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06" windowWidth="9930" windowHeight="9750" tabRatio="807" activeTab="0"/>
  </bookViews>
  <sheets>
    <sheet name="収支計画書" sheetId="1" r:id="rId1"/>
    <sheet name="資料1　物販収入内訳資料" sheetId="2" r:id="rId2"/>
  </sheets>
  <definedNames>
    <definedName name="_xlnm.Print_Area" localSheetId="0">'収支計画書'!$A$1:$J$33</definedName>
  </definedNames>
  <calcPr fullCalcOnLoad="1"/>
</workbook>
</file>

<file path=xl/sharedStrings.xml><?xml version="1.0" encoding="utf-8"?>
<sst xmlns="http://schemas.openxmlformats.org/spreadsheetml/2006/main" count="62" uniqueCount="51">
  <si>
    <t>合計</t>
  </si>
  <si>
    <t>項　　　　目</t>
  </si>
  <si>
    <t>備考</t>
  </si>
  <si>
    <t>保険料</t>
  </si>
  <si>
    <t>物販収入</t>
  </si>
  <si>
    <t>その他収入</t>
  </si>
  <si>
    <t>維持管理運営費用</t>
  </si>
  <si>
    <t>自主事業運営費用</t>
  </si>
  <si>
    <t>※　各項目の積算根拠を添付してください。</t>
  </si>
  <si>
    <t>１　収入</t>
  </si>
  <si>
    <t>２　支出</t>
  </si>
  <si>
    <t>（単位：千円）</t>
  </si>
  <si>
    <t>　</t>
  </si>
  <si>
    <t>合　　計</t>
  </si>
  <si>
    <t>様式第１―２号</t>
  </si>
  <si>
    <t>事業計画書（収支計画）</t>
  </si>
  <si>
    <t>物販事業運営費用</t>
  </si>
  <si>
    <t>その他事業運営費用</t>
  </si>
  <si>
    <t>令和3年度</t>
  </si>
  <si>
    <t>令和4年度</t>
  </si>
  <si>
    <t>令和5年度</t>
  </si>
  <si>
    <t>令和6年度</t>
  </si>
  <si>
    <t>令和7年度</t>
  </si>
  <si>
    <t>指定管理料</t>
  </si>
  <si>
    <t>人件費（管理者）</t>
  </si>
  <si>
    <t>需用費（消耗品等）</t>
  </si>
  <si>
    <t>需用費（修繕料）</t>
  </si>
  <si>
    <t>需用費（光熱水費）</t>
  </si>
  <si>
    <t>役務費（通信運搬費・手数料）</t>
  </si>
  <si>
    <t>委託費</t>
  </si>
  <si>
    <t>10日/月×12か月</t>
  </si>
  <si>
    <t>小破修繕</t>
  </si>
  <si>
    <t>灯油・草刈</t>
  </si>
  <si>
    <t>電話・NHK・し尿くみ取</t>
  </si>
  <si>
    <t>夜間警備・害虫防除</t>
  </si>
  <si>
    <t>人件費（現地管理人）</t>
  </si>
  <si>
    <t>①サンタランドグッズ等売上収支直接物品費等の内訳</t>
  </si>
  <si>
    <r>
      <rPr>
        <sz val="11"/>
        <color indexed="8"/>
        <rFont val="ＭＳ Ｐゴシック"/>
        <family val="3"/>
      </rPr>
      <t>区分</t>
    </r>
  </si>
  <si>
    <r>
      <t>R1</t>
    </r>
    <r>
      <rPr>
        <sz val="11"/>
        <color indexed="8"/>
        <rFont val="ＭＳ Ｐゴシック"/>
        <family val="3"/>
      </rPr>
      <t>実績</t>
    </r>
  </si>
  <si>
    <r>
      <t>H30</t>
    </r>
    <r>
      <rPr>
        <sz val="11"/>
        <color indexed="8"/>
        <rFont val="ＭＳ Ｐゴシック"/>
        <family val="3"/>
      </rPr>
      <t>実績</t>
    </r>
  </si>
  <si>
    <r>
      <t>H29</t>
    </r>
    <r>
      <rPr>
        <sz val="11"/>
        <color indexed="8"/>
        <rFont val="ＭＳ Ｐゴシック"/>
        <family val="3"/>
      </rPr>
      <t>実績</t>
    </r>
  </si>
  <si>
    <r>
      <t>H28</t>
    </r>
    <r>
      <rPr>
        <sz val="11"/>
        <color indexed="8"/>
        <rFont val="ＭＳ Ｐゴシック"/>
        <family val="3"/>
      </rPr>
      <t>実績</t>
    </r>
  </si>
  <si>
    <r>
      <t>H27</t>
    </r>
    <r>
      <rPr>
        <sz val="11"/>
        <color indexed="8"/>
        <rFont val="ＭＳ Ｐゴシック"/>
        <family val="3"/>
      </rPr>
      <t>実績</t>
    </r>
  </si>
  <si>
    <t>平均</t>
  </si>
  <si>
    <t>収入（売上）</t>
  </si>
  <si>
    <t>支出（仕入）</t>
  </si>
  <si>
    <t>計(利益）</t>
  </si>
  <si>
    <t>円</t>
  </si>
  <si>
    <t>収入　物販収入参考資料</t>
  </si>
  <si>
    <t>資料１</t>
  </si>
  <si>
    <t>資料1参照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</si>
</sst>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Calibri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shrinkToFi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6" fillId="32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38" fontId="7" fillId="7" borderId="28" xfId="0" applyNumberFormat="1" applyFont="1" applyFill="1" applyBorder="1" applyAlignment="1">
      <alignment horizontal="right" vertical="center"/>
    </xf>
    <xf numFmtId="38" fontId="7" fillId="7" borderId="29" xfId="0" applyNumberFormat="1" applyFont="1" applyFill="1" applyBorder="1" applyAlignment="1">
      <alignment horizontal="right" vertical="center"/>
    </xf>
    <xf numFmtId="38" fontId="7" fillId="7" borderId="20" xfId="0" applyNumberFormat="1" applyFont="1" applyFill="1" applyBorder="1" applyAlignment="1">
      <alignment horizontal="right" vertical="center"/>
    </xf>
    <xf numFmtId="38" fontId="28" fillId="32" borderId="28" xfId="0" applyNumberFormat="1" applyFont="1" applyFill="1" applyBorder="1" applyAlignment="1">
      <alignment vertical="center"/>
    </xf>
    <xf numFmtId="38" fontId="28" fillId="32" borderId="29" xfId="0" applyNumberFormat="1" applyFont="1" applyFill="1" applyBorder="1" applyAlignment="1">
      <alignment vertical="center"/>
    </xf>
    <xf numFmtId="38" fontId="27" fillId="0" borderId="12" xfId="48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8" fontId="27" fillId="0" borderId="16" xfId="48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38" fontId="27" fillId="0" borderId="11" xfId="48" applyFont="1" applyBorder="1" applyAlignment="1">
      <alignment vertical="center"/>
    </xf>
    <xf numFmtId="0" fontId="45" fillId="7" borderId="11" xfId="0" applyFont="1" applyFill="1" applyBorder="1" applyAlignment="1">
      <alignment horizontal="center" vertical="center"/>
    </xf>
    <xf numFmtId="0" fontId="27" fillId="7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21" customHeight="1"/>
  <cols>
    <col min="1" max="1" width="2.375" style="1" customWidth="1"/>
    <col min="2" max="2" width="3.00390625" style="1" customWidth="1"/>
    <col min="3" max="3" width="22.50390625" style="1" customWidth="1"/>
    <col min="4" max="8" width="18.625" style="1" customWidth="1"/>
    <col min="9" max="9" width="13.875" style="1" customWidth="1"/>
    <col min="10" max="10" width="12.50390625" style="1" customWidth="1"/>
    <col min="11" max="11" width="6.875" style="1" customWidth="1"/>
    <col min="12" max="16384" width="9.00390625" style="1" customWidth="1"/>
  </cols>
  <sheetData>
    <row r="1" spans="1:3" ht="21" customHeight="1">
      <c r="A1" s="19" t="s">
        <v>14</v>
      </c>
      <c r="B1" s="20"/>
      <c r="C1" s="20"/>
    </row>
    <row r="2" spans="1:12" ht="30" customHeight="1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1" t="s">
        <v>12</v>
      </c>
      <c r="L2" s="1" t="s">
        <v>12</v>
      </c>
    </row>
    <row r="3" spans="1:10" ht="21" customHeight="1">
      <c r="A3" s="4" t="s">
        <v>9</v>
      </c>
      <c r="B3" s="5"/>
      <c r="C3" s="3"/>
      <c r="D3" s="3"/>
      <c r="E3" s="3"/>
      <c r="F3" s="3"/>
      <c r="G3" s="3"/>
      <c r="H3" s="3"/>
      <c r="J3" s="7" t="s">
        <v>11</v>
      </c>
    </row>
    <row r="4" spans="2:10" ht="21" customHeight="1">
      <c r="B4" s="39" t="s">
        <v>1</v>
      </c>
      <c r="C4" s="39"/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0" t="s">
        <v>0</v>
      </c>
      <c r="J4" s="8" t="s">
        <v>2</v>
      </c>
    </row>
    <row r="5" spans="2:10" ht="27.75" customHeight="1">
      <c r="B5" s="32" t="s">
        <v>4</v>
      </c>
      <c r="C5" s="33"/>
      <c r="D5" s="11"/>
      <c r="E5" s="11"/>
      <c r="F5" s="11"/>
      <c r="G5" s="11"/>
      <c r="H5" s="11"/>
      <c r="I5" s="11"/>
      <c r="J5" s="11" t="s">
        <v>50</v>
      </c>
    </row>
    <row r="6" spans="2:10" ht="27.75" customHeight="1">
      <c r="B6" s="32" t="s">
        <v>23</v>
      </c>
      <c r="C6" s="33"/>
      <c r="D6" s="11"/>
      <c r="E6" s="11"/>
      <c r="F6" s="11"/>
      <c r="G6" s="11"/>
      <c r="H6" s="11"/>
      <c r="I6" s="11"/>
      <c r="J6" s="11"/>
    </row>
    <row r="7" spans="2:10" ht="27.75" customHeight="1">
      <c r="B7" s="32"/>
      <c r="C7" s="33"/>
      <c r="D7" s="11"/>
      <c r="E7" s="11"/>
      <c r="F7" s="11"/>
      <c r="G7" s="11"/>
      <c r="H7" s="11"/>
      <c r="I7" s="11"/>
      <c r="J7" s="11"/>
    </row>
    <row r="8" spans="2:10" ht="27.75" customHeight="1">
      <c r="B8" s="32"/>
      <c r="C8" s="33"/>
      <c r="D8" s="11"/>
      <c r="E8" s="11"/>
      <c r="F8" s="11"/>
      <c r="G8" s="11"/>
      <c r="H8" s="11"/>
      <c r="I8" s="11"/>
      <c r="J8" s="11"/>
    </row>
    <row r="9" spans="2:10" ht="27.75" customHeight="1" thickBot="1">
      <c r="B9" s="34" t="s">
        <v>5</v>
      </c>
      <c r="C9" s="35"/>
      <c r="D9" s="15"/>
      <c r="E9" s="15"/>
      <c r="F9" s="15"/>
      <c r="G9" s="15"/>
      <c r="H9" s="15"/>
      <c r="I9" s="15"/>
      <c r="J9" s="15"/>
    </row>
    <row r="10" spans="2:10" ht="27.75" customHeight="1" thickTop="1">
      <c r="B10" s="37" t="s">
        <v>13</v>
      </c>
      <c r="C10" s="38"/>
      <c r="D10" s="16"/>
      <c r="E10" s="16"/>
      <c r="F10" s="16"/>
      <c r="G10" s="16"/>
      <c r="H10" s="16"/>
      <c r="I10" s="16"/>
      <c r="J10" s="16"/>
    </row>
    <row r="11" spans="2:8" ht="11.25" customHeight="1">
      <c r="B11" s="3"/>
      <c r="C11" s="3"/>
      <c r="D11" s="3"/>
      <c r="E11" s="3"/>
      <c r="F11" s="3"/>
      <c r="G11" s="3"/>
      <c r="H11" s="3"/>
    </row>
    <row r="12" spans="1:10" ht="21" customHeight="1">
      <c r="A12" s="4" t="s">
        <v>10</v>
      </c>
      <c r="B12" s="6"/>
      <c r="C12" s="2"/>
      <c r="D12" s="2"/>
      <c r="E12" s="2"/>
      <c r="F12" s="2"/>
      <c r="G12" s="2"/>
      <c r="H12" s="2"/>
      <c r="J12" s="7" t="s">
        <v>11</v>
      </c>
    </row>
    <row r="13" spans="2:10" ht="21" customHeight="1">
      <c r="B13" s="39" t="s">
        <v>1</v>
      </c>
      <c r="C13" s="39"/>
      <c r="D13" s="9" t="s">
        <v>18</v>
      </c>
      <c r="E13" s="9" t="s">
        <v>19</v>
      </c>
      <c r="F13" s="9" t="s">
        <v>20</v>
      </c>
      <c r="G13" s="9" t="s">
        <v>21</v>
      </c>
      <c r="H13" s="9" t="s">
        <v>22</v>
      </c>
      <c r="I13" s="8" t="s">
        <v>0</v>
      </c>
      <c r="J13" s="8" t="s">
        <v>2</v>
      </c>
    </row>
    <row r="14" spans="2:10" ht="27.75" customHeight="1">
      <c r="B14" s="34" t="s">
        <v>6</v>
      </c>
      <c r="C14" s="41"/>
      <c r="D14" s="12"/>
      <c r="E14" s="12"/>
      <c r="F14" s="12"/>
      <c r="G14" s="12"/>
      <c r="H14" s="12"/>
      <c r="I14" s="12"/>
      <c r="J14" s="22"/>
    </row>
    <row r="15" spans="2:10" ht="27.75" customHeight="1">
      <c r="B15" s="17"/>
      <c r="C15" s="14" t="s">
        <v>24</v>
      </c>
      <c r="D15" s="12"/>
      <c r="E15" s="12"/>
      <c r="F15" s="12"/>
      <c r="G15" s="12"/>
      <c r="H15" s="12"/>
      <c r="I15" s="12"/>
      <c r="J15" s="22" t="s">
        <v>30</v>
      </c>
    </row>
    <row r="16" spans="2:10" ht="27.75" customHeight="1">
      <c r="B16" s="17"/>
      <c r="C16" s="14" t="s">
        <v>35</v>
      </c>
      <c r="D16" s="12"/>
      <c r="E16" s="12"/>
      <c r="F16" s="12"/>
      <c r="G16" s="12"/>
      <c r="H16" s="12"/>
      <c r="I16" s="12"/>
      <c r="J16" s="22"/>
    </row>
    <row r="17" spans="2:10" ht="27.75" customHeight="1">
      <c r="B17" s="17"/>
      <c r="C17" s="14" t="s">
        <v>25</v>
      </c>
      <c r="D17" s="12"/>
      <c r="E17" s="12"/>
      <c r="F17" s="12"/>
      <c r="G17" s="12"/>
      <c r="H17" s="12"/>
      <c r="I17" s="12"/>
      <c r="J17" s="22"/>
    </row>
    <row r="18" spans="2:10" ht="27.75" customHeight="1">
      <c r="B18" s="17"/>
      <c r="C18" s="14" t="s">
        <v>26</v>
      </c>
      <c r="D18" s="12"/>
      <c r="E18" s="12"/>
      <c r="F18" s="12"/>
      <c r="G18" s="12"/>
      <c r="H18" s="12"/>
      <c r="I18" s="12"/>
      <c r="J18" s="22" t="s">
        <v>31</v>
      </c>
    </row>
    <row r="19" spans="2:10" ht="27.75" customHeight="1">
      <c r="B19" s="17"/>
      <c r="C19" s="14" t="s">
        <v>27</v>
      </c>
      <c r="D19" s="12"/>
      <c r="E19" s="12"/>
      <c r="F19" s="12"/>
      <c r="G19" s="12"/>
      <c r="H19" s="12"/>
      <c r="I19" s="12"/>
      <c r="J19" s="22" t="s">
        <v>32</v>
      </c>
    </row>
    <row r="20" spans="2:10" ht="27.75" customHeight="1">
      <c r="B20" s="17"/>
      <c r="C20" s="14" t="s">
        <v>28</v>
      </c>
      <c r="D20" s="12"/>
      <c r="E20" s="12"/>
      <c r="F20" s="12"/>
      <c r="G20" s="12"/>
      <c r="H20" s="12"/>
      <c r="I20" s="12"/>
      <c r="J20" s="22" t="s">
        <v>33</v>
      </c>
    </row>
    <row r="21" spans="2:10" ht="27.75" customHeight="1">
      <c r="B21" s="17"/>
      <c r="C21" s="14" t="s">
        <v>29</v>
      </c>
      <c r="D21" s="12"/>
      <c r="E21" s="12"/>
      <c r="F21" s="12"/>
      <c r="G21" s="12"/>
      <c r="H21" s="12"/>
      <c r="I21" s="12"/>
      <c r="J21" s="22" t="s">
        <v>34</v>
      </c>
    </row>
    <row r="22" spans="2:10" ht="27.75" customHeight="1">
      <c r="B22" s="17"/>
      <c r="C22" s="14" t="s">
        <v>3</v>
      </c>
      <c r="D22" s="12"/>
      <c r="E22" s="12"/>
      <c r="F22" s="12"/>
      <c r="G22" s="12"/>
      <c r="H22" s="12"/>
      <c r="I22" s="12"/>
      <c r="J22" s="22"/>
    </row>
    <row r="23" spans="2:10" ht="27.75" customHeight="1">
      <c r="B23" s="17"/>
      <c r="C23" s="14"/>
      <c r="D23" s="12"/>
      <c r="E23" s="12"/>
      <c r="F23" s="12"/>
      <c r="G23" s="12"/>
      <c r="H23" s="12"/>
      <c r="I23" s="12"/>
      <c r="J23" s="22"/>
    </row>
    <row r="24" spans="2:10" ht="27.75" customHeight="1">
      <c r="B24" s="18"/>
      <c r="C24" s="14"/>
      <c r="D24" s="12"/>
      <c r="E24" s="12"/>
      <c r="F24" s="12"/>
      <c r="G24" s="12"/>
      <c r="H24" s="12"/>
      <c r="I24" s="12"/>
      <c r="J24" s="22"/>
    </row>
    <row r="25" spans="2:10" ht="27.75" customHeight="1">
      <c r="B25" s="42"/>
      <c r="C25" s="41"/>
      <c r="D25" s="12"/>
      <c r="E25" s="12"/>
      <c r="F25" s="12"/>
      <c r="G25" s="12"/>
      <c r="H25" s="12"/>
      <c r="I25" s="12"/>
      <c r="J25" s="22"/>
    </row>
    <row r="26" spans="2:10" ht="27.75" customHeight="1">
      <c r="B26" s="32" t="s">
        <v>16</v>
      </c>
      <c r="C26" s="33"/>
      <c r="D26" s="12"/>
      <c r="E26" s="12"/>
      <c r="F26" s="12"/>
      <c r="G26" s="12"/>
      <c r="H26" s="12"/>
      <c r="I26" s="12"/>
      <c r="J26" s="22"/>
    </row>
    <row r="27" spans="2:10" ht="27.75" customHeight="1">
      <c r="B27" s="32" t="s">
        <v>7</v>
      </c>
      <c r="C27" s="33"/>
      <c r="D27" s="12"/>
      <c r="E27" s="12"/>
      <c r="F27" s="12"/>
      <c r="G27" s="12"/>
      <c r="H27" s="12"/>
      <c r="I27" s="12"/>
      <c r="J27" s="22"/>
    </row>
    <row r="28" spans="2:10" ht="27.75" customHeight="1">
      <c r="B28" s="32" t="s">
        <v>17</v>
      </c>
      <c r="C28" s="33"/>
      <c r="D28" s="12"/>
      <c r="E28" s="12"/>
      <c r="F28" s="12"/>
      <c r="G28" s="12"/>
      <c r="H28" s="12"/>
      <c r="I28" s="12"/>
      <c r="J28" s="22"/>
    </row>
    <row r="29" spans="2:10" ht="27.75" customHeight="1" thickBot="1">
      <c r="B29" s="34"/>
      <c r="C29" s="35"/>
      <c r="D29" s="15"/>
      <c r="E29" s="15"/>
      <c r="F29" s="15"/>
      <c r="G29" s="15"/>
      <c r="H29" s="15"/>
      <c r="I29" s="15"/>
      <c r="J29" s="23"/>
    </row>
    <row r="30" spans="2:10" ht="27.75" customHeight="1" thickTop="1">
      <c r="B30" s="36" t="s">
        <v>13</v>
      </c>
      <c r="C30" s="36"/>
      <c r="D30" s="16"/>
      <c r="E30" s="16"/>
      <c r="F30" s="16"/>
      <c r="G30" s="16"/>
      <c r="H30" s="16"/>
      <c r="I30" s="16"/>
      <c r="J30" s="24"/>
    </row>
    <row r="31" spans="2:10" ht="11.25" customHeight="1">
      <c r="B31" s="13"/>
      <c r="C31" s="13"/>
      <c r="D31" s="13"/>
      <c r="E31" s="13"/>
      <c r="F31" s="13"/>
      <c r="G31" s="13"/>
      <c r="H31" s="13"/>
      <c r="I31" s="13"/>
      <c r="J31" s="13"/>
    </row>
    <row r="32" ht="21" customHeight="1">
      <c r="C32" s="4" t="s">
        <v>8</v>
      </c>
    </row>
    <row r="33" ht="21" customHeight="1">
      <c r="C33" s="21"/>
    </row>
  </sheetData>
  <sheetProtection/>
  <mergeCells count="16">
    <mergeCell ref="B30:C30"/>
    <mergeCell ref="B10:C10"/>
    <mergeCell ref="B13:C13"/>
    <mergeCell ref="B29:C29"/>
    <mergeCell ref="A2:J2"/>
    <mergeCell ref="B14:C14"/>
    <mergeCell ref="B4:C4"/>
    <mergeCell ref="B5:C5"/>
    <mergeCell ref="B25:C25"/>
    <mergeCell ref="B6:C6"/>
    <mergeCell ref="B7:C7"/>
    <mergeCell ref="B8:C8"/>
    <mergeCell ref="B9:C9"/>
    <mergeCell ref="B26:C26"/>
    <mergeCell ref="B27:C27"/>
    <mergeCell ref="B28:C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  <colBreaks count="2" manualBreakCount="2">
    <brk id="10" max="31" man="1"/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2"/>
  <sheetViews>
    <sheetView zoomScalePageLayoutView="0" workbookViewId="0" topLeftCell="A1">
      <selection activeCell="I19" sqref="I19"/>
    </sheetView>
  </sheetViews>
  <sheetFormatPr defaultColWidth="9.00390625" defaultRowHeight="13.5"/>
  <cols>
    <col min="1" max="26" width="3.75390625" style="25" customWidth="1"/>
    <col min="27" max="16384" width="9.00390625" style="25" customWidth="1"/>
  </cols>
  <sheetData>
    <row r="1" ht="15">
      <c r="T1" s="26" t="s">
        <v>49</v>
      </c>
    </row>
    <row r="2" ht="15">
      <c r="A2" s="27" t="s">
        <v>48</v>
      </c>
    </row>
    <row r="4" ht="15">
      <c r="A4" s="27" t="s">
        <v>36</v>
      </c>
    </row>
    <row r="5" spans="1:22" ht="15">
      <c r="A5" s="56" t="s">
        <v>37</v>
      </c>
      <c r="B5" s="56"/>
      <c r="C5" s="56"/>
      <c r="D5" s="56"/>
      <c r="E5" s="56" t="s">
        <v>38</v>
      </c>
      <c r="F5" s="56"/>
      <c r="G5" s="56"/>
      <c r="H5" s="56" t="s">
        <v>39</v>
      </c>
      <c r="I5" s="56"/>
      <c r="J5" s="56"/>
      <c r="K5" s="56" t="s">
        <v>40</v>
      </c>
      <c r="L5" s="56"/>
      <c r="M5" s="56"/>
      <c r="N5" s="56" t="s">
        <v>41</v>
      </c>
      <c r="O5" s="56"/>
      <c r="P5" s="56"/>
      <c r="Q5" s="56" t="s">
        <v>42</v>
      </c>
      <c r="R5" s="56"/>
      <c r="S5" s="56"/>
      <c r="T5" s="55" t="s">
        <v>43</v>
      </c>
      <c r="U5" s="56"/>
      <c r="V5" s="56"/>
    </row>
    <row r="6" spans="1:22" ht="15">
      <c r="A6" s="57" t="s">
        <v>44</v>
      </c>
      <c r="B6" s="58"/>
      <c r="C6" s="58"/>
      <c r="D6" s="58"/>
      <c r="E6" s="54">
        <v>4515724</v>
      </c>
      <c r="F6" s="54"/>
      <c r="G6" s="54"/>
      <c r="H6" s="54">
        <v>5214737</v>
      </c>
      <c r="I6" s="54"/>
      <c r="J6" s="54"/>
      <c r="K6" s="54">
        <v>5233877</v>
      </c>
      <c r="L6" s="54"/>
      <c r="M6" s="54"/>
      <c r="N6" s="54">
        <v>4221926</v>
      </c>
      <c r="O6" s="54"/>
      <c r="P6" s="54"/>
      <c r="Q6" s="54">
        <v>6084176</v>
      </c>
      <c r="R6" s="54"/>
      <c r="S6" s="54"/>
      <c r="T6" s="48">
        <f>(E6+H6+K6)/3</f>
        <v>4988112.666666667</v>
      </c>
      <c r="U6" s="48"/>
      <c r="V6" s="48"/>
    </row>
    <row r="7" spans="1:22" ht="15.75" thickBot="1">
      <c r="A7" s="52" t="s">
        <v>45</v>
      </c>
      <c r="B7" s="53"/>
      <c r="C7" s="53"/>
      <c r="D7" s="53"/>
      <c r="E7" s="48">
        <v>3358824</v>
      </c>
      <c r="F7" s="48"/>
      <c r="G7" s="48"/>
      <c r="H7" s="48">
        <v>3365018</v>
      </c>
      <c r="I7" s="48"/>
      <c r="J7" s="48"/>
      <c r="K7" s="54">
        <v>4088245</v>
      </c>
      <c r="L7" s="54"/>
      <c r="M7" s="54"/>
      <c r="N7" s="54">
        <v>2390843</v>
      </c>
      <c r="O7" s="54"/>
      <c r="P7" s="54"/>
      <c r="Q7" s="54">
        <v>4476967</v>
      </c>
      <c r="R7" s="54"/>
      <c r="S7" s="54"/>
      <c r="T7" s="48">
        <f>(E7+H7+K7)/3</f>
        <v>3604029</v>
      </c>
      <c r="U7" s="48"/>
      <c r="V7" s="48"/>
    </row>
    <row r="8" spans="1:22" ht="16.5" thickBot="1" thickTop="1">
      <c r="A8" s="49" t="s">
        <v>46</v>
      </c>
      <c r="B8" s="50"/>
      <c r="C8" s="50"/>
      <c r="D8" s="50"/>
      <c r="E8" s="51">
        <f>E6-E7</f>
        <v>1156900</v>
      </c>
      <c r="F8" s="51"/>
      <c r="G8" s="51"/>
      <c r="H8" s="51">
        <f>H6-H7</f>
        <v>1849719</v>
      </c>
      <c r="I8" s="51"/>
      <c r="J8" s="51"/>
      <c r="K8" s="51">
        <f>K6-K7</f>
        <v>1145632</v>
      </c>
      <c r="L8" s="51"/>
      <c r="M8" s="51"/>
      <c r="N8" s="51">
        <f>N6-N7</f>
        <v>1831083</v>
      </c>
      <c r="O8" s="51"/>
      <c r="P8" s="51"/>
      <c r="Q8" s="51">
        <f>Q6-Q7</f>
        <v>1607209</v>
      </c>
      <c r="R8" s="51"/>
      <c r="S8" s="51"/>
      <c r="T8" s="51">
        <f>T6-T7</f>
        <v>1384083.666666667</v>
      </c>
      <c r="U8" s="51"/>
      <c r="V8" s="51"/>
    </row>
    <row r="9" spans="10:24" ht="15.75" thickBot="1">
      <c r="J9" s="28"/>
      <c r="K9" s="28"/>
      <c r="L9" s="28"/>
      <c r="M9" s="28"/>
      <c r="N9" s="28"/>
      <c r="O9" s="28"/>
      <c r="P9" s="28"/>
      <c r="Q9" s="28"/>
      <c r="R9" s="28"/>
      <c r="S9" s="28"/>
      <c r="T9" s="43">
        <f>T8</f>
        <v>1384083.666666667</v>
      </c>
      <c r="U9" s="44"/>
      <c r="V9" s="45"/>
      <c r="W9" s="29"/>
      <c r="X9" s="30"/>
    </row>
    <row r="10" ht="14.25" customHeight="1" thickBot="1"/>
    <row r="11" spans="20:23" ht="15.75" thickBot="1">
      <c r="T11" s="46">
        <f>ROUND(T9,-3)</f>
        <v>1384000</v>
      </c>
      <c r="U11" s="47"/>
      <c r="V11" s="47"/>
      <c r="W11" s="31" t="s">
        <v>47</v>
      </c>
    </row>
    <row r="12" ht="15">
      <c r="A12" s="27"/>
    </row>
  </sheetData>
  <sheetProtection/>
  <mergeCells count="30">
    <mergeCell ref="H5:J5"/>
    <mergeCell ref="K5:M5"/>
    <mergeCell ref="N5:P5"/>
    <mergeCell ref="Q5:S5"/>
    <mergeCell ref="T5:V5"/>
    <mergeCell ref="A6:D6"/>
    <mergeCell ref="E6:G6"/>
    <mergeCell ref="H6:J6"/>
    <mergeCell ref="K6:M6"/>
    <mergeCell ref="N6:P6"/>
    <mergeCell ref="Q6:S6"/>
    <mergeCell ref="T6:V6"/>
    <mergeCell ref="A5:D5"/>
    <mergeCell ref="E5:G5"/>
    <mergeCell ref="A7:D7"/>
    <mergeCell ref="E7:G7"/>
    <mergeCell ref="H7:J7"/>
    <mergeCell ref="K7:M7"/>
    <mergeCell ref="N7:P7"/>
    <mergeCell ref="Q7:S7"/>
    <mergeCell ref="T9:V9"/>
    <mergeCell ref="T11:V11"/>
    <mergeCell ref="T7:V7"/>
    <mergeCell ref="A8:D8"/>
    <mergeCell ref="E8:G8"/>
    <mergeCell ref="H8:J8"/>
    <mergeCell ref="K8:M8"/>
    <mergeCell ref="N8:P8"/>
    <mergeCell ref="Q8:S8"/>
    <mergeCell ref="T8:V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  勝義</dc:creator>
  <cp:keywords/>
  <dc:description/>
  <cp:lastModifiedBy>LGW103</cp:lastModifiedBy>
  <cp:lastPrinted>2019-11-22T01:54:25Z</cp:lastPrinted>
  <dcterms:created xsi:type="dcterms:W3CDTF">2003-09-15T09:51:18Z</dcterms:created>
  <dcterms:modified xsi:type="dcterms:W3CDTF">2020-12-18T00:27:47Z</dcterms:modified>
  <cp:category/>
  <cp:version/>
  <cp:contentType/>
  <cp:contentStatus/>
</cp:coreProperties>
</file>