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harts/chart1.xml" ContentType="application/vnd.openxmlformats-officedocument.drawingml.chart+xml"/>
  <Override PartName="/xl/drawings/drawing5.xml" ContentType="application/vnd.openxmlformats-officedocument.drawingml.chartshapes+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charts/chart2.xml" ContentType="application/vnd.openxmlformats-officedocument.drawingml.chart+xml"/>
  <Override PartName="/xl/drawings/drawing9.xml" ContentType="application/vnd.openxmlformats-officedocument.drawing+xml"/>
  <Override PartName="/xl/charts/chart3.xml" ContentType="application/vnd.openxmlformats-officedocument.drawingml.chart+xml"/>
  <Override PartName="/xl/drawings/drawing10.xml" ContentType="application/vnd.openxmlformats-officedocument.drawing+xml"/>
  <Override PartName="/xl/charts/chart4.xml" ContentType="application/vnd.openxmlformats-officedocument.drawingml.chart+xml"/>
  <Override PartName="/xl/drawings/drawing11.xml" ContentType="application/vnd.openxmlformats-officedocument.drawing+xml"/>
  <Override PartName="/xl/charts/chart5.xml" ContentType="application/vnd.openxmlformats-officedocument.drawingml.chart+xml"/>
  <Override PartName="/xl/drawings/drawing12.xml" ContentType="application/vnd.openxmlformats-officedocument.drawing+xml"/>
  <Override PartName="/xl/charts/chart6.xml" ContentType="application/vnd.openxmlformats-officedocument.drawingml.chart+xml"/>
  <Override PartName="/xl/drawings/drawing13.xml" ContentType="application/vnd.openxmlformats-officedocument.drawing+xml"/>
  <Override PartName="/xl/charts/chart7.xml" ContentType="application/vnd.openxmlformats-officedocument.drawingml.chart+xml"/>
  <Override PartName="/xl/theme/themeOverride1.xml" ContentType="application/vnd.openxmlformats-officedocument.themeOverride+xml"/>
  <Override PartName="/xl/charts/chart8.xml" ContentType="application/vnd.openxmlformats-officedocument.drawingml.chart+xml"/>
  <Override PartName="/xl/theme/themeOverride2.xml" ContentType="application/vnd.openxmlformats-officedocument.themeOverride+xml"/>
  <Override PartName="/xl/drawings/drawing14.xml" ContentType="application/vnd.openxmlformats-officedocument.drawing+xml"/>
  <Override PartName="/xl/drawings/drawing15.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5601"/>
  <workbookPr/>
  <mc:AlternateContent xmlns:mc="http://schemas.openxmlformats.org/markup-compatibility/2006">
    <mc:Choice Requires="x15">
      <x15ac:absPath xmlns:x15ac="http://schemas.microsoft.com/office/spreadsheetml/2010/11/ac" url="G:\10_各課\01総務課\財政係\決算統計\R3_決算統計\財政状況資料集\提出２回目\"/>
    </mc:Choice>
  </mc:AlternateContent>
  <xr:revisionPtr revIDLastSave="0" documentId="13_ncr:1_{7FDCD817-B3A6-42B2-8077-1E510D0D61B8}" xr6:coauthVersionLast="47" xr6:coauthVersionMax="47" xr10:uidLastSave="{00000000-0000-0000-0000-000000000000}"/>
  <bookViews>
    <workbookView xWindow="-120" yWindow="-120" windowWidth="29040" windowHeight="15840" xr2:uid="{00000000-000D-0000-FFFF-FFFF00000000}"/>
  </bookViews>
  <sheets>
    <sheet name="総括表" sheetId="7" r:id="rId1"/>
    <sheet name="普通会計の状況" sheetId="8" r:id="rId2"/>
    <sheet name="各会計、関係団体の財政状況及び健全化判断比率" sheetId="9" r:id="rId3"/>
    <sheet name="財政比較分析表" sheetId="10" r:id="rId4"/>
    <sheet name="経常経費分析表（経常収支比率の分析）" sheetId="11" r:id="rId5"/>
    <sheet name="経常経費分析表（人件費・公債費・普通建設事業費の分析）" sheetId="12" r:id="rId6"/>
    <sheet name="性質別歳出決算分析表（住民一人当たりのコスト）" sheetId="13" r:id="rId7"/>
    <sheet name="目的別歳出決算分析表（住民一人当たりのコスト）" sheetId="14" r:id="rId8"/>
    <sheet name="実質収支比率等に係る経年分析" sheetId="15" r:id="rId9"/>
    <sheet name="連結実質赤字比率に係る赤字・黒字の構成分析" sheetId="16" r:id="rId10"/>
    <sheet name="実質公債費比率（分子）の構造" sheetId="17" r:id="rId11"/>
    <sheet name="将来負担比率（分子）の構造" sheetId="18" r:id="rId12"/>
    <sheet name="基金残高に係る経年分析" sheetId="19" r:id="rId13"/>
    <sheet name="公会計指標分析・財政指標組合せ分析表" sheetId="20" r:id="rId14"/>
    <sheet name="施設類型別ストック情報分析表①" sheetId="21" r:id="rId15"/>
    <sheet name="施設類型別ストック情報分析表②" sheetId="22" r:id="rId16"/>
  </sheets>
  <externalReferences>
    <externalReference r:id="rId17"/>
    <externalReference r:id="rId18"/>
  </externalReferenc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calcFeatures>
    </ext>
  </extLst>
</workbook>
</file>

<file path=xl/calcChain.xml><?xml version="1.0" encoding="utf-8"?>
<calcChain xmlns="http://schemas.openxmlformats.org/spreadsheetml/2006/main">
  <c r="DG43" i="7" l="1"/>
  <c r="CQ43" i="7"/>
  <c r="CO43" i="7"/>
  <c r="BY43" i="7"/>
  <c r="BW43" i="7" s="1"/>
  <c r="BE43" i="7"/>
  <c r="AM43" i="7"/>
  <c r="U43" i="7"/>
  <c r="E43" i="7"/>
  <c r="C43" i="7" s="1"/>
  <c r="DG42" i="7"/>
  <c r="CQ42" i="7"/>
  <c r="CO42" i="7" s="1"/>
  <c r="BY42" i="7"/>
  <c r="BW42" i="7"/>
  <c r="BE42" i="7"/>
  <c r="AM42" i="7"/>
  <c r="U42" i="7"/>
  <c r="E42" i="7"/>
  <c r="C42" i="7" s="1"/>
  <c r="DG41" i="7"/>
  <c r="CQ41" i="7"/>
  <c r="CO41" i="7"/>
  <c r="BY41" i="7"/>
  <c r="BW41" i="7" s="1"/>
  <c r="BE41" i="7"/>
  <c r="AM41" i="7"/>
  <c r="U41" i="7"/>
  <c r="E41" i="7"/>
  <c r="C41" i="7"/>
  <c r="DG40" i="7"/>
  <c r="CQ40" i="7"/>
  <c r="CO40" i="7" s="1"/>
  <c r="BY40" i="7"/>
  <c r="BW40" i="7"/>
  <c r="BE40" i="7"/>
  <c r="AM40" i="7"/>
  <c r="U40" i="7"/>
  <c r="E40" i="7"/>
  <c r="C40" i="7"/>
  <c r="DG39" i="7"/>
  <c r="CQ39" i="7"/>
  <c r="CO39" i="7"/>
  <c r="BY39" i="7"/>
  <c r="BW39" i="7"/>
  <c r="BE39" i="7"/>
  <c r="AM39" i="7"/>
  <c r="U39" i="7"/>
  <c r="E39" i="7"/>
  <c r="C39" i="7"/>
  <c r="DG38" i="7"/>
  <c r="CQ38" i="7"/>
  <c r="CO38" i="7"/>
  <c r="BY38" i="7"/>
  <c r="BW38" i="7"/>
  <c r="BE38" i="7"/>
  <c r="AM38" i="7"/>
  <c r="U38" i="7"/>
  <c r="E38" i="7"/>
  <c r="C38" i="7" s="1"/>
  <c r="DG37" i="7"/>
  <c r="CQ37" i="7"/>
  <c r="CO37" i="7"/>
  <c r="BY37" i="7"/>
  <c r="BW37" i="7" s="1"/>
  <c r="BE37" i="7"/>
  <c r="AM37" i="7"/>
  <c r="W37" i="7"/>
  <c r="E37" i="7"/>
  <c r="C37" i="7"/>
  <c r="DG36" i="7"/>
  <c r="CQ36" i="7"/>
  <c r="BY36" i="7"/>
  <c r="BW36" i="7" s="1"/>
  <c r="BG36" i="7"/>
  <c r="AM36" i="7"/>
  <c r="W36" i="7"/>
  <c r="E36" i="7"/>
  <c r="C36" i="7"/>
  <c r="DG35" i="7"/>
  <c r="CQ35" i="7"/>
  <c r="BY35" i="7"/>
  <c r="BW35" i="7"/>
  <c r="BG35" i="7"/>
  <c r="AM35" i="7"/>
  <c r="W35" i="7"/>
  <c r="E35" i="7"/>
  <c r="DG34" i="7"/>
  <c r="CQ34" i="7"/>
  <c r="BY34" i="7"/>
  <c r="BW34" i="7" s="1"/>
  <c r="BG34" i="7"/>
  <c r="AO34" i="7"/>
  <c r="W34" i="7"/>
  <c r="E34" i="7"/>
  <c r="C34" i="7" s="1"/>
  <c r="C35" i="7" l="1"/>
  <c r="U34" i="7"/>
  <c r="U35" i="7" s="1"/>
  <c r="U36" i="7" s="1"/>
  <c r="U37" i="7" s="1"/>
  <c r="AM34" i="7" l="1"/>
  <c r="CO34" i="7" s="1"/>
  <c r="CO35" i="7" s="1"/>
  <c r="CO36" i="7" s="1"/>
  <c r="BE34" i="7"/>
  <c r="BE35" i="7" s="1"/>
  <c r="BE36" i="7" s="1"/>
</calcChain>
</file>

<file path=xl/sharedStrings.xml><?xml version="1.0" encoding="utf-8"?>
<sst xmlns="http://schemas.openxmlformats.org/spreadsheetml/2006/main" count="1027" uniqueCount="552">
  <si>
    <t>将来負担比率及び有形固定資産減価償却率の組合せによる分析</t>
    <rPh sb="6" eb="7">
      <t>オヨ</t>
    </rPh>
    <rPh sb="8" eb="10">
      <t>ユウケイ</t>
    </rPh>
    <rPh sb="10" eb="12">
      <t>コテイ</t>
    </rPh>
    <rPh sb="12" eb="14">
      <t>シサン</t>
    </rPh>
    <rPh sb="14" eb="16">
      <t>ゲンカ</t>
    </rPh>
    <rPh sb="16" eb="18">
      <t>ショウキャク</t>
    </rPh>
    <rPh sb="18" eb="19">
      <t>リツ</t>
    </rPh>
    <rPh sb="20" eb="21">
      <t>ク</t>
    </rPh>
    <rPh sb="21" eb="22">
      <t>ア</t>
    </rPh>
    <rPh sb="26" eb="28">
      <t>ブンセキ</t>
    </rPh>
    <phoneticPr fontId="5"/>
  </si>
  <si>
    <t>分析欄</t>
    <rPh sb="0" eb="2">
      <t>ブンセキ</t>
    </rPh>
    <rPh sb="2" eb="3">
      <t>ラン</t>
    </rPh>
    <phoneticPr fontId="5"/>
  </si>
  <si>
    <t>(　参考　）</t>
    <rPh sb="2" eb="4">
      <t>サンコウ</t>
    </rPh>
    <phoneticPr fontId="5"/>
  </si>
  <si>
    <t>H29</t>
  </si>
  <si>
    <t>H30</t>
  </si>
  <si>
    <t>R01</t>
  </si>
  <si>
    <t>R02</t>
  </si>
  <si>
    <t>R03</t>
  </si>
  <si>
    <t>当該団体値</t>
    <rPh sb="0" eb="2">
      <t>トウガイ</t>
    </rPh>
    <rPh sb="2" eb="4">
      <t>ダンタイ</t>
    </rPh>
    <rPh sb="4" eb="5">
      <t>アタイ</t>
    </rPh>
    <phoneticPr fontId="5"/>
  </si>
  <si>
    <t>将来負担比率</t>
    <phoneticPr fontId="5"/>
  </si>
  <si>
    <t>有形固定資産減価償却率</t>
    <phoneticPr fontId="5"/>
  </si>
  <si>
    <t>類似団体内平均値</t>
    <phoneticPr fontId="5"/>
  </si>
  <si>
    <t>将来負担比率及び実質公債費比率の組合せによる分析</t>
    <rPh sb="6" eb="7">
      <t>オヨ</t>
    </rPh>
    <rPh sb="8" eb="10">
      <t>ジッシツ</t>
    </rPh>
    <rPh sb="10" eb="13">
      <t>コウサイヒ</t>
    </rPh>
    <rPh sb="13" eb="15">
      <t>ヒリツ</t>
    </rPh>
    <rPh sb="16" eb="17">
      <t>ク</t>
    </rPh>
    <rPh sb="17" eb="18">
      <t>ア</t>
    </rPh>
    <rPh sb="22" eb="24">
      <t>ブンセキ</t>
    </rPh>
    <phoneticPr fontId="5"/>
  </si>
  <si>
    <t>実質公債費比率</t>
    <phoneticPr fontId="5"/>
  </si>
  <si>
    <t xml:space="preserve"> </t>
    <phoneticPr fontId="5"/>
  </si>
  <si>
    <t>令和3年度　財政状況資料集</t>
    <phoneticPr fontId="5"/>
  </si>
  <si>
    <t>総括表（市町村）</t>
    <rPh sb="0" eb="2">
      <t>ソウカツ</t>
    </rPh>
    <rPh sb="2" eb="3">
      <t>ヒョウ</t>
    </rPh>
    <rPh sb="4" eb="7">
      <t>シチョウソン</t>
    </rPh>
    <phoneticPr fontId="5"/>
  </si>
  <si>
    <t>都道府県名</t>
    <phoneticPr fontId="5"/>
  </si>
  <si>
    <t>北海道</t>
    <phoneticPr fontId="5"/>
  </si>
  <si>
    <t>市町村類型</t>
    <phoneticPr fontId="5"/>
  </si>
  <si>
    <t>Ⅱ－０</t>
    <phoneticPr fontId="5"/>
  </si>
  <si>
    <t>指定団体等の指定状況</t>
    <phoneticPr fontId="5"/>
  </si>
  <si>
    <t>区分</t>
    <rPh sb="0" eb="2">
      <t>クブン</t>
    </rPh>
    <phoneticPr fontId="5"/>
  </si>
  <si>
    <t>令和3年度(千円)</t>
    <rPh sb="0" eb="2">
      <t>レイワ</t>
    </rPh>
    <rPh sb="3" eb="5">
      <t>ネンド</t>
    </rPh>
    <rPh sb="6" eb="8">
      <t>センエン</t>
    </rPh>
    <phoneticPr fontId="5"/>
  </si>
  <si>
    <t>令和2年度(千円)</t>
    <rPh sb="0" eb="2">
      <t>レイワ</t>
    </rPh>
    <rPh sb="3" eb="5">
      <t>ネンド</t>
    </rPh>
    <rPh sb="4" eb="5">
      <t>ド</t>
    </rPh>
    <rPh sb="6" eb="8">
      <t>センエン</t>
    </rPh>
    <phoneticPr fontId="5"/>
  </si>
  <si>
    <t>令和3年度(千円･％)</t>
    <rPh sb="0" eb="2">
      <t>レイワ</t>
    </rPh>
    <rPh sb="3" eb="5">
      <t>ネンド</t>
    </rPh>
    <rPh sb="6" eb="8">
      <t>センエン</t>
    </rPh>
    <phoneticPr fontId="5"/>
  </si>
  <si>
    <t>令和2年度(千円･％)</t>
    <rPh sb="0" eb="2">
      <t>レイワ</t>
    </rPh>
    <rPh sb="3" eb="5">
      <t>ネンド</t>
    </rPh>
    <rPh sb="4" eb="5">
      <t>ド</t>
    </rPh>
    <rPh sb="6" eb="8">
      <t>センエン</t>
    </rPh>
    <phoneticPr fontId="5"/>
  </si>
  <si>
    <t>歳入総額</t>
    <phoneticPr fontId="14"/>
  </si>
  <si>
    <t>実質収支比率</t>
    <rPh sb="0" eb="2">
      <t>ジッシツ</t>
    </rPh>
    <rPh sb="2" eb="4">
      <t>シュウシ</t>
    </rPh>
    <rPh sb="4" eb="6">
      <t>ヒリツ</t>
    </rPh>
    <phoneticPr fontId="5"/>
  </si>
  <si>
    <t>財政健全化等</t>
    <rPh sb="0" eb="2">
      <t>ザイセイ</t>
    </rPh>
    <rPh sb="2" eb="5">
      <t>ケンゼンカ</t>
    </rPh>
    <rPh sb="5" eb="6">
      <t>トウ</t>
    </rPh>
    <phoneticPr fontId="5"/>
  </si>
  <si>
    <t>×</t>
    <phoneticPr fontId="5"/>
  </si>
  <si>
    <t>歳出総額</t>
    <phoneticPr fontId="14"/>
  </si>
  <si>
    <t>経常収支比率</t>
    <rPh sb="0" eb="2">
      <t>ケイジョウ</t>
    </rPh>
    <rPh sb="2" eb="4">
      <t>シュウシ</t>
    </rPh>
    <rPh sb="4" eb="6">
      <t>ヒリツ</t>
    </rPh>
    <phoneticPr fontId="5"/>
  </si>
  <si>
    <t>市町村名</t>
    <rPh sb="0" eb="3">
      <t>シチョウソン</t>
    </rPh>
    <rPh sb="3" eb="4">
      <t>メイ</t>
    </rPh>
    <phoneticPr fontId="5"/>
  </si>
  <si>
    <t>広尾町</t>
    <phoneticPr fontId="5"/>
  </si>
  <si>
    <t>地方交付税種地</t>
    <rPh sb="0" eb="2">
      <t>チホウ</t>
    </rPh>
    <rPh sb="2" eb="5">
      <t>コウフゼイ</t>
    </rPh>
    <rPh sb="5" eb="6">
      <t>シュ</t>
    </rPh>
    <rPh sb="6" eb="7">
      <t>チ</t>
    </rPh>
    <phoneticPr fontId="5"/>
  </si>
  <si>
    <t>2-1</t>
    <phoneticPr fontId="5"/>
  </si>
  <si>
    <t>財源超過</t>
    <rPh sb="0" eb="2">
      <t>ザイゲン</t>
    </rPh>
    <rPh sb="2" eb="4">
      <t>チョウカ</t>
    </rPh>
    <phoneticPr fontId="5"/>
  </si>
  <si>
    <t>歳入歳出差引</t>
    <phoneticPr fontId="14"/>
  </si>
  <si>
    <t>　　(※1)</t>
    <phoneticPr fontId="5"/>
  </si>
  <si>
    <t>首都</t>
    <rPh sb="0" eb="2">
      <t>シュト</t>
    </rPh>
    <phoneticPr fontId="5"/>
  </si>
  <si>
    <t>翌年度に繰越すべき財源</t>
    <phoneticPr fontId="5"/>
  </si>
  <si>
    <t>標準財政規模</t>
    <rPh sb="0" eb="2">
      <t>ヒョウジュン</t>
    </rPh>
    <rPh sb="2" eb="4">
      <t>ザイセイ</t>
    </rPh>
    <rPh sb="4" eb="6">
      <t>キボ</t>
    </rPh>
    <phoneticPr fontId="5"/>
  </si>
  <si>
    <t>近畿</t>
    <rPh sb="0" eb="2">
      <t>キンキ</t>
    </rPh>
    <phoneticPr fontId="5"/>
  </si>
  <si>
    <t>実質収支</t>
    <phoneticPr fontId="14"/>
  </si>
  <si>
    <t>財政力指数</t>
    <rPh sb="0" eb="3">
      <t>ザイセイリョク</t>
    </rPh>
    <rPh sb="3" eb="5">
      <t>シスウ</t>
    </rPh>
    <phoneticPr fontId="5"/>
  </si>
  <si>
    <t>人口</t>
    <rPh sb="0" eb="2">
      <t>ジンコウ</t>
    </rPh>
    <phoneticPr fontId="5"/>
  </si>
  <si>
    <t>令和2年国調(人)</t>
    <rPh sb="3" eb="4">
      <t>ネン</t>
    </rPh>
    <rPh sb="4" eb="5">
      <t>コク</t>
    </rPh>
    <rPh sb="5" eb="6">
      <t>チョウ</t>
    </rPh>
    <phoneticPr fontId="5"/>
  </si>
  <si>
    <r>
      <t>産業構造</t>
    </r>
    <r>
      <rPr>
        <sz val="9"/>
        <color indexed="8"/>
        <rFont val="ＭＳ ゴシック"/>
        <family val="3"/>
        <charset val="128"/>
      </rPr>
      <t xml:space="preserve"> </t>
    </r>
    <r>
      <rPr>
        <sz val="9"/>
        <color indexed="8"/>
        <rFont val="ＭＳ ゴシック"/>
        <family val="3"/>
        <charset val="128"/>
      </rPr>
      <t>(※</t>
    </r>
    <r>
      <rPr>
        <sz val="9"/>
        <color indexed="8"/>
        <rFont val="ＭＳ ゴシック"/>
        <family val="3"/>
        <charset val="128"/>
      </rPr>
      <t>5</t>
    </r>
    <r>
      <rPr>
        <sz val="9"/>
        <color indexed="8"/>
        <rFont val="ＭＳ ゴシック"/>
        <family val="3"/>
        <charset val="128"/>
      </rPr>
      <t>)</t>
    </r>
    <rPh sb="0" eb="2">
      <t>サンギョウ</t>
    </rPh>
    <rPh sb="2" eb="4">
      <t>コウゾウ</t>
    </rPh>
    <phoneticPr fontId="5"/>
  </si>
  <si>
    <t>中部</t>
    <rPh sb="0" eb="2">
      <t>チュウブ</t>
    </rPh>
    <phoneticPr fontId="5"/>
  </si>
  <si>
    <t>単年度収支</t>
    <phoneticPr fontId="14"/>
  </si>
  <si>
    <t>公債費負担比率</t>
    <rPh sb="0" eb="3">
      <t>コウサイヒ</t>
    </rPh>
    <rPh sb="3" eb="5">
      <t>フタン</t>
    </rPh>
    <rPh sb="5" eb="7">
      <t>ヒリツ</t>
    </rPh>
    <phoneticPr fontId="5"/>
  </si>
  <si>
    <t>平成27年国調(人)</t>
    <rPh sb="4" eb="5">
      <t>ネン</t>
    </rPh>
    <rPh sb="5" eb="6">
      <t>コク</t>
    </rPh>
    <rPh sb="6" eb="7">
      <t>チョウ</t>
    </rPh>
    <phoneticPr fontId="5"/>
  </si>
  <si>
    <t>過疎</t>
    <rPh sb="0" eb="2">
      <t>カソ</t>
    </rPh>
    <phoneticPr fontId="5"/>
  </si>
  <si>
    <t>○</t>
    <phoneticPr fontId="5"/>
  </si>
  <si>
    <t>積立金</t>
    <phoneticPr fontId="14"/>
  </si>
  <si>
    <t>健全化判断比率</t>
    <phoneticPr fontId="5"/>
  </si>
  <si>
    <r>
      <t xml:space="preserve">増減率 </t>
    </r>
    <r>
      <rPr>
        <sz val="9"/>
        <color indexed="8"/>
        <rFont val="ＭＳ ゴシック"/>
        <family val="3"/>
        <charset val="128"/>
      </rPr>
      <t xml:space="preserve"> </t>
    </r>
    <r>
      <rPr>
        <sz val="9"/>
        <color indexed="8"/>
        <rFont val="ＭＳ ゴシック"/>
        <family val="3"/>
        <charset val="128"/>
      </rPr>
      <t>(％)</t>
    </r>
    <rPh sb="0" eb="2">
      <t>ゾウゲン</t>
    </rPh>
    <rPh sb="2" eb="3">
      <t>リツ</t>
    </rPh>
    <phoneticPr fontId="5"/>
  </si>
  <si>
    <t>-9.1</t>
    <phoneticPr fontId="5"/>
  </si>
  <si>
    <t>山振</t>
    <rPh sb="0" eb="1">
      <t>ヤマ</t>
    </rPh>
    <rPh sb="1" eb="2">
      <t>フ</t>
    </rPh>
    <phoneticPr fontId="5"/>
  </si>
  <si>
    <t>繰上償還金</t>
    <phoneticPr fontId="14"/>
  </si>
  <si>
    <t>　実質赤字比率</t>
    <rPh sb="1" eb="3">
      <t>ジッシツ</t>
    </rPh>
    <rPh sb="3" eb="5">
      <t>アカジ</t>
    </rPh>
    <rPh sb="5" eb="7">
      <t>ヒリツ</t>
    </rPh>
    <phoneticPr fontId="5"/>
  </si>
  <si>
    <t>-</t>
    <phoneticPr fontId="5"/>
  </si>
  <si>
    <t>住民基本台帳人口
 (※7)</t>
    <rPh sb="0" eb="2">
      <t>ジュウミン</t>
    </rPh>
    <rPh sb="2" eb="4">
      <t>キホン</t>
    </rPh>
    <rPh sb="4" eb="6">
      <t>ダイチョウ</t>
    </rPh>
    <rPh sb="6" eb="8">
      <t>ジンコウ</t>
    </rPh>
    <phoneticPr fontId="5"/>
  </si>
  <si>
    <t>令04.01.01(人)</t>
    <rPh sb="0" eb="1">
      <t>レイ</t>
    </rPh>
    <phoneticPr fontId="5"/>
  </si>
  <si>
    <t>令和2年国調</t>
    <rPh sb="0" eb="2">
      <t>レイワ</t>
    </rPh>
    <rPh sb="3" eb="4">
      <t>ネン</t>
    </rPh>
    <rPh sb="4" eb="5">
      <t>コク</t>
    </rPh>
    <rPh sb="5" eb="6">
      <t>チョウ</t>
    </rPh>
    <phoneticPr fontId="5"/>
  </si>
  <si>
    <t>平成27年国調</t>
    <rPh sb="4" eb="5">
      <t>ネン</t>
    </rPh>
    <rPh sb="5" eb="6">
      <t>コク</t>
    </rPh>
    <rPh sb="6" eb="7">
      <t>チョウ</t>
    </rPh>
    <phoneticPr fontId="5"/>
  </si>
  <si>
    <t>低開発</t>
    <rPh sb="0" eb="1">
      <t>テイ</t>
    </rPh>
    <rPh sb="1" eb="3">
      <t>カイハツ</t>
    </rPh>
    <phoneticPr fontId="5"/>
  </si>
  <si>
    <t>積立金取崩し額</t>
    <phoneticPr fontId="14"/>
  </si>
  <si>
    <t>　連結実質赤字比率</t>
    <rPh sb="1" eb="3">
      <t>レンケツ</t>
    </rPh>
    <rPh sb="3" eb="5">
      <t>ジッシツ</t>
    </rPh>
    <rPh sb="5" eb="7">
      <t>アカジ</t>
    </rPh>
    <rPh sb="7" eb="9">
      <t>ヒリツ</t>
    </rPh>
    <phoneticPr fontId="5"/>
  </si>
  <si>
    <t>うち日本人(人)</t>
    <phoneticPr fontId="5"/>
  </si>
  <si>
    <t>第1次</t>
    <rPh sb="0" eb="1">
      <t>ダイ</t>
    </rPh>
    <rPh sb="2" eb="3">
      <t>ジ</t>
    </rPh>
    <phoneticPr fontId="5"/>
  </si>
  <si>
    <t>指数表選定</t>
    <rPh sb="0" eb="2">
      <t>シスウ</t>
    </rPh>
    <rPh sb="2" eb="3">
      <t>ヒョウ</t>
    </rPh>
    <rPh sb="3" eb="5">
      <t>センテイ</t>
    </rPh>
    <phoneticPr fontId="5"/>
  </si>
  <si>
    <t>実質単年度収支</t>
    <phoneticPr fontId="14"/>
  </si>
  <si>
    <t>　実質公債費比率</t>
    <rPh sb="1" eb="3">
      <t>ジッシツ</t>
    </rPh>
    <rPh sb="3" eb="6">
      <t>コウサイヒ</t>
    </rPh>
    <rPh sb="6" eb="8">
      <t>ヒリツ</t>
    </rPh>
    <phoneticPr fontId="5"/>
  </si>
  <si>
    <t>令03.01.01(人)</t>
    <phoneticPr fontId="5"/>
  </si>
  <si>
    <t>　将来負担比率</t>
    <rPh sb="1" eb="3">
      <t>ショウライ</t>
    </rPh>
    <rPh sb="3" eb="5">
      <t>フタン</t>
    </rPh>
    <rPh sb="5" eb="7">
      <t>ヒリツ</t>
    </rPh>
    <phoneticPr fontId="5"/>
  </si>
  <si>
    <t>第2次</t>
    <rPh sb="0" eb="1">
      <t>ダイ</t>
    </rPh>
    <rPh sb="2" eb="3">
      <t>ジ</t>
    </rPh>
    <phoneticPr fontId="5"/>
  </si>
  <si>
    <t>基準財政収入額</t>
    <phoneticPr fontId="14"/>
  </si>
  <si>
    <r>
      <t>資金不足比率 (※</t>
    </r>
    <r>
      <rPr>
        <sz val="9"/>
        <color indexed="8"/>
        <rFont val="ＭＳ ゴシック"/>
        <family val="3"/>
        <charset val="128"/>
      </rPr>
      <t>4</t>
    </r>
    <r>
      <rPr>
        <sz val="9"/>
        <color indexed="8"/>
        <rFont val="ＭＳ ゴシック"/>
        <family val="3"/>
        <charset val="128"/>
      </rPr>
      <t>)</t>
    </r>
    <phoneticPr fontId="5"/>
  </si>
  <si>
    <t>増減率  (％)</t>
    <rPh sb="0" eb="2">
      <t>ゾウゲン</t>
    </rPh>
    <rPh sb="2" eb="3">
      <t>リツ</t>
    </rPh>
    <phoneticPr fontId="5"/>
  </si>
  <si>
    <t>-2.9</t>
    <phoneticPr fontId="5"/>
  </si>
  <si>
    <t>基準財政需要額</t>
    <phoneticPr fontId="14"/>
  </si>
  <si>
    <t>うち日本人(％)</t>
    <phoneticPr fontId="5"/>
  </si>
  <si>
    <t>-2.7</t>
    <phoneticPr fontId="5"/>
  </si>
  <si>
    <t>第3次</t>
    <rPh sb="0" eb="1">
      <t>ダイ</t>
    </rPh>
    <rPh sb="2" eb="3">
      <t>ジ</t>
    </rPh>
    <phoneticPr fontId="5"/>
  </si>
  <si>
    <t>標準税収入額等</t>
    <phoneticPr fontId="14"/>
  </si>
  <si>
    <t>面積 (k㎡)</t>
    <rPh sb="0" eb="2">
      <t>メンセキ</t>
    </rPh>
    <phoneticPr fontId="5"/>
  </si>
  <si>
    <t>経常経費充当一般財源等</t>
    <rPh sb="0" eb="2">
      <t>ケイジョウ</t>
    </rPh>
    <rPh sb="2" eb="4">
      <t>ケイヒ</t>
    </rPh>
    <rPh sb="4" eb="6">
      <t>ジュウトウ</t>
    </rPh>
    <rPh sb="6" eb="8">
      <t>イッパン</t>
    </rPh>
    <rPh sb="8" eb="10">
      <t>ザイゲン</t>
    </rPh>
    <rPh sb="10" eb="11">
      <t>トウ</t>
    </rPh>
    <phoneticPr fontId="14"/>
  </si>
  <si>
    <t>人口密度 (人/k㎡)</t>
    <rPh sb="0" eb="2">
      <t>ジンコウ</t>
    </rPh>
    <rPh sb="2" eb="4">
      <t>ミツド</t>
    </rPh>
    <phoneticPr fontId="5"/>
  </si>
  <si>
    <t>歳入一般財源等</t>
    <rPh sb="0" eb="2">
      <t>サイニュウ</t>
    </rPh>
    <rPh sb="2" eb="4">
      <t>イッパン</t>
    </rPh>
    <rPh sb="4" eb="6">
      <t>ザイゲン</t>
    </rPh>
    <rPh sb="6" eb="7">
      <t>トウ</t>
    </rPh>
    <phoneticPr fontId="14"/>
  </si>
  <si>
    <t>世帯数 (世帯)</t>
    <rPh sb="0" eb="3">
      <t>セタイスウ</t>
    </rPh>
    <phoneticPr fontId="5"/>
  </si>
  <si>
    <t>職員の状況</t>
    <rPh sb="0" eb="2">
      <t>ショクイン</t>
    </rPh>
    <rPh sb="3" eb="5">
      <t>ジョウキョウ</t>
    </rPh>
    <phoneticPr fontId="5"/>
  </si>
  <si>
    <t>特別職等</t>
    <rPh sb="0" eb="2">
      <t>トクベツ</t>
    </rPh>
    <rPh sb="2" eb="3">
      <t>ショク</t>
    </rPh>
    <rPh sb="3" eb="4">
      <t>トウ</t>
    </rPh>
    <phoneticPr fontId="5"/>
  </si>
  <si>
    <t>定数</t>
    <rPh sb="0" eb="2">
      <t>テイスウ</t>
    </rPh>
    <phoneticPr fontId="5"/>
  </si>
  <si>
    <t>1人あたり平均
給料月額(百円)</t>
    <rPh sb="1" eb="2">
      <t>リ</t>
    </rPh>
    <rPh sb="5" eb="7">
      <t>ヘイキン</t>
    </rPh>
    <rPh sb="8" eb="10">
      <t>キュウリョウ</t>
    </rPh>
    <rPh sb="10" eb="11">
      <t>ツキ</t>
    </rPh>
    <rPh sb="11" eb="12">
      <t>ガク</t>
    </rPh>
    <rPh sb="13" eb="15">
      <t>ヒャクエン</t>
    </rPh>
    <phoneticPr fontId="5"/>
  </si>
  <si>
    <t>一般職員等(※6)</t>
    <rPh sb="0" eb="2">
      <t>イッパン</t>
    </rPh>
    <rPh sb="2" eb="4">
      <t>ショクイン</t>
    </rPh>
    <rPh sb="4" eb="5">
      <t>トウ</t>
    </rPh>
    <phoneticPr fontId="5"/>
  </si>
  <si>
    <t>職員数
(人)</t>
    <rPh sb="0" eb="3">
      <t>ショクインスウ</t>
    </rPh>
    <phoneticPr fontId="5"/>
  </si>
  <si>
    <t>給料月額
(百円)</t>
    <rPh sb="0" eb="2">
      <t>キュウリョウ</t>
    </rPh>
    <rPh sb="2" eb="3">
      <t>ツキ</t>
    </rPh>
    <rPh sb="3" eb="4">
      <t>ガク</t>
    </rPh>
    <rPh sb="6" eb="8">
      <t>ヒャクエン</t>
    </rPh>
    <phoneticPr fontId="5"/>
  </si>
  <si>
    <t>地方債現在高</t>
  </si>
  <si>
    <t>　うち公的資金</t>
    <rPh sb="3" eb="5">
      <t>コウテキ</t>
    </rPh>
    <phoneticPr fontId="5"/>
  </si>
  <si>
    <t>市区町村長</t>
    <rPh sb="0" eb="2">
      <t>シク</t>
    </rPh>
    <rPh sb="2" eb="4">
      <t>チョウソン</t>
    </rPh>
    <rPh sb="4" eb="5">
      <t>チョウ</t>
    </rPh>
    <phoneticPr fontId="5"/>
  </si>
  <si>
    <t>一般職員</t>
    <rPh sb="0" eb="2">
      <t>イッパン</t>
    </rPh>
    <rPh sb="2" eb="4">
      <t>ショクイン</t>
    </rPh>
    <phoneticPr fontId="5"/>
  </si>
  <si>
    <t>地方債現在高（臨時財政対策債除き）</t>
    <phoneticPr fontId="5"/>
  </si>
  <si>
    <t>副市区町村長</t>
    <rPh sb="0" eb="1">
      <t>フク</t>
    </rPh>
    <rPh sb="1" eb="3">
      <t>シク</t>
    </rPh>
    <rPh sb="3" eb="5">
      <t>チョウソン</t>
    </rPh>
    <rPh sb="5" eb="6">
      <t>チョウ</t>
    </rPh>
    <phoneticPr fontId="5"/>
  </si>
  <si>
    <t>　うち消防職員</t>
    <rPh sb="3" eb="5">
      <t>ショウボウ</t>
    </rPh>
    <rPh sb="5" eb="7">
      <t>ショクイン</t>
    </rPh>
    <phoneticPr fontId="5"/>
  </si>
  <si>
    <t>債務負担行為額（支出予定額）</t>
    <rPh sb="0" eb="2">
      <t>サイム</t>
    </rPh>
    <rPh sb="2" eb="4">
      <t>フタン</t>
    </rPh>
    <rPh sb="4" eb="6">
      <t>コウイ</t>
    </rPh>
    <rPh sb="6" eb="7">
      <t>ガク</t>
    </rPh>
    <rPh sb="8" eb="10">
      <t>シシュツ</t>
    </rPh>
    <rPh sb="10" eb="12">
      <t>ヨテイ</t>
    </rPh>
    <rPh sb="12" eb="13">
      <t>ガク</t>
    </rPh>
    <phoneticPr fontId="5"/>
  </si>
  <si>
    <t>教育長</t>
    <phoneticPr fontId="5"/>
  </si>
  <si>
    <t>　うち技能労務職員</t>
    <rPh sb="3" eb="5">
      <t>ギノウ</t>
    </rPh>
    <rPh sb="5" eb="7">
      <t>ロウム</t>
    </rPh>
    <rPh sb="7" eb="9">
      <t>ショクイン</t>
    </rPh>
    <phoneticPr fontId="5"/>
  </si>
  <si>
    <t>*</t>
    <phoneticPr fontId="5"/>
  </si>
  <si>
    <t>収益事業収入</t>
  </si>
  <si>
    <t>議会議長</t>
    <rPh sb="0" eb="2">
      <t>ギカイ</t>
    </rPh>
    <rPh sb="2" eb="4">
      <t>ギチョウ</t>
    </rPh>
    <phoneticPr fontId="5"/>
  </si>
  <si>
    <t>教育公務員</t>
    <rPh sb="0" eb="2">
      <t>キョウイク</t>
    </rPh>
    <rPh sb="2" eb="5">
      <t>コウムイン</t>
    </rPh>
    <phoneticPr fontId="5"/>
  </si>
  <si>
    <t>土地開発基金現在高</t>
    <rPh sb="0" eb="2">
      <t>トチ</t>
    </rPh>
    <rPh sb="2" eb="4">
      <t>カイハツ</t>
    </rPh>
    <rPh sb="4" eb="6">
      <t>キキン</t>
    </rPh>
    <rPh sb="6" eb="8">
      <t>ゲンザイ</t>
    </rPh>
    <rPh sb="8" eb="9">
      <t>タカ</t>
    </rPh>
    <phoneticPr fontId="14"/>
  </si>
  <si>
    <t>議会副議長</t>
    <rPh sb="0" eb="2">
      <t>ギカイ</t>
    </rPh>
    <rPh sb="2" eb="3">
      <t>フク</t>
    </rPh>
    <rPh sb="3" eb="5">
      <t>ギチョウ</t>
    </rPh>
    <phoneticPr fontId="5"/>
  </si>
  <si>
    <t>臨時職員</t>
    <rPh sb="0" eb="2">
      <t>リンジ</t>
    </rPh>
    <rPh sb="2" eb="4">
      <t>ショクイン</t>
    </rPh>
    <phoneticPr fontId="5"/>
  </si>
  <si>
    <t>積立金
現在高</t>
    <rPh sb="4" eb="7">
      <t>ゲンザイダカ</t>
    </rPh>
    <phoneticPr fontId="14"/>
  </si>
  <si>
    <t>財政調整基金</t>
    <rPh sb="0" eb="2">
      <t>ザイセイ</t>
    </rPh>
    <rPh sb="2" eb="4">
      <t>チョウセイ</t>
    </rPh>
    <rPh sb="4" eb="6">
      <t>キキン</t>
    </rPh>
    <phoneticPr fontId="5"/>
  </si>
  <si>
    <t>議会議員</t>
    <rPh sb="0" eb="2">
      <t>ギカイ</t>
    </rPh>
    <rPh sb="2" eb="4">
      <t>ギイン</t>
    </rPh>
    <phoneticPr fontId="5"/>
  </si>
  <si>
    <t>合計</t>
    <rPh sb="0" eb="2">
      <t>ゴウケイ</t>
    </rPh>
    <phoneticPr fontId="5"/>
  </si>
  <si>
    <t>減債基金</t>
    <rPh sb="0" eb="1">
      <t>ゲン</t>
    </rPh>
    <rPh sb="1" eb="2">
      <t>サイ</t>
    </rPh>
    <rPh sb="2" eb="4">
      <t>キキン</t>
    </rPh>
    <phoneticPr fontId="5"/>
  </si>
  <si>
    <t>ラスパイレス指数</t>
    <rPh sb="6" eb="8">
      <t>シスウ</t>
    </rPh>
    <phoneticPr fontId="5"/>
  </si>
  <si>
    <t>その他特定目的基金</t>
    <rPh sb="2" eb="3">
      <t>タ</t>
    </rPh>
    <rPh sb="3" eb="5">
      <t>トクテイ</t>
    </rPh>
    <rPh sb="5" eb="7">
      <t>モクテキ</t>
    </rPh>
    <rPh sb="7" eb="9">
      <t>キキン</t>
    </rPh>
    <phoneticPr fontId="5"/>
  </si>
  <si>
    <t>一般会計等の一覧</t>
    <phoneticPr fontId="5"/>
  </si>
  <si>
    <t>事業会計の一覧</t>
    <rPh sb="0" eb="2">
      <t>ジギョウ</t>
    </rPh>
    <rPh sb="2" eb="4">
      <t>カイケイ</t>
    </rPh>
    <phoneticPr fontId="5"/>
  </si>
  <si>
    <t>公営企業（法適）の一覧</t>
    <rPh sb="0" eb="2">
      <t>コウエイ</t>
    </rPh>
    <rPh sb="2" eb="4">
      <t>キギョウ</t>
    </rPh>
    <phoneticPr fontId="5"/>
  </si>
  <si>
    <t>公営企業（法非適）の一覧</t>
    <rPh sb="0" eb="2">
      <t>コウエイ</t>
    </rPh>
    <rPh sb="2" eb="4">
      <t>キギョウ</t>
    </rPh>
    <rPh sb="6" eb="7">
      <t>ヒ</t>
    </rPh>
    <phoneticPr fontId="5"/>
  </si>
  <si>
    <t>関係する一部事務組合等一覧</t>
    <rPh sb="0" eb="2">
      <t>カンケイ</t>
    </rPh>
    <rPh sb="4" eb="6">
      <t>イチブ</t>
    </rPh>
    <rPh sb="6" eb="8">
      <t>ジム</t>
    </rPh>
    <rPh sb="8" eb="10">
      <t>クミアイ</t>
    </rPh>
    <rPh sb="10" eb="11">
      <t>トウ</t>
    </rPh>
    <rPh sb="11" eb="13">
      <t>イチラン</t>
    </rPh>
    <phoneticPr fontId="5"/>
  </si>
  <si>
    <t>地方公社・第三セクター等一覧</t>
    <rPh sb="0" eb="2">
      <t>チホウ</t>
    </rPh>
    <rPh sb="2" eb="4">
      <t>コウシャ</t>
    </rPh>
    <rPh sb="5" eb="6">
      <t>ダイ</t>
    </rPh>
    <rPh sb="6" eb="7">
      <t>３</t>
    </rPh>
    <rPh sb="11" eb="12">
      <t>トウ</t>
    </rPh>
    <rPh sb="12" eb="14">
      <t>イチラン</t>
    </rPh>
    <phoneticPr fontId="5"/>
  </si>
  <si>
    <t>項番</t>
    <phoneticPr fontId="5"/>
  </si>
  <si>
    <t>会計名</t>
    <phoneticPr fontId="5"/>
  </si>
  <si>
    <t>項番</t>
    <rPh sb="0" eb="2">
      <t>コウバン</t>
    </rPh>
    <phoneticPr fontId="5"/>
  </si>
  <si>
    <t>会計名</t>
    <rPh sb="0" eb="2">
      <t>カイケイ</t>
    </rPh>
    <rPh sb="2" eb="3">
      <t>メイ</t>
    </rPh>
    <phoneticPr fontId="5"/>
  </si>
  <si>
    <t>組合等名</t>
    <phoneticPr fontId="5"/>
  </si>
  <si>
    <t>団体名</t>
    <rPh sb="0" eb="2">
      <t>ダンタイ</t>
    </rPh>
    <phoneticPr fontId="5"/>
  </si>
  <si>
    <r>
      <t>(※</t>
    </r>
    <r>
      <rPr>
        <sz val="9"/>
        <color indexed="8"/>
        <rFont val="ＭＳ ゴシック"/>
        <family val="3"/>
        <charset val="128"/>
      </rPr>
      <t>3</t>
    </r>
    <r>
      <rPr>
        <sz val="9"/>
        <color indexed="8"/>
        <rFont val="ＭＳ ゴシック"/>
        <family val="3"/>
        <charset val="128"/>
      </rPr>
      <t>)</t>
    </r>
    <phoneticPr fontId="5"/>
  </si>
  <si>
    <t>（注釈）</t>
    <rPh sb="1" eb="3">
      <t>チュウシャク</t>
    </rPh>
    <phoneticPr fontId="5"/>
  </si>
  <si>
    <t>※1：経常収支比率の( )内の数値は、「減収補塡債（特例分）」「猶予特例債」及び「臨時財政対策債」を除いて算出したものである。</t>
    <phoneticPr fontId="5"/>
  </si>
  <si>
    <t>※2：各会計の一覧は主な会計（10会計まで）を記載している。</t>
    <rPh sb="3" eb="4">
      <t>カク</t>
    </rPh>
    <rPh sb="4" eb="6">
      <t>カイケイ</t>
    </rPh>
    <rPh sb="7" eb="9">
      <t>イチラン</t>
    </rPh>
    <rPh sb="10" eb="11">
      <t>オモ</t>
    </rPh>
    <rPh sb="12" eb="14">
      <t>カイケイ</t>
    </rPh>
    <rPh sb="17" eb="19">
      <t>カイケイ</t>
    </rPh>
    <rPh sb="23" eb="25">
      <t>キサイ</t>
    </rPh>
    <phoneticPr fontId="17"/>
  </si>
  <si>
    <t>※3：地方公共団体が損失補塡等を行っている出資法人で、健全化法の算出対象となっている団体については、「地方公社・第三セクター等」の団体名に○印を付与している。</t>
    <rPh sb="3" eb="5">
      <t>チホウ</t>
    </rPh>
    <rPh sb="5" eb="7">
      <t>コウキョウ</t>
    </rPh>
    <rPh sb="7" eb="9">
      <t>ダンタイ</t>
    </rPh>
    <rPh sb="10" eb="12">
      <t>ソンシツ</t>
    </rPh>
    <rPh sb="12" eb="13">
      <t>ホ</t>
    </rPh>
    <rPh sb="13" eb="14">
      <t>ウズ</t>
    </rPh>
    <rPh sb="14" eb="15">
      <t>トウ</t>
    </rPh>
    <rPh sb="16" eb="17">
      <t>オコナ</t>
    </rPh>
    <rPh sb="21" eb="23">
      <t>シュッシ</t>
    </rPh>
    <rPh sb="23" eb="25">
      <t>ホウジン</t>
    </rPh>
    <rPh sb="27" eb="30">
      <t>ケンゼンカ</t>
    </rPh>
    <rPh sb="30" eb="31">
      <t>ホウ</t>
    </rPh>
    <rPh sb="32" eb="34">
      <t>サンシュツ</t>
    </rPh>
    <rPh sb="34" eb="36">
      <t>タイショウ</t>
    </rPh>
    <rPh sb="42" eb="44">
      <t>ダンタイ</t>
    </rPh>
    <rPh sb="65" eb="67">
      <t>ダンタイ</t>
    </rPh>
    <rPh sb="67" eb="68">
      <t>メイ</t>
    </rPh>
    <rPh sb="72" eb="74">
      <t>フヨ</t>
    </rPh>
    <phoneticPr fontId="5"/>
  </si>
  <si>
    <t>※4：資金不足比率欄には、資金が不足している会計のみ記載している。</t>
    <rPh sb="3" eb="5">
      <t>シキン</t>
    </rPh>
    <rPh sb="5" eb="7">
      <t>フソク</t>
    </rPh>
    <rPh sb="7" eb="9">
      <t>ヒリツ</t>
    </rPh>
    <rPh sb="9" eb="10">
      <t>ラン</t>
    </rPh>
    <rPh sb="13" eb="15">
      <t>シキン</t>
    </rPh>
    <rPh sb="16" eb="18">
      <t>フソク</t>
    </rPh>
    <rPh sb="22" eb="24">
      <t>カイケイ</t>
    </rPh>
    <rPh sb="26" eb="28">
      <t>キサイ</t>
    </rPh>
    <phoneticPr fontId="5"/>
  </si>
  <si>
    <t>※5：産業構造の比率は、分母を就業人口総数とし、分類不能の産業を除いて算出。</t>
    <phoneticPr fontId="5"/>
  </si>
  <si>
    <t>※6：個人情報保護の観点から、対象となる職員数が1人又は2人の場合は、｢給料月額(百円)｣と｢一人当たり給料月額（百円）｣を｢アスタリスク（＊）｣としている。（その他、数値のない欄については、すべてハイフン（－）としている）。</t>
    <phoneticPr fontId="5"/>
  </si>
  <si>
    <t>※7：人口については、調査対象年度の1月1日現在の住民基本台帳に登載されている人口に基づいている。</t>
    <rPh sb="13" eb="15">
      <t>タイショウ</t>
    </rPh>
    <rPh sb="27" eb="29">
      <t>キホン</t>
    </rPh>
    <rPh sb="42" eb="43">
      <t>モト</t>
    </rPh>
    <phoneticPr fontId="18"/>
  </si>
  <si>
    <t>※8：職員の状況については、令和3年地方公務員給与実態調査に基づいている。</t>
    <phoneticPr fontId="2"/>
  </si>
  <si>
    <t>令和3年度</t>
    <phoneticPr fontId="14"/>
  </si>
  <si>
    <t>北海道広尾町</t>
    <phoneticPr fontId="14"/>
  </si>
  <si>
    <t>(1) 普通会計の状況（市町村）</t>
    <rPh sb="4" eb="6">
      <t>フツウ</t>
    </rPh>
    <rPh sb="6" eb="8">
      <t>カイケイ</t>
    </rPh>
    <rPh sb="9" eb="11">
      <t>ジョウキョウ</t>
    </rPh>
    <rPh sb="12" eb="15">
      <t>シチョウソン</t>
    </rPh>
    <phoneticPr fontId="5"/>
  </si>
  <si>
    <t>歳入の状況（単位 千円・％）</t>
    <rPh sb="0" eb="2">
      <t>サイニュウ</t>
    </rPh>
    <rPh sb="3" eb="5">
      <t>ジョウキョウ</t>
    </rPh>
    <rPh sb="6" eb="8">
      <t>タンイ</t>
    </rPh>
    <rPh sb="9" eb="11">
      <t>センエン</t>
    </rPh>
    <phoneticPr fontId="5"/>
  </si>
  <si>
    <t>地方税の状況（単位 千円・％）</t>
    <rPh sb="0" eb="2">
      <t>チホウ</t>
    </rPh>
    <rPh sb="2" eb="3">
      <t>ゼイ</t>
    </rPh>
    <rPh sb="4" eb="6">
      <t>ジョウキョウ</t>
    </rPh>
    <rPh sb="7" eb="9">
      <t>タンイ</t>
    </rPh>
    <rPh sb="10" eb="12">
      <t>センエン</t>
    </rPh>
    <phoneticPr fontId="5"/>
  </si>
  <si>
    <t>歳出の状況（単位 千円・％）</t>
    <phoneticPr fontId="5"/>
  </si>
  <si>
    <t>決算額</t>
    <rPh sb="0" eb="2">
      <t>ケッサン</t>
    </rPh>
    <rPh sb="2" eb="3">
      <t>ガク</t>
    </rPh>
    <phoneticPr fontId="5"/>
  </si>
  <si>
    <t>構成比</t>
    <rPh sb="0" eb="3">
      <t>コウセイヒ</t>
    </rPh>
    <phoneticPr fontId="5"/>
  </si>
  <si>
    <t>経常一般財源等</t>
    <rPh sb="0" eb="2">
      <t>ケイジョウ</t>
    </rPh>
    <rPh sb="2" eb="4">
      <t>イッパン</t>
    </rPh>
    <rPh sb="4" eb="7">
      <t>ザイゲントウ</t>
    </rPh>
    <phoneticPr fontId="5"/>
  </si>
  <si>
    <t>区分</t>
  </si>
  <si>
    <t>収入済額</t>
    <rPh sb="0" eb="2">
      <t>シュウニュウ</t>
    </rPh>
    <rPh sb="2" eb="3">
      <t>スミ</t>
    </rPh>
    <rPh sb="3" eb="4">
      <t>ガク</t>
    </rPh>
    <phoneticPr fontId="5"/>
  </si>
  <si>
    <t>超過課税分</t>
    <rPh sb="0" eb="2">
      <t>チョウカ</t>
    </rPh>
    <rPh sb="2" eb="4">
      <t>カゼイ</t>
    </rPh>
    <rPh sb="4" eb="5">
      <t>ブン</t>
    </rPh>
    <phoneticPr fontId="5"/>
  </si>
  <si>
    <t>目的別歳出の状況（単位 千円・％）</t>
    <phoneticPr fontId="5"/>
  </si>
  <si>
    <t>地方税</t>
  </si>
  <si>
    <t>普通税</t>
    <rPh sb="0" eb="2">
      <t>フツウ</t>
    </rPh>
    <rPh sb="2" eb="3">
      <t>ゼイ</t>
    </rPh>
    <phoneticPr fontId="13"/>
  </si>
  <si>
    <t>決算額 (A)</t>
    <rPh sb="0" eb="2">
      <t>ケッサン</t>
    </rPh>
    <rPh sb="2" eb="3">
      <t>ガク</t>
    </rPh>
    <phoneticPr fontId="5"/>
  </si>
  <si>
    <t>(A)のうち普通建設事業費</t>
    <rPh sb="6" eb="8">
      <t>フツウ</t>
    </rPh>
    <rPh sb="8" eb="10">
      <t>ケンセツ</t>
    </rPh>
    <rPh sb="10" eb="13">
      <t>ジギョウヒ</t>
    </rPh>
    <phoneticPr fontId="5"/>
  </si>
  <si>
    <t>(A)のうち充当一般財源等</t>
    <rPh sb="6" eb="8">
      <t>ジュウトウ</t>
    </rPh>
    <rPh sb="8" eb="10">
      <t>イッパン</t>
    </rPh>
    <rPh sb="10" eb="12">
      <t>ザイゲン</t>
    </rPh>
    <rPh sb="12" eb="13">
      <t>ナド</t>
    </rPh>
    <phoneticPr fontId="5"/>
  </si>
  <si>
    <t>地方譲与税</t>
    <phoneticPr fontId="5"/>
  </si>
  <si>
    <t>　法定普通税</t>
    <phoneticPr fontId="5"/>
  </si>
  <si>
    <t>議会費</t>
  </si>
  <si>
    <t>利子割交付金</t>
  </si>
  <si>
    <t>　　市町村民税</t>
    <phoneticPr fontId="5"/>
  </si>
  <si>
    <t>総務費</t>
  </si>
  <si>
    <t>配当割交付金</t>
    <rPh sb="0" eb="2">
      <t>ハイトウ</t>
    </rPh>
    <rPh sb="2" eb="3">
      <t>ワリ</t>
    </rPh>
    <rPh sb="3" eb="6">
      <t>コウフキン</t>
    </rPh>
    <phoneticPr fontId="13"/>
  </si>
  <si>
    <t>　　　個人均等割</t>
    <phoneticPr fontId="5"/>
  </si>
  <si>
    <t>民生費</t>
  </si>
  <si>
    <t>株式等譲渡所得割交付金</t>
    <rPh sb="0" eb="2">
      <t>カブシキ</t>
    </rPh>
    <rPh sb="2" eb="3">
      <t>トウ</t>
    </rPh>
    <rPh sb="3" eb="5">
      <t>ジョウト</t>
    </rPh>
    <rPh sb="5" eb="7">
      <t>ショトク</t>
    </rPh>
    <rPh sb="7" eb="8">
      <t>ワリ</t>
    </rPh>
    <rPh sb="8" eb="11">
      <t>コウフキン</t>
    </rPh>
    <phoneticPr fontId="13"/>
  </si>
  <si>
    <t>　　　所得割</t>
    <phoneticPr fontId="5"/>
  </si>
  <si>
    <t>衛生費</t>
  </si>
  <si>
    <t>分離課税所得割交付金</t>
    <phoneticPr fontId="14"/>
  </si>
  <si>
    <t>　　　法人均等割</t>
    <phoneticPr fontId="5"/>
  </si>
  <si>
    <t>労働費</t>
  </si>
  <si>
    <t>地方消費税交付金</t>
  </si>
  <si>
    <t>　　　法人税割</t>
    <phoneticPr fontId="5"/>
  </si>
  <si>
    <t>農林水産業費</t>
  </si>
  <si>
    <t>ゴルフ場利用税交付金</t>
  </si>
  <si>
    <t>　　固定資産税</t>
    <phoneticPr fontId="5"/>
  </si>
  <si>
    <t>商工費</t>
  </si>
  <si>
    <t>特別地方消費税交付金</t>
  </si>
  <si>
    <t>　　　うち純固定資産税</t>
    <phoneticPr fontId="5"/>
  </si>
  <si>
    <t>土木費</t>
  </si>
  <si>
    <t>自動車取得税交付金</t>
  </si>
  <si>
    <t>　　軽自動車税</t>
    <phoneticPr fontId="5"/>
  </si>
  <si>
    <t>消防費</t>
  </si>
  <si>
    <t>軽油引取税交付金</t>
  </si>
  <si>
    <t>　　市町村たばこ税</t>
    <phoneticPr fontId="5"/>
  </si>
  <si>
    <t>教育費</t>
  </si>
  <si>
    <t>自動車税環境性能割交付金</t>
    <phoneticPr fontId="5"/>
  </si>
  <si>
    <t>　　鉱産税</t>
    <phoneticPr fontId="5"/>
  </si>
  <si>
    <t>災害復旧費</t>
  </si>
  <si>
    <t>法人事業税交付金</t>
    <phoneticPr fontId="1"/>
  </si>
  <si>
    <t>　　特別土地保有税</t>
    <phoneticPr fontId="5"/>
  </si>
  <si>
    <t>公債費</t>
  </si>
  <si>
    <t>地方特例交付金等</t>
    <rPh sb="7" eb="8">
      <t>トウ</t>
    </rPh>
    <phoneticPr fontId="1"/>
  </si>
  <si>
    <t>　法定外普通税</t>
    <phoneticPr fontId="5"/>
  </si>
  <si>
    <t>諸支出金</t>
    <rPh sb="3" eb="4">
      <t>キン</t>
    </rPh>
    <phoneticPr fontId="14"/>
  </si>
  <si>
    <t>　個人住民税減収補塡特例交付金</t>
    <phoneticPr fontId="5"/>
  </si>
  <si>
    <t>目的税</t>
  </si>
  <si>
    <t>前年度繰上充用金</t>
    <phoneticPr fontId="5"/>
  </si>
  <si>
    <t>　自動車税減収補塡特例交付金</t>
    <rPh sb="7" eb="9">
      <t>ホテン</t>
    </rPh>
    <rPh sb="13" eb="14">
      <t>キン</t>
    </rPh>
    <phoneticPr fontId="18"/>
  </si>
  <si>
    <t>　法定目的税</t>
    <phoneticPr fontId="5"/>
  </si>
  <si>
    <t>歳出合計</t>
  </si>
  <si>
    <t>　軽自動車税減収補塡特例交付金</t>
    <rPh sb="8" eb="10">
      <t>ホテン</t>
    </rPh>
    <phoneticPr fontId="18"/>
  </si>
  <si>
    <t>　　入湯税</t>
    <phoneticPr fontId="5"/>
  </si>
  <si>
    <t>　新型コロナウイルス感染症対策地方税減収補塡特別交付金</t>
    <phoneticPr fontId="5"/>
  </si>
  <si>
    <t>　　事業所税</t>
    <phoneticPr fontId="5"/>
  </si>
  <si>
    <t>性質別歳出の状況（単位 千円・％）</t>
    <rPh sb="0" eb="2">
      <t>セイシツ</t>
    </rPh>
    <phoneticPr fontId="5"/>
  </si>
  <si>
    <t>地方交付税</t>
  </si>
  <si>
    <t>　　都市計画税</t>
    <phoneticPr fontId="5"/>
  </si>
  <si>
    <t>決算額</t>
  </si>
  <si>
    <t>構成比</t>
    <phoneticPr fontId="5"/>
  </si>
  <si>
    <t>充当一般財源等</t>
    <phoneticPr fontId="5"/>
  </si>
  <si>
    <t>経常経費充当一般財源等</t>
  </si>
  <si>
    <t>経常収支比率</t>
    <rPh sb="0" eb="2">
      <t>ケイジョウ</t>
    </rPh>
    <rPh sb="2" eb="4">
      <t>シュウシ</t>
    </rPh>
    <rPh sb="4" eb="6">
      <t>ヒリツ</t>
    </rPh>
    <phoneticPr fontId="9"/>
  </si>
  <si>
    <t>　普通交付税</t>
    <phoneticPr fontId="5"/>
  </si>
  <si>
    <t>　　水利地益税等</t>
    <phoneticPr fontId="5"/>
  </si>
  <si>
    <t>義務的経費計</t>
    <rPh sb="0" eb="3">
      <t>ギムテキ</t>
    </rPh>
    <rPh sb="3" eb="5">
      <t>ケイヒ</t>
    </rPh>
    <rPh sb="5" eb="6">
      <t>ケイ</t>
    </rPh>
    <phoneticPr fontId="5"/>
  </si>
  <si>
    <t>　特別交付税</t>
    <phoneticPr fontId="5"/>
  </si>
  <si>
    <t>　法定外目的税</t>
    <phoneticPr fontId="5"/>
  </si>
  <si>
    <t>　人件費</t>
    <phoneticPr fontId="5"/>
  </si>
  <si>
    <t>　震災復興特別交付税</t>
    <phoneticPr fontId="14"/>
  </si>
  <si>
    <t>旧法による税</t>
  </si>
  <si>
    <t>　　うち職員給</t>
    <rPh sb="4" eb="6">
      <t>ショクイン</t>
    </rPh>
    <rPh sb="6" eb="7">
      <t>キュウ</t>
    </rPh>
    <phoneticPr fontId="5"/>
  </si>
  <si>
    <t>(一般財源計)</t>
    <phoneticPr fontId="5"/>
  </si>
  <si>
    <t>合計</t>
  </si>
  <si>
    <t>　扶助費</t>
    <phoneticPr fontId="5"/>
  </si>
  <si>
    <t>交通安全対策特別交付金</t>
    <phoneticPr fontId="5"/>
  </si>
  <si>
    <t>　公債費</t>
    <phoneticPr fontId="5"/>
  </si>
  <si>
    <t>分担金・負担金</t>
  </si>
  <si>
    <t>内訳</t>
    <rPh sb="0" eb="2">
      <t>ウチワケ</t>
    </rPh>
    <phoneticPr fontId="5"/>
  </si>
  <si>
    <t>元利償還金</t>
    <phoneticPr fontId="5"/>
  </si>
  <si>
    <t>使用料</t>
  </si>
  <si>
    <t>令和3年度</t>
    <rPh sb="0" eb="2">
      <t>レイワ</t>
    </rPh>
    <rPh sb="3" eb="5">
      <t>ネンド</t>
    </rPh>
    <phoneticPr fontId="5"/>
  </si>
  <si>
    <t>令和2年度</t>
    <rPh sb="0" eb="2">
      <t>レイワ</t>
    </rPh>
    <rPh sb="3" eb="5">
      <t>ネンド</t>
    </rPh>
    <rPh sb="4" eb="5">
      <t>ド</t>
    </rPh>
    <phoneticPr fontId="5"/>
  </si>
  <si>
    <t>　うち元金</t>
    <phoneticPr fontId="14"/>
  </si>
  <si>
    <t>手数料</t>
  </si>
  <si>
    <t>徴収率
(％)</t>
    <rPh sb="0" eb="2">
      <t>チョウシュウ</t>
    </rPh>
    <rPh sb="2" eb="3">
      <t>リツ</t>
    </rPh>
    <phoneticPr fontId="5"/>
  </si>
  <si>
    <t>現年</t>
    <rPh sb="0" eb="1">
      <t>ゲン</t>
    </rPh>
    <rPh sb="1" eb="2">
      <t>ネン</t>
    </rPh>
    <phoneticPr fontId="5"/>
  </si>
  <si>
    <t>　うち利子</t>
    <phoneticPr fontId="14"/>
  </si>
  <si>
    <t>国庫支出金</t>
  </si>
  <si>
    <t>・計</t>
    <phoneticPr fontId="5"/>
  </si>
  <si>
    <t>市町村民税</t>
    <rPh sb="0" eb="3">
      <t>シチョウソン</t>
    </rPh>
    <rPh sb="3" eb="4">
      <t>ミン</t>
    </rPh>
    <rPh sb="4" eb="5">
      <t>ゼイ</t>
    </rPh>
    <phoneticPr fontId="5"/>
  </si>
  <si>
    <t>一時借入金利子</t>
    <phoneticPr fontId="5"/>
  </si>
  <si>
    <t>国有提供交付金(特別区財調交付金)</t>
  </si>
  <si>
    <t>純固定資産税</t>
    <rPh sb="0" eb="1">
      <t>ジュン</t>
    </rPh>
    <rPh sb="1" eb="3">
      <t>コテイ</t>
    </rPh>
    <rPh sb="3" eb="6">
      <t>シサンゼイ</t>
    </rPh>
    <phoneticPr fontId="5"/>
  </si>
  <si>
    <t>その他の経費</t>
    <rPh sb="2" eb="3">
      <t>タ</t>
    </rPh>
    <rPh sb="4" eb="6">
      <t>ケイヒ</t>
    </rPh>
    <phoneticPr fontId="5"/>
  </si>
  <si>
    <t>都道府県支出金</t>
  </si>
  <si>
    <t>　物件費</t>
    <phoneticPr fontId="5"/>
  </si>
  <si>
    <t>財産収入</t>
  </si>
  <si>
    <t>公営事業等への繰出</t>
    <rPh sb="0" eb="2">
      <t>コウエイ</t>
    </rPh>
    <rPh sb="2" eb="4">
      <t>ジギョウ</t>
    </rPh>
    <rPh sb="4" eb="5">
      <t>トウ</t>
    </rPh>
    <rPh sb="7" eb="9">
      <t>クリダ</t>
    </rPh>
    <phoneticPr fontId="5"/>
  </si>
  <si>
    <t>国民健康保険事業会計の状況</t>
    <rPh sb="0" eb="2">
      <t>コクミン</t>
    </rPh>
    <rPh sb="2" eb="4">
      <t>ケンコウ</t>
    </rPh>
    <rPh sb="4" eb="6">
      <t>ホケン</t>
    </rPh>
    <rPh sb="6" eb="8">
      <t>ジギョウ</t>
    </rPh>
    <rPh sb="8" eb="10">
      <t>カイケイ</t>
    </rPh>
    <rPh sb="11" eb="13">
      <t>ジョウキョウ</t>
    </rPh>
    <phoneticPr fontId="5"/>
  </si>
  <si>
    <t>　維持補修費</t>
    <phoneticPr fontId="5"/>
  </si>
  <si>
    <t>寄附金</t>
  </si>
  <si>
    <t>合計</t>
    <phoneticPr fontId="5"/>
  </si>
  <si>
    <t>実質収支</t>
    <rPh sb="0" eb="2">
      <t>ジッシツ</t>
    </rPh>
    <rPh sb="2" eb="4">
      <t>シュウシ</t>
    </rPh>
    <phoneticPr fontId="5"/>
  </si>
  <si>
    <t>　補助費等</t>
    <rPh sb="1" eb="3">
      <t>ホジョ</t>
    </rPh>
    <rPh sb="3" eb="4">
      <t>ヒ</t>
    </rPh>
    <rPh sb="4" eb="5">
      <t>トウ</t>
    </rPh>
    <phoneticPr fontId="5"/>
  </si>
  <si>
    <t>繰入金</t>
  </si>
  <si>
    <t>病院</t>
    <phoneticPr fontId="5"/>
  </si>
  <si>
    <t>再差引収支</t>
    <rPh sb="0" eb="1">
      <t>サイ</t>
    </rPh>
    <rPh sb="1" eb="3">
      <t>サシヒキ</t>
    </rPh>
    <rPh sb="3" eb="5">
      <t>シュウシ</t>
    </rPh>
    <phoneticPr fontId="5"/>
  </si>
  <si>
    <t>　　うち一部事務組合負担金</t>
    <phoneticPr fontId="5"/>
  </si>
  <si>
    <t>繰越金</t>
  </si>
  <si>
    <t>下水道</t>
    <phoneticPr fontId="5"/>
  </si>
  <si>
    <t>加入世帯数(世帯)</t>
  </si>
  <si>
    <t>　繰出金</t>
    <phoneticPr fontId="5"/>
  </si>
  <si>
    <t>諸収入</t>
  </si>
  <si>
    <t>介護サービス</t>
    <phoneticPr fontId="5"/>
  </si>
  <si>
    <t>被保険者数(人)</t>
  </si>
  <si>
    <t>　積立金</t>
    <phoneticPr fontId="5"/>
  </si>
  <si>
    <t>地方債</t>
  </si>
  <si>
    <t>その他</t>
    <phoneticPr fontId="5"/>
  </si>
  <si>
    <t>被保険者
1人当り</t>
    <phoneticPr fontId="5"/>
  </si>
  <si>
    <t>保険税(料)収入額</t>
    <phoneticPr fontId="5"/>
  </si>
  <si>
    <t>　投資・出資金・貸付金</t>
    <phoneticPr fontId="5"/>
  </si>
  <si>
    <t>　うち減収補塡債(特例分)</t>
    <rPh sb="4" eb="5">
      <t>シュウ</t>
    </rPh>
    <rPh sb="9" eb="10">
      <t>トク</t>
    </rPh>
    <rPh sb="10" eb="11">
      <t>レイ</t>
    </rPh>
    <rPh sb="11" eb="12">
      <t>ブン</t>
    </rPh>
    <phoneticPr fontId="1"/>
  </si>
  <si>
    <t>国民健康保険</t>
    <phoneticPr fontId="5"/>
  </si>
  <si>
    <t>国庫支出金</t>
    <phoneticPr fontId="5"/>
  </si>
  <si>
    <t>　前年度繰上充用金</t>
    <phoneticPr fontId="5"/>
  </si>
  <si>
    <t>　うち猶予特例債</t>
    <phoneticPr fontId="1"/>
  </si>
  <si>
    <t>保険給付費</t>
    <phoneticPr fontId="5"/>
  </si>
  <si>
    <t>投資的経費計</t>
    <rPh sb="5" eb="6">
      <t>ケイ</t>
    </rPh>
    <phoneticPr fontId="5"/>
  </si>
  <si>
    <t>　うち臨時財政対策債</t>
    <phoneticPr fontId="5"/>
  </si>
  <si>
    <t>　　うち人件費</t>
    <phoneticPr fontId="5"/>
  </si>
  <si>
    <t>歳入合計</t>
    <phoneticPr fontId="5"/>
  </si>
  <si>
    <t>普通建設事業費</t>
    <phoneticPr fontId="5"/>
  </si>
  <si>
    <t>　うち補助</t>
    <phoneticPr fontId="5"/>
  </si>
  <si>
    <t>(注釈)</t>
    <rPh sb="1" eb="2">
      <t>チュウ</t>
    </rPh>
    <rPh sb="2" eb="3">
      <t>シャク</t>
    </rPh>
    <phoneticPr fontId="5"/>
  </si>
  <si>
    <t>　うち単独</t>
    <phoneticPr fontId="5"/>
  </si>
  <si>
    <t>　　普通建設事業費の補助事業費には受託事業費のうちの補助事業費を含み、</t>
    <rPh sb="2" eb="4">
      <t>フツウ</t>
    </rPh>
    <rPh sb="4" eb="6">
      <t>ケンセツ</t>
    </rPh>
    <rPh sb="6" eb="9">
      <t>ジギョウヒ</t>
    </rPh>
    <rPh sb="10" eb="12">
      <t>ホジョ</t>
    </rPh>
    <rPh sb="12" eb="15">
      <t>ジギョウヒ</t>
    </rPh>
    <rPh sb="17" eb="19">
      <t>ジュタク</t>
    </rPh>
    <rPh sb="19" eb="22">
      <t>ジギョウヒ</t>
    </rPh>
    <rPh sb="26" eb="28">
      <t>ホジョ</t>
    </rPh>
    <rPh sb="28" eb="31">
      <t>ジギョウヒ</t>
    </rPh>
    <rPh sb="32" eb="33">
      <t>フク</t>
    </rPh>
    <phoneticPr fontId="5"/>
  </si>
  <si>
    <t>災害復旧事業費</t>
    <phoneticPr fontId="5"/>
  </si>
  <si>
    <t>　単独事業費には同級他団体施行事業負担金及び受託事業費のうちの単独事業費を含む。</t>
    <rPh sb="8" eb="10">
      <t>ドウキュウ</t>
    </rPh>
    <rPh sb="10" eb="13">
      <t>タダンタイ</t>
    </rPh>
    <rPh sb="13" eb="15">
      <t>セコウ</t>
    </rPh>
    <rPh sb="15" eb="17">
      <t>ジギョウ</t>
    </rPh>
    <rPh sb="17" eb="20">
      <t>フタンキン</t>
    </rPh>
    <rPh sb="20" eb="21">
      <t>オヨ</t>
    </rPh>
    <rPh sb="22" eb="24">
      <t>ジュタク</t>
    </rPh>
    <rPh sb="24" eb="26">
      <t>ジギョウ</t>
    </rPh>
    <rPh sb="26" eb="27">
      <t>ヒ</t>
    </rPh>
    <rPh sb="31" eb="33">
      <t>タンドク</t>
    </rPh>
    <rPh sb="33" eb="35">
      <t>ジギョウ</t>
    </rPh>
    <rPh sb="35" eb="36">
      <t>ヒ</t>
    </rPh>
    <rPh sb="37" eb="38">
      <t>フク</t>
    </rPh>
    <phoneticPr fontId="5"/>
  </si>
  <si>
    <t>失業対策事業費</t>
    <phoneticPr fontId="5"/>
  </si>
  <si>
    <t>歳出合計</t>
    <phoneticPr fontId="5"/>
  </si>
  <si>
    <t>(2)各会計、関係団体の財政状況及び健全化判断比率（市町村）</t>
    <rPh sb="26" eb="29">
      <t>シチョウソン</t>
    </rPh>
    <phoneticPr fontId="5"/>
  </si>
  <si>
    <t>令和3年度</t>
  </si>
  <si>
    <t>北海道広尾町</t>
  </si>
  <si>
    <t>一般会計等の財政状況（単位：百万円）</t>
    <rPh sb="0" eb="2">
      <t>イッパン</t>
    </rPh>
    <rPh sb="2" eb="4">
      <t>カイケイ</t>
    </rPh>
    <rPh sb="4" eb="5">
      <t>トウ</t>
    </rPh>
    <rPh sb="6" eb="8">
      <t>ザイセイ</t>
    </rPh>
    <rPh sb="8" eb="10">
      <t>ジョウキョウ</t>
    </rPh>
    <phoneticPr fontId="20"/>
  </si>
  <si>
    <t>地方公社・第三セクター等の経営状況及び地方公共団体の財政的支援の状況（単位：百万円）</t>
    <rPh sb="0" eb="2">
      <t>チホウ</t>
    </rPh>
    <rPh sb="2" eb="4">
      <t>コウシャ</t>
    </rPh>
    <rPh sb="5" eb="6">
      <t>ダイ</t>
    </rPh>
    <rPh sb="6" eb="7">
      <t>３</t>
    </rPh>
    <rPh sb="11" eb="12">
      <t>トウ</t>
    </rPh>
    <rPh sb="13" eb="15">
      <t>ケイエイ</t>
    </rPh>
    <rPh sb="15" eb="17">
      <t>ジョウキョウ</t>
    </rPh>
    <rPh sb="17" eb="18">
      <t>オヨ</t>
    </rPh>
    <rPh sb="19" eb="21">
      <t>チホウ</t>
    </rPh>
    <rPh sb="21" eb="23">
      <t>コウキョウ</t>
    </rPh>
    <rPh sb="23" eb="25">
      <t>ダンタイ</t>
    </rPh>
    <rPh sb="26" eb="28">
      <t>ザイセイ</t>
    </rPh>
    <rPh sb="28" eb="29">
      <t>テキ</t>
    </rPh>
    <rPh sb="29" eb="31">
      <t>シエン</t>
    </rPh>
    <rPh sb="32" eb="34">
      <t>ジョウキョウ</t>
    </rPh>
    <phoneticPr fontId="20"/>
  </si>
  <si>
    <t>会計名</t>
    <rPh sb="0" eb="2">
      <t>カイケイ</t>
    </rPh>
    <rPh sb="2" eb="3">
      <t>メイ</t>
    </rPh>
    <phoneticPr fontId="20"/>
  </si>
  <si>
    <t>歳入</t>
    <rPh sb="0" eb="2">
      <t>サイニュウ</t>
    </rPh>
    <phoneticPr fontId="20"/>
  </si>
  <si>
    <t>歳出</t>
    <phoneticPr fontId="20"/>
  </si>
  <si>
    <t>形式収支</t>
    <phoneticPr fontId="20"/>
  </si>
  <si>
    <t>実質収支</t>
    <phoneticPr fontId="20"/>
  </si>
  <si>
    <t>他会計等
からの
繰入金</t>
    <rPh sb="9" eb="11">
      <t>クリイレ</t>
    </rPh>
    <rPh sb="11" eb="12">
      <t>キン</t>
    </rPh>
    <phoneticPr fontId="20"/>
  </si>
  <si>
    <t>地方債
現在高</t>
    <phoneticPr fontId="5"/>
  </si>
  <si>
    <t>備考</t>
    <rPh sb="0" eb="2">
      <t>ビコウ</t>
    </rPh>
    <phoneticPr fontId="5"/>
  </si>
  <si>
    <t>地方公社・第三セクター等名</t>
    <rPh sb="12" eb="13">
      <t>メイ</t>
    </rPh>
    <phoneticPr fontId="5"/>
  </si>
  <si>
    <t>経常損益</t>
    <phoneticPr fontId="5"/>
  </si>
  <si>
    <t>純資産又は
正味財産</t>
    <phoneticPr fontId="5"/>
  </si>
  <si>
    <t>当該団体
からの
出資金</t>
    <phoneticPr fontId="5"/>
  </si>
  <si>
    <t>当該団体
からの
補助金</t>
    <phoneticPr fontId="5"/>
  </si>
  <si>
    <t>当該団体
からの
貸付金</t>
    <phoneticPr fontId="5"/>
  </si>
  <si>
    <t>当該団体からの債務保証に係る債務残高</t>
    <rPh sb="9" eb="11">
      <t>ホショウ</t>
    </rPh>
    <phoneticPr fontId="5"/>
  </si>
  <si>
    <t>当該団体からの損失補償に係る債務残高</t>
    <phoneticPr fontId="5"/>
  </si>
  <si>
    <t>一般会計等
負担見込額</t>
    <phoneticPr fontId="5"/>
  </si>
  <si>
    <t>一般会計</t>
    <phoneticPr fontId="5"/>
  </si>
  <si>
    <t>地独　広尾町国民健康保険病院</t>
    <rPh sb="0" eb="1">
      <t>チ</t>
    </rPh>
    <rPh sb="1" eb="2">
      <t>ドク</t>
    </rPh>
    <rPh sb="3" eb="6">
      <t>ヒロオチョウ</t>
    </rPh>
    <rPh sb="6" eb="8">
      <t>コクミン</t>
    </rPh>
    <rPh sb="8" eb="10">
      <t>ケンコウ</t>
    </rPh>
    <rPh sb="10" eb="12">
      <t>ホケン</t>
    </rPh>
    <rPh sb="12" eb="14">
      <t>ビョウイン</t>
    </rPh>
    <phoneticPr fontId="2"/>
  </si>
  <si>
    <t>-</t>
    <phoneticPr fontId="2"/>
  </si>
  <si>
    <t>病院事業債管理特別会計</t>
    <phoneticPr fontId="5"/>
  </si>
  <si>
    <t>広尾町水産加工排水処理公社</t>
    <phoneticPr fontId="2"/>
  </si>
  <si>
    <t>広尾産業流通振興公社</t>
  </si>
  <si>
    <t>実質赤字額</t>
    <rPh sb="0" eb="2">
      <t>ジッシツ</t>
    </rPh>
    <rPh sb="2" eb="5">
      <t>アカジガク</t>
    </rPh>
    <phoneticPr fontId="5"/>
  </si>
  <si>
    <t>計</t>
    <rPh sb="0" eb="1">
      <t>ケイ</t>
    </rPh>
    <phoneticPr fontId="5"/>
  </si>
  <si>
    <t>一般会計等（純計）</t>
    <rPh sb="0" eb="2">
      <t>イッパン</t>
    </rPh>
    <rPh sb="2" eb="4">
      <t>カイケイ</t>
    </rPh>
    <rPh sb="4" eb="5">
      <t>トウ</t>
    </rPh>
    <rPh sb="6" eb="8">
      <t>ジュンケイ</t>
    </rPh>
    <phoneticPr fontId="5"/>
  </si>
  <si>
    <t>　※一般会計等（純計）は、各会計の相互間の繰入・繰出等の重複を控除したものであり、各会計の合計と一致しない場合がある。</t>
    <phoneticPr fontId="5"/>
  </si>
  <si>
    <t>公営企業会計等の財政状況（単位：百万円）</t>
    <rPh sb="0" eb="2">
      <t>コウエイ</t>
    </rPh>
    <rPh sb="2" eb="4">
      <t>キギョウ</t>
    </rPh>
    <rPh sb="4" eb="6">
      <t>カイケイ</t>
    </rPh>
    <rPh sb="6" eb="7">
      <t>トウ</t>
    </rPh>
    <rPh sb="8" eb="10">
      <t>ザイセイ</t>
    </rPh>
    <rPh sb="10" eb="12">
      <t>ジョウキョウ</t>
    </rPh>
    <phoneticPr fontId="5"/>
  </si>
  <si>
    <t>総収益
（歳入）</t>
    <phoneticPr fontId="5"/>
  </si>
  <si>
    <t>総費用
（歳出）</t>
    <phoneticPr fontId="5"/>
  </si>
  <si>
    <t>純損益
（形式収支）</t>
    <phoneticPr fontId="5"/>
  </si>
  <si>
    <t>資金剰余額
/不足額
（実質収支）</t>
    <phoneticPr fontId="5"/>
  </si>
  <si>
    <t>他会計等
からの
繰入金</t>
    <phoneticPr fontId="5"/>
  </si>
  <si>
    <t>企業債
（地方債）
現在高</t>
    <phoneticPr fontId="5"/>
  </si>
  <si>
    <t>左のうち
一般会計等
繰入見込額</t>
    <phoneticPr fontId="5"/>
  </si>
  <si>
    <t>資金不足
比率</t>
    <rPh sb="0" eb="2">
      <t>シキン</t>
    </rPh>
    <rPh sb="2" eb="4">
      <t>フソク</t>
    </rPh>
    <rPh sb="5" eb="7">
      <t>ヒリツ</t>
    </rPh>
    <phoneticPr fontId="5"/>
  </si>
  <si>
    <t>国民健康保険事業勘定特別会計</t>
    <phoneticPr fontId="5"/>
  </si>
  <si>
    <t>介護保険特別会計</t>
    <phoneticPr fontId="5"/>
  </si>
  <si>
    <t>後期高齢者医療特別会計</t>
    <phoneticPr fontId="5"/>
  </si>
  <si>
    <t>介護サービス事業特別会計</t>
    <phoneticPr fontId="5"/>
  </si>
  <si>
    <t>水道事業会計</t>
    <phoneticPr fontId="5"/>
  </si>
  <si>
    <t>法適用企業</t>
    <phoneticPr fontId="5"/>
  </si>
  <si>
    <t>簡易水道事業特別会計</t>
    <phoneticPr fontId="5"/>
  </si>
  <si>
    <t>法非適用企業</t>
    <phoneticPr fontId="5"/>
  </si>
  <si>
    <t>下水道事業特別会計</t>
    <phoneticPr fontId="5"/>
  </si>
  <si>
    <t>港湾管理特別会計</t>
    <phoneticPr fontId="5"/>
  </si>
  <si>
    <t>連結実質赤字額</t>
    <rPh sb="0" eb="2">
      <t>レンケツ</t>
    </rPh>
    <rPh sb="2" eb="4">
      <t>ジッシツ</t>
    </rPh>
    <rPh sb="4" eb="7">
      <t>アカジガク</t>
    </rPh>
    <phoneticPr fontId="5"/>
  </si>
  <si>
    <t>公営企業会計等</t>
    <rPh sb="0" eb="2">
      <t>コウエイ</t>
    </rPh>
    <rPh sb="2" eb="4">
      <t>キギョウ</t>
    </rPh>
    <rPh sb="4" eb="6">
      <t>カイケイ</t>
    </rPh>
    <rPh sb="6" eb="7">
      <t>トウ</t>
    </rPh>
    <phoneticPr fontId="5"/>
  </si>
  <si>
    <t>関係する一部事務組合等の財政状況（単位：百万円）</t>
    <rPh sb="0" eb="2">
      <t>カンケイ</t>
    </rPh>
    <rPh sb="4" eb="6">
      <t>イチブ</t>
    </rPh>
    <rPh sb="6" eb="8">
      <t>ジム</t>
    </rPh>
    <rPh sb="8" eb="10">
      <t>クミアイ</t>
    </rPh>
    <rPh sb="10" eb="11">
      <t>トウ</t>
    </rPh>
    <rPh sb="12" eb="14">
      <t>ザイセイ</t>
    </rPh>
    <rPh sb="14" eb="16">
      <t>ジョウキョウ</t>
    </rPh>
    <phoneticPr fontId="5"/>
  </si>
  <si>
    <t>一部事務組合等名</t>
    <rPh sb="0" eb="2">
      <t>イチブ</t>
    </rPh>
    <rPh sb="2" eb="4">
      <t>ジム</t>
    </rPh>
    <rPh sb="4" eb="6">
      <t>クミアイ</t>
    </rPh>
    <rPh sb="6" eb="7">
      <t>トウ</t>
    </rPh>
    <rPh sb="7" eb="8">
      <t>メイ</t>
    </rPh>
    <phoneticPr fontId="20"/>
  </si>
  <si>
    <t>左のうち
一般会計等
負担見込額</t>
    <phoneticPr fontId="5"/>
  </si>
  <si>
    <t>一部事務組合等</t>
    <rPh sb="0" eb="2">
      <t>イチブ</t>
    </rPh>
    <rPh sb="2" eb="4">
      <t>ジム</t>
    </rPh>
    <rPh sb="4" eb="6">
      <t>クミアイ</t>
    </rPh>
    <rPh sb="6" eb="7">
      <t>トウ</t>
    </rPh>
    <phoneticPr fontId="5"/>
  </si>
  <si>
    <t>地方公社・第三セクター等</t>
    <rPh sb="0" eb="4">
      <t>チホウコウシャ</t>
    </rPh>
    <rPh sb="5" eb="6">
      <t>ダイ</t>
    </rPh>
    <rPh sb="6" eb="7">
      <t>サン</t>
    </rPh>
    <rPh sb="11" eb="12">
      <t>ナド</t>
    </rPh>
    <phoneticPr fontId="5"/>
  </si>
  <si>
    <t>　※地方公共団体が①25%以上出資している法人又は②財政支援を行っている法人を記載している。</t>
    <phoneticPr fontId="5"/>
  </si>
  <si>
    <t>　※地方公共団体財政健全化法に基づき将来負担比率の算定対象となっている法人については、○印を付与している。</t>
    <phoneticPr fontId="5"/>
  </si>
  <si>
    <t>公債費負担の状況</t>
    <rPh sb="0" eb="3">
      <t>コウサイヒ</t>
    </rPh>
    <rPh sb="3" eb="5">
      <t>フタン</t>
    </rPh>
    <rPh sb="6" eb="8">
      <t>ジョウキョウ</t>
    </rPh>
    <phoneticPr fontId="5"/>
  </si>
  <si>
    <t>将来負担の状況</t>
    <phoneticPr fontId="5"/>
  </si>
  <si>
    <t>実質公債費比率　　（千円・％）</t>
    <rPh sb="0" eb="2">
      <t>ジッシツ</t>
    </rPh>
    <rPh sb="2" eb="4">
      <t>コウサイ</t>
    </rPh>
    <rPh sb="4" eb="5">
      <t>ヒ</t>
    </rPh>
    <rPh sb="5" eb="7">
      <t>ヒリツ</t>
    </rPh>
    <rPh sb="10" eb="12">
      <t>センエン</t>
    </rPh>
    <phoneticPr fontId="5"/>
  </si>
  <si>
    <t>将来負担比率　　（千円・％）</t>
    <rPh sb="0" eb="2">
      <t>ショウライ</t>
    </rPh>
    <rPh sb="2" eb="4">
      <t>フタン</t>
    </rPh>
    <phoneticPr fontId="5"/>
  </si>
  <si>
    <t>区分</t>
    <rPh sb="0" eb="1">
      <t>ク</t>
    </rPh>
    <rPh sb="1" eb="2">
      <t>ブン</t>
    </rPh>
    <phoneticPr fontId="20"/>
  </si>
  <si>
    <t>令和元年度</t>
    <rPh sb="0" eb="2">
      <t>レイワ</t>
    </rPh>
    <rPh sb="2" eb="4">
      <t>ガンネン</t>
    </rPh>
    <rPh sb="3" eb="5">
      <t>ネンド</t>
    </rPh>
    <phoneticPr fontId="5"/>
  </si>
  <si>
    <t>令和2年度</t>
    <rPh sb="0" eb="2">
      <t>レイワ</t>
    </rPh>
    <rPh sb="3" eb="5">
      <t>ネンド</t>
    </rPh>
    <phoneticPr fontId="5"/>
  </si>
  <si>
    <t>分母比</t>
    <rPh sb="0" eb="2">
      <t>ブンボ</t>
    </rPh>
    <rPh sb="2" eb="3">
      <t>ヒ</t>
    </rPh>
    <phoneticPr fontId="5"/>
  </si>
  <si>
    <t>内訳</t>
    <rPh sb="0" eb="2">
      <t>ウチワケ</t>
    </rPh>
    <phoneticPr fontId="20"/>
  </si>
  <si>
    <t>元利償還金</t>
    <rPh sb="0" eb="2">
      <t>ガンリ</t>
    </rPh>
    <rPh sb="2" eb="5">
      <t>ショウカンキン</t>
    </rPh>
    <phoneticPr fontId="20"/>
  </si>
  <si>
    <t>将来負担額</t>
    <rPh sb="0" eb="2">
      <t>ショウライ</t>
    </rPh>
    <rPh sb="2" eb="4">
      <t>フタン</t>
    </rPh>
    <rPh sb="4" eb="5">
      <t>ガク</t>
    </rPh>
    <phoneticPr fontId="5"/>
  </si>
  <si>
    <t xml:space="preserve">一般会計等に係る地方債の現在高 </t>
    <rPh sb="0" eb="2">
      <t>イッパン</t>
    </rPh>
    <rPh sb="2" eb="4">
      <t>カイケイ</t>
    </rPh>
    <rPh sb="4" eb="5">
      <t>トウ</t>
    </rPh>
    <rPh sb="6" eb="7">
      <t>カカ</t>
    </rPh>
    <rPh sb="8" eb="11">
      <t>チホウサイ</t>
    </rPh>
    <rPh sb="12" eb="15">
      <t>ゲンザイダカ</t>
    </rPh>
    <phoneticPr fontId="20"/>
  </si>
  <si>
    <t>債務負担行為</t>
    <rPh sb="0" eb="2">
      <t>サイム</t>
    </rPh>
    <rPh sb="2" eb="4">
      <t>フタン</t>
    </rPh>
    <rPh sb="4" eb="6">
      <t>コウイ</t>
    </rPh>
    <phoneticPr fontId="5"/>
  </si>
  <si>
    <t>PFI事業に係るもの</t>
    <rPh sb="3" eb="5">
      <t>ジギョウ</t>
    </rPh>
    <rPh sb="6" eb="7">
      <t>カカ</t>
    </rPh>
    <phoneticPr fontId="20"/>
  </si>
  <si>
    <t>減債基金積立不足算定額</t>
    <rPh sb="0" eb="2">
      <t>ゲンサイ</t>
    </rPh>
    <rPh sb="2" eb="4">
      <t>キキン</t>
    </rPh>
    <rPh sb="4" eb="6">
      <t>ツミタテ</t>
    </rPh>
    <rPh sb="6" eb="8">
      <t>ブソク</t>
    </rPh>
    <rPh sb="8" eb="10">
      <t>サンテイ</t>
    </rPh>
    <rPh sb="10" eb="11">
      <t>ガク</t>
    </rPh>
    <phoneticPr fontId="5"/>
  </si>
  <si>
    <t xml:space="preserve">債務負担行為に基づく支出予定額 </t>
    <rPh sb="0" eb="2">
      <t>サイム</t>
    </rPh>
    <rPh sb="2" eb="4">
      <t>フタン</t>
    </rPh>
    <rPh sb="4" eb="6">
      <t>コウイ</t>
    </rPh>
    <rPh sb="7" eb="8">
      <t>モト</t>
    </rPh>
    <rPh sb="10" eb="12">
      <t>シシュツ</t>
    </rPh>
    <rPh sb="12" eb="15">
      <t>ヨテイガク</t>
    </rPh>
    <phoneticPr fontId="20"/>
  </si>
  <si>
    <t>いわゆる五省協定等に係るもの</t>
    <rPh sb="4" eb="6">
      <t>ゴショウ</t>
    </rPh>
    <rPh sb="6" eb="9">
      <t>キョウテイトウ</t>
    </rPh>
    <rPh sb="10" eb="11">
      <t>カカ</t>
    </rPh>
    <phoneticPr fontId="20"/>
  </si>
  <si>
    <t>準元利償還金</t>
    <rPh sb="0" eb="1">
      <t>ジュン</t>
    </rPh>
    <rPh sb="1" eb="3">
      <t>ガンリ</t>
    </rPh>
    <rPh sb="3" eb="6">
      <t>ショウカンキン</t>
    </rPh>
    <phoneticPr fontId="20"/>
  </si>
  <si>
    <t>満期一括償還地方債に係る年度割相当額</t>
    <rPh sb="0" eb="2">
      <t>マンキ</t>
    </rPh>
    <rPh sb="2" eb="4">
      <t>イッカツ</t>
    </rPh>
    <rPh sb="4" eb="6">
      <t>ショウカン</t>
    </rPh>
    <rPh sb="6" eb="9">
      <t>チホウサイ</t>
    </rPh>
    <rPh sb="10" eb="11">
      <t>カカ</t>
    </rPh>
    <rPh sb="12" eb="14">
      <t>ネンド</t>
    </rPh>
    <rPh sb="14" eb="15">
      <t>ワ</t>
    </rPh>
    <rPh sb="15" eb="18">
      <t>ソウトウガク</t>
    </rPh>
    <phoneticPr fontId="20"/>
  </si>
  <si>
    <t xml:space="preserve">公営企業債等繰入見込額 </t>
    <rPh sb="0" eb="2">
      <t>コウエイ</t>
    </rPh>
    <rPh sb="2" eb="5">
      <t>キギョウサイ</t>
    </rPh>
    <rPh sb="5" eb="6">
      <t>トウ</t>
    </rPh>
    <rPh sb="6" eb="8">
      <t>クリイ</t>
    </rPh>
    <rPh sb="8" eb="11">
      <t>ミコミガク</t>
    </rPh>
    <phoneticPr fontId="20"/>
  </si>
  <si>
    <t>国営土地改良事業に係るもの</t>
    <rPh sb="0" eb="2">
      <t>コクエイ</t>
    </rPh>
    <rPh sb="2" eb="4">
      <t>トチ</t>
    </rPh>
    <rPh sb="4" eb="6">
      <t>カイリョウ</t>
    </rPh>
    <rPh sb="6" eb="8">
      <t>ジギョウ</t>
    </rPh>
    <rPh sb="9" eb="10">
      <t>カカ</t>
    </rPh>
    <phoneticPr fontId="20"/>
  </si>
  <si>
    <t>公営企業債の元利償還金
に対する繰入金</t>
    <rPh sb="0" eb="2">
      <t>コウエイ</t>
    </rPh>
    <rPh sb="2" eb="5">
      <t>キギョウサイ</t>
    </rPh>
    <rPh sb="6" eb="8">
      <t>ガンリ</t>
    </rPh>
    <rPh sb="8" eb="9">
      <t>ショウ</t>
    </rPh>
    <rPh sb="9" eb="10">
      <t>カン</t>
    </rPh>
    <rPh sb="10" eb="11">
      <t>キン</t>
    </rPh>
    <rPh sb="13" eb="14">
      <t>タイ</t>
    </rPh>
    <rPh sb="16" eb="19">
      <t>クリイレキン</t>
    </rPh>
    <phoneticPr fontId="20"/>
  </si>
  <si>
    <t xml:space="preserve">組合等負担等見込額 </t>
    <rPh sb="0" eb="2">
      <t>クミアイ</t>
    </rPh>
    <rPh sb="2" eb="3">
      <t>トウ</t>
    </rPh>
    <rPh sb="3" eb="5">
      <t>フタン</t>
    </rPh>
    <rPh sb="5" eb="6">
      <t>トウ</t>
    </rPh>
    <rPh sb="6" eb="9">
      <t>ミコミガク</t>
    </rPh>
    <phoneticPr fontId="20"/>
  </si>
  <si>
    <t>森林総合研究所等が行う事業に係るもの</t>
    <phoneticPr fontId="5"/>
  </si>
  <si>
    <t>組合等が起こした地方債の元利
償還金に対する負担金等</t>
    <rPh sb="0" eb="2">
      <t>クミアイ</t>
    </rPh>
    <rPh sb="2" eb="3">
      <t>トウ</t>
    </rPh>
    <rPh sb="4" eb="5">
      <t>オ</t>
    </rPh>
    <rPh sb="8" eb="11">
      <t>チホウサイ</t>
    </rPh>
    <rPh sb="12" eb="14">
      <t>ガンリ</t>
    </rPh>
    <rPh sb="15" eb="18">
      <t>ショウカンキン</t>
    </rPh>
    <rPh sb="19" eb="20">
      <t>タイ</t>
    </rPh>
    <rPh sb="22" eb="25">
      <t>フタンキン</t>
    </rPh>
    <rPh sb="25" eb="26">
      <t>トウ</t>
    </rPh>
    <phoneticPr fontId="20"/>
  </si>
  <si>
    <t xml:space="preserve">退職手当負担見込額 </t>
    <rPh sb="0" eb="2">
      <t>タイショク</t>
    </rPh>
    <rPh sb="2" eb="4">
      <t>テアテ</t>
    </rPh>
    <rPh sb="4" eb="6">
      <t>フタン</t>
    </rPh>
    <rPh sb="6" eb="9">
      <t>ミコミガク</t>
    </rPh>
    <phoneticPr fontId="20"/>
  </si>
  <si>
    <t>地方公務員等共済組合に係るもの</t>
    <rPh sb="0" eb="2">
      <t>チホウ</t>
    </rPh>
    <rPh sb="2" eb="5">
      <t>コウムイン</t>
    </rPh>
    <rPh sb="5" eb="6">
      <t>トウ</t>
    </rPh>
    <rPh sb="6" eb="8">
      <t>キョウサイ</t>
    </rPh>
    <rPh sb="8" eb="10">
      <t>クミアイ</t>
    </rPh>
    <rPh sb="11" eb="12">
      <t>カカ</t>
    </rPh>
    <phoneticPr fontId="5"/>
  </si>
  <si>
    <t>債務負担行為に基づく支出額（公債費に準ずるもの）</t>
    <rPh sb="0" eb="2">
      <t>サイム</t>
    </rPh>
    <rPh sb="2" eb="4">
      <t>フタン</t>
    </rPh>
    <rPh sb="4" eb="6">
      <t>コウイ</t>
    </rPh>
    <rPh sb="7" eb="8">
      <t>モト</t>
    </rPh>
    <rPh sb="10" eb="13">
      <t>シシュツガク</t>
    </rPh>
    <rPh sb="14" eb="17">
      <t>コウサイヒ</t>
    </rPh>
    <rPh sb="18" eb="19">
      <t>ジュン</t>
    </rPh>
    <phoneticPr fontId="20"/>
  </si>
  <si>
    <t xml:space="preserve">設立法人等の負債額等負担見込額 </t>
    <rPh sb="0" eb="2">
      <t>セツリツ</t>
    </rPh>
    <rPh sb="2" eb="4">
      <t>ホウジン</t>
    </rPh>
    <rPh sb="4" eb="5">
      <t>トウ</t>
    </rPh>
    <rPh sb="6" eb="9">
      <t>フサイガク</t>
    </rPh>
    <rPh sb="9" eb="10">
      <t>トウ</t>
    </rPh>
    <rPh sb="10" eb="12">
      <t>フタン</t>
    </rPh>
    <rPh sb="12" eb="15">
      <t>ミコミガク</t>
    </rPh>
    <phoneticPr fontId="20"/>
  </si>
  <si>
    <t>依頼土地の買い戻しに係るもの</t>
    <rPh sb="0" eb="2">
      <t>イライ</t>
    </rPh>
    <rPh sb="2" eb="4">
      <t>トチ</t>
    </rPh>
    <rPh sb="5" eb="6">
      <t>カ</t>
    </rPh>
    <rPh sb="7" eb="8">
      <t>モド</t>
    </rPh>
    <rPh sb="10" eb="11">
      <t>カカ</t>
    </rPh>
    <phoneticPr fontId="5"/>
  </si>
  <si>
    <t>一時借入金の利子</t>
    <rPh sb="0" eb="2">
      <t>イチジ</t>
    </rPh>
    <rPh sb="2" eb="5">
      <t>カリイレキン</t>
    </rPh>
    <rPh sb="6" eb="8">
      <t>リシ</t>
    </rPh>
    <phoneticPr fontId="20"/>
  </si>
  <si>
    <t>　うち、健全化法施行規則附則第三条に係る負担見込額</t>
    <phoneticPr fontId="5"/>
  </si>
  <si>
    <t>社会福祉法人の施設建設費に係るもの</t>
    <rPh sb="0" eb="2">
      <t>シャカイ</t>
    </rPh>
    <rPh sb="2" eb="4">
      <t>フクシ</t>
    </rPh>
    <rPh sb="4" eb="6">
      <t>ホウジン</t>
    </rPh>
    <rPh sb="7" eb="9">
      <t>シセツ</t>
    </rPh>
    <rPh sb="9" eb="12">
      <t>ケンセツヒ</t>
    </rPh>
    <rPh sb="13" eb="14">
      <t>カカ</t>
    </rPh>
    <phoneticPr fontId="5"/>
  </si>
  <si>
    <t>(Ａ)</t>
    <phoneticPr fontId="5"/>
  </si>
  <si>
    <t xml:space="preserve">連結実質赤字額 </t>
    <phoneticPr fontId="5"/>
  </si>
  <si>
    <t>損失補償・債務保証の履行に係るもの</t>
    <rPh sb="0" eb="2">
      <t>ソンシツ</t>
    </rPh>
    <rPh sb="2" eb="4">
      <t>ホショウ</t>
    </rPh>
    <rPh sb="5" eb="7">
      <t>サイム</t>
    </rPh>
    <rPh sb="7" eb="9">
      <t>ホショウ</t>
    </rPh>
    <rPh sb="10" eb="12">
      <t>リコウ</t>
    </rPh>
    <rPh sb="13" eb="14">
      <t>カカ</t>
    </rPh>
    <phoneticPr fontId="5"/>
  </si>
  <si>
    <t xml:space="preserve">組合等連結実質赤字額負担見込額 </t>
    <rPh sb="0" eb="2">
      <t>クミアイ</t>
    </rPh>
    <rPh sb="2" eb="3">
      <t>トウ</t>
    </rPh>
    <rPh sb="3" eb="5">
      <t>レンケツ</t>
    </rPh>
    <rPh sb="5" eb="7">
      <t>ジッシツ</t>
    </rPh>
    <rPh sb="7" eb="10">
      <t>アカジガク</t>
    </rPh>
    <rPh sb="10" eb="12">
      <t>フタン</t>
    </rPh>
    <rPh sb="12" eb="15">
      <t>ミコミガク</t>
    </rPh>
    <phoneticPr fontId="20"/>
  </si>
  <si>
    <t>引き受けた債務の履行に係るもの</t>
    <rPh sb="0" eb="1">
      <t>ヒ</t>
    </rPh>
    <rPh sb="2" eb="3">
      <t>ウ</t>
    </rPh>
    <rPh sb="5" eb="7">
      <t>サイム</t>
    </rPh>
    <rPh sb="8" eb="10">
      <t>リコウ</t>
    </rPh>
    <rPh sb="11" eb="12">
      <t>カカ</t>
    </rPh>
    <phoneticPr fontId="5"/>
  </si>
  <si>
    <t>(Ｅ)</t>
    <phoneticPr fontId="5"/>
  </si>
  <si>
    <t>その他上記に準ずるもの</t>
    <rPh sb="2" eb="3">
      <t>タ</t>
    </rPh>
    <rPh sb="3" eb="5">
      <t>ジョウキ</t>
    </rPh>
    <rPh sb="6" eb="7">
      <t>ジュン</t>
    </rPh>
    <phoneticPr fontId="5"/>
  </si>
  <si>
    <t>充当可能
財源等</t>
    <rPh sb="0" eb="2">
      <t>ジュウトウ</t>
    </rPh>
    <rPh sb="2" eb="3">
      <t>カ</t>
    </rPh>
    <rPh sb="3" eb="4">
      <t>ノウ</t>
    </rPh>
    <rPh sb="5" eb="8">
      <t>ザイゲントウ</t>
    </rPh>
    <phoneticPr fontId="5"/>
  </si>
  <si>
    <t xml:space="preserve">充当可能基金 </t>
    <rPh sb="0" eb="2">
      <t>ジュウトウ</t>
    </rPh>
    <rPh sb="2" eb="4">
      <t>カノウ</t>
    </rPh>
    <rPh sb="4" eb="6">
      <t>キキン</t>
    </rPh>
    <phoneticPr fontId="20"/>
  </si>
  <si>
    <t>企業債等
繰入見込額</t>
    <rPh sb="0" eb="2">
      <t>キギョウ</t>
    </rPh>
    <rPh sb="2" eb="3">
      <t>サイ</t>
    </rPh>
    <rPh sb="3" eb="4">
      <t>トウ</t>
    </rPh>
    <rPh sb="5" eb="7">
      <t>クリイレ</t>
    </rPh>
    <rPh sb="7" eb="9">
      <t>ミコ</t>
    </rPh>
    <rPh sb="9" eb="10">
      <t>ガク</t>
    </rPh>
    <phoneticPr fontId="5"/>
  </si>
  <si>
    <t>国営土地改良事業・森林総合研究所等が行う事業に係るもの</t>
    <rPh sb="0" eb="2">
      <t>コクエイ</t>
    </rPh>
    <rPh sb="2" eb="4">
      <t>トチ</t>
    </rPh>
    <rPh sb="4" eb="6">
      <t>カイリョウ</t>
    </rPh>
    <rPh sb="6" eb="8">
      <t>ジギョウ</t>
    </rPh>
    <rPh sb="9" eb="11">
      <t>シンリン</t>
    </rPh>
    <rPh sb="11" eb="13">
      <t>ソウゴウ</t>
    </rPh>
    <rPh sb="13" eb="16">
      <t>ケンキュウジョ</t>
    </rPh>
    <rPh sb="16" eb="17">
      <t>トウ</t>
    </rPh>
    <rPh sb="18" eb="19">
      <t>オコナ</t>
    </rPh>
    <rPh sb="20" eb="22">
      <t>ジギョウ</t>
    </rPh>
    <rPh sb="23" eb="24">
      <t>カカ</t>
    </rPh>
    <phoneticPr fontId="20"/>
  </si>
  <si>
    <t xml:space="preserve">充当可能特定歳入 </t>
    <rPh sb="0" eb="2">
      <t>ジュウトウ</t>
    </rPh>
    <rPh sb="2" eb="4">
      <t>カノウ</t>
    </rPh>
    <rPh sb="4" eb="6">
      <t>トクテイ</t>
    </rPh>
    <rPh sb="6" eb="8">
      <t>サイニュウ</t>
    </rPh>
    <phoneticPr fontId="20"/>
  </si>
  <si>
    <t xml:space="preserve">基準財政需要額算入見込額 </t>
    <rPh sb="0" eb="2">
      <t>キジュン</t>
    </rPh>
    <rPh sb="2" eb="4">
      <t>ザイセイ</t>
    </rPh>
    <rPh sb="4" eb="7">
      <t>ジュヨウガク</t>
    </rPh>
    <rPh sb="7" eb="9">
      <t>サンニュウ</t>
    </rPh>
    <rPh sb="9" eb="12">
      <t>ミコミガク</t>
    </rPh>
    <phoneticPr fontId="20"/>
  </si>
  <si>
    <t>(Ｆ)</t>
    <phoneticPr fontId="5"/>
  </si>
  <si>
    <t>将来負担比率（(Ｅ)－(Ｆ)）／（(Ｃ)－(Ｄ)）×１００</t>
    <rPh sb="0" eb="2">
      <t>ショウライ</t>
    </rPh>
    <rPh sb="2" eb="4">
      <t>フタン</t>
    </rPh>
    <rPh sb="4" eb="6">
      <t>ヒリツ</t>
    </rPh>
    <phoneticPr fontId="5"/>
  </si>
  <si>
    <t>その他の会計</t>
    <phoneticPr fontId="5"/>
  </si>
  <si>
    <t>公社・
三セク等</t>
    <rPh sb="0" eb="2">
      <t>コウシャ</t>
    </rPh>
    <rPh sb="4" eb="5">
      <t>サン</t>
    </rPh>
    <rPh sb="7" eb="8">
      <t>トウ</t>
    </rPh>
    <phoneticPr fontId="5"/>
  </si>
  <si>
    <t>地方道路公社に係る将来負担額</t>
    <rPh sb="0" eb="2">
      <t>チホウ</t>
    </rPh>
    <rPh sb="2" eb="4">
      <t>ドウロ</t>
    </rPh>
    <rPh sb="4" eb="6">
      <t>コウシャ</t>
    </rPh>
    <rPh sb="7" eb="8">
      <t>カカ</t>
    </rPh>
    <rPh sb="9" eb="11">
      <t>ショウライ</t>
    </rPh>
    <rPh sb="11" eb="14">
      <t>フタンガク</t>
    </rPh>
    <phoneticPr fontId="20"/>
  </si>
  <si>
    <t>土地開発公社に係る将来負担額</t>
    <rPh sb="0" eb="2">
      <t>トチ</t>
    </rPh>
    <rPh sb="2" eb="4">
      <t>カイハツ</t>
    </rPh>
    <rPh sb="4" eb="6">
      <t>コウシャ</t>
    </rPh>
    <rPh sb="7" eb="8">
      <t>カカ</t>
    </rPh>
    <rPh sb="9" eb="11">
      <t>ショウライ</t>
    </rPh>
    <rPh sb="11" eb="14">
      <t>フタンガク</t>
    </rPh>
    <phoneticPr fontId="20"/>
  </si>
  <si>
    <t>利子補給に係るもの</t>
  </si>
  <si>
    <t>健全化判断比率</t>
    <rPh sb="0" eb="3">
      <t>ケンゼンカ</t>
    </rPh>
    <rPh sb="3" eb="5">
      <t>ハンダン</t>
    </rPh>
    <rPh sb="5" eb="7">
      <t>ヒリツ</t>
    </rPh>
    <phoneticPr fontId="9"/>
  </si>
  <si>
    <t>令和3年度</t>
    <rPh sb="0" eb="2">
      <t>レイワ</t>
    </rPh>
    <rPh sb="3" eb="5">
      <t>ネンド</t>
    </rPh>
    <phoneticPr fontId="9"/>
  </si>
  <si>
    <t>早期健全化基準</t>
    <phoneticPr fontId="5"/>
  </si>
  <si>
    <t>財政再生基準</t>
    <phoneticPr fontId="5"/>
  </si>
  <si>
    <t>地方独立行政法人に係る将来負担額</t>
    <phoneticPr fontId="5"/>
  </si>
  <si>
    <t>特定財源の額</t>
    <rPh sb="0" eb="2">
      <t>トクテイ</t>
    </rPh>
    <rPh sb="2" eb="4">
      <t>ザイゲン</t>
    </rPh>
    <rPh sb="5" eb="6">
      <t>ガク</t>
    </rPh>
    <phoneticPr fontId="5"/>
  </si>
  <si>
    <t>(Ｂ)</t>
    <phoneticPr fontId="5"/>
  </si>
  <si>
    <t>実質赤字比率</t>
    <rPh sb="0" eb="2">
      <t>ジッシツ</t>
    </rPh>
    <rPh sb="2" eb="4">
      <t>アカジ</t>
    </rPh>
    <rPh sb="4" eb="6">
      <t>ヒリツ</t>
    </rPh>
    <phoneticPr fontId="9"/>
  </si>
  <si>
    <t>その他第三セクター等に係る将来負担額</t>
    <rPh sb="2" eb="3">
      <t>ホカ</t>
    </rPh>
    <rPh sb="3" eb="4">
      <t>ダイ</t>
    </rPh>
    <rPh sb="4" eb="5">
      <t>サン</t>
    </rPh>
    <rPh sb="9" eb="10">
      <t>トウ</t>
    </rPh>
    <rPh sb="11" eb="12">
      <t>カカ</t>
    </rPh>
    <rPh sb="13" eb="15">
      <t>ショウライ</t>
    </rPh>
    <rPh sb="15" eb="18">
      <t>フタンガク</t>
    </rPh>
    <phoneticPr fontId="20"/>
  </si>
  <si>
    <t>(Ｃ)</t>
    <phoneticPr fontId="5"/>
  </si>
  <si>
    <t>連結実質赤字比率</t>
    <rPh sb="0" eb="2">
      <t>レンケツ</t>
    </rPh>
    <rPh sb="2" eb="4">
      <t>ジッシツ</t>
    </rPh>
    <rPh sb="4" eb="6">
      <t>アカジ</t>
    </rPh>
    <rPh sb="6" eb="8">
      <t>ヒリツ</t>
    </rPh>
    <phoneticPr fontId="9"/>
  </si>
  <si>
    <t>算入公債費等の額</t>
    <rPh sb="0" eb="2">
      <t>サンニュウ</t>
    </rPh>
    <rPh sb="2" eb="4">
      <t>コウサイ</t>
    </rPh>
    <rPh sb="4" eb="5">
      <t>ヒ</t>
    </rPh>
    <rPh sb="5" eb="6">
      <t>トウ</t>
    </rPh>
    <rPh sb="7" eb="8">
      <t>ガク</t>
    </rPh>
    <phoneticPr fontId="5"/>
  </si>
  <si>
    <t>(Ｄ)</t>
    <phoneticPr fontId="5"/>
  </si>
  <si>
    <t>実質公債費比率</t>
    <rPh sb="0" eb="2">
      <t>ジッシツ</t>
    </rPh>
    <rPh sb="2" eb="5">
      <t>コウサイヒ</t>
    </rPh>
    <rPh sb="5" eb="7">
      <t>ヒリツ</t>
    </rPh>
    <phoneticPr fontId="9"/>
  </si>
  <si>
    <t>(Ｃ)－(Ｄ)</t>
    <phoneticPr fontId="5"/>
  </si>
  <si>
    <t>将来負担比率</t>
    <rPh sb="0" eb="2">
      <t>ショウライ</t>
    </rPh>
    <rPh sb="2" eb="4">
      <t>フタン</t>
    </rPh>
    <rPh sb="4" eb="6">
      <t>ヒリツ</t>
    </rPh>
    <phoneticPr fontId="9"/>
  </si>
  <si>
    <t>実質公債費比率
（(Ａ)－((Ｂ)＋(Ｄ))）／（(Ｃ)－(Ｄ)）×１００</t>
    <rPh sb="0" eb="2">
      <t>ジッシツ</t>
    </rPh>
    <rPh sb="2" eb="4">
      <t>コウサイ</t>
    </rPh>
    <rPh sb="4" eb="5">
      <t>ヒ</t>
    </rPh>
    <rPh sb="5" eb="7">
      <t>ヒリツ</t>
    </rPh>
    <phoneticPr fontId="5"/>
  </si>
  <si>
    <t>(単年度)</t>
    <rPh sb="1" eb="4">
      <t>タンネンド</t>
    </rPh>
    <phoneticPr fontId="5"/>
  </si>
  <si>
    <t>(3ヵ年平均)</t>
    <rPh sb="3" eb="4">
      <t>ネン</t>
    </rPh>
    <rPh sb="4" eb="6">
      <t>ヘイキン</t>
    </rPh>
    <phoneticPr fontId="5"/>
  </si>
  <si>
    <t>人件費及び人件費に準ずる費用の分析</t>
    <rPh sb="0" eb="3">
      <t>ジンケンヒ</t>
    </rPh>
    <rPh sb="3" eb="4">
      <t>オヨ</t>
    </rPh>
    <rPh sb="5" eb="8">
      <t>ジンケンヒ</t>
    </rPh>
    <rPh sb="9" eb="10">
      <t>ジュン</t>
    </rPh>
    <rPh sb="12" eb="14">
      <t>ヒヨウ</t>
    </rPh>
    <rPh sb="15" eb="17">
      <t>ブンセキ</t>
    </rPh>
    <phoneticPr fontId="5"/>
  </si>
  <si>
    <t>人件費及び人件費に準ずる費用</t>
    <rPh sb="0" eb="3">
      <t>ジンケンヒ</t>
    </rPh>
    <rPh sb="3" eb="4">
      <t>オヨ</t>
    </rPh>
    <rPh sb="5" eb="8">
      <t>ジンケンヒ</t>
    </rPh>
    <rPh sb="9" eb="10">
      <t>ジュン</t>
    </rPh>
    <rPh sb="12" eb="14">
      <t>ヒヨウ</t>
    </rPh>
    <phoneticPr fontId="5"/>
  </si>
  <si>
    <t>当該団体決算額
（千円）</t>
    <rPh sb="0" eb="2">
      <t>トウガイ</t>
    </rPh>
    <rPh sb="2" eb="4">
      <t>ダンタイ</t>
    </rPh>
    <rPh sb="4" eb="6">
      <t>ケッサン</t>
    </rPh>
    <rPh sb="6" eb="7">
      <t>ガク</t>
    </rPh>
    <rPh sb="9" eb="11">
      <t>センエン</t>
    </rPh>
    <phoneticPr fontId="5"/>
  </si>
  <si>
    <t>人口1人当たり決算額</t>
    <rPh sb="0" eb="2">
      <t>ジンコウ</t>
    </rPh>
    <rPh sb="2" eb="4">
      <t>ヒトリ</t>
    </rPh>
    <rPh sb="4" eb="5">
      <t>ア</t>
    </rPh>
    <rPh sb="7" eb="9">
      <t>ケッサン</t>
    </rPh>
    <rPh sb="9" eb="10">
      <t>ガク</t>
    </rPh>
    <phoneticPr fontId="5"/>
  </si>
  <si>
    <t>当該団体（円）</t>
    <rPh sb="0" eb="2">
      <t>トウガイ</t>
    </rPh>
    <rPh sb="2" eb="4">
      <t>ダンタイ</t>
    </rPh>
    <rPh sb="5" eb="6">
      <t>エン</t>
    </rPh>
    <phoneticPr fontId="5"/>
  </si>
  <si>
    <t>類似団体平均（円）</t>
    <rPh sb="0" eb="2">
      <t>ルイジ</t>
    </rPh>
    <rPh sb="2" eb="4">
      <t>ダンタイ</t>
    </rPh>
    <rPh sb="4" eb="6">
      <t>ヘイキン</t>
    </rPh>
    <rPh sb="7" eb="8">
      <t>エン</t>
    </rPh>
    <phoneticPr fontId="5"/>
  </si>
  <si>
    <t>対比（％）</t>
    <rPh sb="0" eb="2">
      <t>タイヒ</t>
    </rPh>
    <phoneticPr fontId="5"/>
  </si>
  <si>
    <t>人件費</t>
    <rPh sb="0" eb="3">
      <t>ジンケンヒ</t>
    </rPh>
    <phoneticPr fontId="5"/>
  </si>
  <si>
    <t>一部事務組合負担金（補助費等）</t>
    <rPh sb="0" eb="2">
      <t>イチブ</t>
    </rPh>
    <rPh sb="2" eb="4">
      <t>ジム</t>
    </rPh>
    <rPh sb="4" eb="6">
      <t>クミアイ</t>
    </rPh>
    <rPh sb="6" eb="9">
      <t>フタンキン</t>
    </rPh>
    <rPh sb="10" eb="13">
      <t>ホジョヒ</t>
    </rPh>
    <rPh sb="13" eb="14">
      <t>トウ</t>
    </rPh>
    <phoneticPr fontId="5"/>
  </si>
  <si>
    <t>公営企業（法適）等に対する繰出し（補助費等）</t>
    <rPh sb="0" eb="2">
      <t>コウエイ</t>
    </rPh>
    <rPh sb="2" eb="4">
      <t>キギョウ</t>
    </rPh>
    <rPh sb="5" eb="6">
      <t>ホウ</t>
    </rPh>
    <rPh sb="6" eb="7">
      <t>テキ</t>
    </rPh>
    <rPh sb="8" eb="9">
      <t>ナド</t>
    </rPh>
    <rPh sb="10" eb="11">
      <t>タイ</t>
    </rPh>
    <rPh sb="13" eb="15">
      <t>クリダ</t>
    </rPh>
    <rPh sb="17" eb="20">
      <t>ホジョヒ</t>
    </rPh>
    <rPh sb="20" eb="21">
      <t>トウ</t>
    </rPh>
    <phoneticPr fontId="5"/>
  </si>
  <si>
    <t>公営企業（法適）等に対する繰出し（投資及び出資金・貸付金）</t>
    <rPh sb="0" eb="2">
      <t>コウエイ</t>
    </rPh>
    <rPh sb="2" eb="4">
      <t>キギョウ</t>
    </rPh>
    <rPh sb="5" eb="6">
      <t>ホウ</t>
    </rPh>
    <rPh sb="6" eb="7">
      <t>テキ</t>
    </rPh>
    <rPh sb="8" eb="9">
      <t>ナド</t>
    </rPh>
    <rPh sb="10" eb="11">
      <t>タイ</t>
    </rPh>
    <rPh sb="13" eb="15">
      <t>クリダ</t>
    </rPh>
    <rPh sb="17" eb="19">
      <t>トウシ</t>
    </rPh>
    <rPh sb="19" eb="20">
      <t>オヨ</t>
    </rPh>
    <rPh sb="21" eb="23">
      <t>シュッシ</t>
    </rPh>
    <rPh sb="23" eb="24">
      <t>キン</t>
    </rPh>
    <rPh sb="25" eb="27">
      <t>カシツケ</t>
    </rPh>
    <rPh sb="27" eb="28">
      <t>キン</t>
    </rPh>
    <phoneticPr fontId="5"/>
  </si>
  <si>
    <t>-</t>
  </si>
  <si>
    <t>公営企業（法非適）等に対する繰出し（繰出金）</t>
    <rPh sb="0" eb="2">
      <t>コウエイ</t>
    </rPh>
    <rPh sb="2" eb="4">
      <t>キギョウ</t>
    </rPh>
    <rPh sb="5" eb="6">
      <t>ホウ</t>
    </rPh>
    <rPh sb="6" eb="7">
      <t>ヒ</t>
    </rPh>
    <rPh sb="7" eb="8">
      <t>テキ</t>
    </rPh>
    <rPh sb="9" eb="10">
      <t>ナド</t>
    </rPh>
    <rPh sb="11" eb="12">
      <t>タイ</t>
    </rPh>
    <rPh sb="14" eb="16">
      <t>クリダ</t>
    </rPh>
    <rPh sb="18" eb="20">
      <t>ソウシュツ</t>
    </rPh>
    <rPh sb="20" eb="21">
      <t>キン</t>
    </rPh>
    <phoneticPr fontId="5"/>
  </si>
  <si>
    <t>事業費支弁に係る職員の人件費（投資的経費）</t>
    <rPh sb="0" eb="3">
      <t>ジギョウヒ</t>
    </rPh>
    <rPh sb="3" eb="5">
      <t>シベン</t>
    </rPh>
    <rPh sb="6" eb="7">
      <t>カカ</t>
    </rPh>
    <rPh sb="8" eb="10">
      <t>ショクイン</t>
    </rPh>
    <rPh sb="11" eb="14">
      <t>ジンケンヒ</t>
    </rPh>
    <rPh sb="15" eb="18">
      <t>トウシテキ</t>
    </rPh>
    <rPh sb="18" eb="20">
      <t>ケイヒ</t>
    </rPh>
    <phoneticPr fontId="5"/>
  </si>
  <si>
    <t>▲退職金</t>
    <rPh sb="1" eb="3">
      <t>タイショク</t>
    </rPh>
    <rPh sb="3" eb="4">
      <t>キン</t>
    </rPh>
    <phoneticPr fontId="5"/>
  </si>
  <si>
    <t>参考</t>
    <rPh sb="0" eb="2">
      <t>サンコウ</t>
    </rPh>
    <phoneticPr fontId="5"/>
  </si>
  <si>
    <t>当該団体</t>
    <rPh sb="0" eb="2">
      <t>トウガイ</t>
    </rPh>
    <rPh sb="2" eb="4">
      <t>ダンタイ</t>
    </rPh>
    <phoneticPr fontId="5"/>
  </si>
  <si>
    <t>類似団体平均</t>
    <rPh sb="0" eb="2">
      <t>ルイジ</t>
    </rPh>
    <rPh sb="2" eb="4">
      <t>ダンタイ</t>
    </rPh>
    <rPh sb="4" eb="6">
      <t>ヘイキン</t>
    </rPh>
    <phoneticPr fontId="5"/>
  </si>
  <si>
    <t>対比（差引）</t>
    <rPh sb="0" eb="2">
      <t>タイヒ</t>
    </rPh>
    <rPh sb="3" eb="5">
      <t>サシヒキ</t>
    </rPh>
    <phoneticPr fontId="5"/>
  </si>
  <si>
    <t>人口1,000人当たり職員数（人）</t>
    <rPh sb="0" eb="2">
      <t>ジンコウ</t>
    </rPh>
    <rPh sb="7" eb="8">
      <t>ニン</t>
    </rPh>
    <rPh sb="8" eb="9">
      <t>ア</t>
    </rPh>
    <rPh sb="11" eb="14">
      <t>ショクインスウ</t>
    </rPh>
    <rPh sb="15" eb="16">
      <t>ヒト</t>
    </rPh>
    <phoneticPr fontId="5"/>
  </si>
  <si>
    <t>ラスパイレス指数</t>
    <rPh sb="6" eb="8">
      <t>シスウ</t>
    </rPh>
    <phoneticPr fontId="21"/>
  </si>
  <si>
    <t>（注）人口については、各調査対象年度の1月1日現在の住民基本台帳に登載されている人口に基づいている。</t>
    <rPh sb="14" eb="16">
      <t>タイショウ</t>
    </rPh>
    <phoneticPr fontId="5"/>
  </si>
  <si>
    <t>公債費及び公債費に準ずる費用の分析</t>
    <rPh sb="0" eb="3">
      <t>コウサイヒ</t>
    </rPh>
    <rPh sb="3" eb="4">
      <t>オヨ</t>
    </rPh>
    <rPh sb="5" eb="8">
      <t>コウサイヒ</t>
    </rPh>
    <rPh sb="9" eb="10">
      <t>ジュン</t>
    </rPh>
    <rPh sb="12" eb="14">
      <t>ヒヨウ</t>
    </rPh>
    <rPh sb="15" eb="17">
      <t>ブンセキ</t>
    </rPh>
    <phoneticPr fontId="5"/>
  </si>
  <si>
    <t>公債費及び公債費に準ずる費用（実質公債費比率の構成要素）</t>
    <rPh sb="0" eb="3">
      <t>コウサイヒ</t>
    </rPh>
    <rPh sb="3" eb="4">
      <t>オヨ</t>
    </rPh>
    <rPh sb="5" eb="8">
      <t>コウサイヒ</t>
    </rPh>
    <rPh sb="9" eb="10">
      <t>ジュン</t>
    </rPh>
    <rPh sb="12" eb="14">
      <t>ヒヨウ</t>
    </rPh>
    <rPh sb="15" eb="17">
      <t>ジッシツ</t>
    </rPh>
    <rPh sb="17" eb="20">
      <t>コウサイヒ</t>
    </rPh>
    <rPh sb="20" eb="22">
      <t>ヒリツ</t>
    </rPh>
    <rPh sb="23" eb="25">
      <t>コウセイ</t>
    </rPh>
    <rPh sb="25" eb="27">
      <t>ヨウソ</t>
    </rPh>
    <phoneticPr fontId="5"/>
  </si>
  <si>
    <t>元利償還金の額
（繰上償還額等を除く）</t>
    <rPh sb="0" eb="2">
      <t>ガンリ</t>
    </rPh>
    <rPh sb="2" eb="5">
      <t>ショウカンキン</t>
    </rPh>
    <rPh sb="6" eb="7">
      <t>ガク</t>
    </rPh>
    <rPh sb="9" eb="11">
      <t>クリアゲ</t>
    </rPh>
    <rPh sb="11" eb="13">
      <t>ショウカン</t>
    </rPh>
    <rPh sb="13" eb="14">
      <t>ガク</t>
    </rPh>
    <rPh sb="14" eb="15">
      <t>トウ</t>
    </rPh>
    <rPh sb="16" eb="17">
      <t>ノゾ</t>
    </rPh>
    <phoneticPr fontId="5"/>
  </si>
  <si>
    <t>積立不足額を考慮して算定した額</t>
    <rPh sb="0" eb="1">
      <t>ツ</t>
    </rPh>
    <rPh sb="1" eb="2">
      <t>タ</t>
    </rPh>
    <rPh sb="2" eb="5">
      <t>フソクガク</t>
    </rPh>
    <rPh sb="6" eb="8">
      <t>コウリョ</t>
    </rPh>
    <rPh sb="10" eb="12">
      <t>サンテイ</t>
    </rPh>
    <rPh sb="14" eb="15">
      <t>ガク</t>
    </rPh>
    <phoneticPr fontId="27"/>
  </si>
  <si>
    <t>満期一括償還地方債の一年当たりの元金償還金に相当するもの
（年度割相当額）</t>
  </si>
  <si>
    <t>公営企業に要する経費の財源とする地方債の償還の財源に
充てたと認められる繰入金</t>
    <phoneticPr fontId="5"/>
  </si>
  <si>
    <t>一部事務組合等の起こした地方債に充てたと認められる
補助金又は負担金</t>
    <phoneticPr fontId="5"/>
  </si>
  <si>
    <t>公債費に準ずる債務負担行為に係るもの</t>
    <phoneticPr fontId="5"/>
  </si>
  <si>
    <t>一時借入金利子
（同一団体における会計間の現金運用に係る利子は除く）</t>
  </si>
  <si>
    <t>▲特定財源の額</t>
  </si>
  <si>
    <t>▲地方債に係る元利償還金及び準元利償還金に要する経費として
普通交付税の額の算定に用いる基準財政需要額に算入された額</t>
  </si>
  <si>
    <t>※令和4年度中に市町村合併した団体で、合併前の団体ごとの決算に基づく実質公債費比率を算出していない団体については、グラフを表記しない。</t>
    <rPh sb="1" eb="3">
      <t>レイワ</t>
    </rPh>
    <phoneticPr fontId="5"/>
  </si>
  <si>
    <t>（参考）　普通建設事業費の分析</t>
    <rPh sb="1" eb="3">
      <t>サンコウ</t>
    </rPh>
    <rPh sb="5" eb="7">
      <t>フツウ</t>
    </rPh>
    <rPh sb="7" eb="9">
      <t>ケンセツ</t>
    </rPh>
    <rPh sb="9" eb="11">
      <t>ジギョウ</t>
    </rPh>
    <rPh sb="11" eb="12">
      <t>ヒ</t>
    </rPh>
    <rPh sb="13" eb="15">
      <t>ブンセキ</t>
    </rPh>
    <phoneticPr fontId="5"/>
  </si>
  <si>
    <t>普通建設事業費</t>
    <rPh sb="0" eb="2">
      <t>フツウ</t>
    </rPh>
    <rPh sb="2" eb="4">
      <t>ケンセツ</t>
    </rPh>
    <rPh sb="4" eb="7">
      <t>ジギョウヒ</t>
    </rPh>
    <phoneticPr fontId="5"/>
  </si>
  <si>
    <t>人口１人当たり決算額</t>
    <rPh sb="0" eb="2">
      <t>ジンコウ</t>
    </rPh>
    <rPh sb="2" eb="4">
      <t>ヒトリ</t>
    </rPh>
    <rPh sb="4" eb="5">
      <t>ア</t>
    </rPh>
    <rPh sb="7" eb="10">
      <t>ケッサンガク</t>
    </rPh>
    <phoneticPr fontId="5"/>
  </si>
  <si>
    <t>当該団体(円)</t>
    <rPh sb="0" eb="2">
      <t>トウガイ</t>
    </rPh>
    <rPh sb="2" eb="4">
      <t>ダンタイ</t>
    </rPh>
    <rPh sb="5" eb="6">
      <t>エン</t>
    </rPh>
    <phoneticPr fontId="5"/>
  </si>
  <si>
    <t>増減率(%)(A)</t>
    <rPh sb="0" eb="3">
      <t>ゾウゲンリツ</t>
    </rPh>
    <phoneticPr fontId="5"/>
  </si>
  <si>
    <t>類似団体平均(円)</t>
    <rPh sb="0" eb="2">
      <t>ルイジ</t>
    </rPh>
    <rPh sb="2" eb="4">
      <t>ダンタイ</t>
    </rPh>
    <rPh sb="4" eb="6">
      <t>ヘイキン</t>
    </rPh>
    <rPh sb="7" eb="8">
      <t>エン</t>
    </rPh>
    <phoneticPr fontId="5"/>
  </si>
  <si>
    <t>増減率(%)(B)</t>
    <rPh sb="0" eb="3">
      <t>ゾウゲンリツ</t>
    </rPh>
    <phoneticPr fontId="5"/>
  </si>
  <si>
    <t>(A)-(B)</t>
  </si>
  <si>
    <t xml:space="preserve"> H29</t>
  </si>
  <si>
    <t>うち単独分</t>
    <rPh sb="2" eb="4">
      <t>タンドク</t>
    </rPh>
    <rPh sb="4" eb="5">
      <t>ブン</t>
    </rPh>
    <phoneticPr fontId="5"/>
  </si>
  <si>
    <t xml:space="preserve"> H30</t>
  </si>
  <si>
    <t xml:space="preserve"> R01</t>
  </si>
  <si>
    <t xml:space="preserve"> R02</t>
  </si>
  <si>
    <t xml:space="preserve"> R03</t>
  </si>
  <si>
    <t xml:space="preserve"> 過去５年間平均</t>
    <rPh sb="1" eb="3">
      <t>カコ</t>
    </rPh>
    <rPh sb="4" eb="6">
      <t>ネンカン</t>
    </rPh>
    <rPh sb="6" eb="8">
      <t>ヘイキン</t>
    </rPh>
    <phoneticPr fontId="5"/>
  </si>
  <si>
    <t>標準財政規模比（％）</t>
    <phoneticPr fontId="5"/>
  </si>
  <si>
    <t>年度</t>
    <rPh sb="0" eb="2">
      <t>ネンド</t>
    </rPh>
    <phoneticPr fontId="5"/>
  </si>
  <si>
    <t>財政調整基金残高</t>
    <rPh sb="0" eb="2">
      <t>ザイセイ</t>
    </rPh>
    <rPh sb="2" eb="4">
      <t>チョウセイ</t>
    </rPh>
    <rPh sb="4" eb="6">
      <t>キキン</t>
    </rPh>
    <rPh sb="6" eb="8">
      <t>ザンダカ</t>
    </rPh>
    <phoneticPr fontId="5"/>
  </si>
  <si>
    <t>実質収支額</t>
    <rPh sb="0" eb="2">
      <t>ジッシツ</t>
    </rPh>
    <rPh sb="2" eb="4">
      <t>シュウシ</t>
    </rPh>
    <rPh sb="4" eb="5">
      <t>ガク</t>
    </rPh>
    <phoneticPr fontId="5"/>
  </si>
  <si>
    <t>実質単年度収支</t>
    <rPh sb="0" eb="2">
      <t>ジッシツ</t>
    </rPh>
    <rPh sb="2" eb="5">
      <t>タンネンド</t>
    </rPh>
    <rPh sb="5" eb="7">
      <t>シュウシ</t>
    </rPh>
    <phoneticPr fontId="5"/>
  </si>
  <si>
    <t>▲ 1.44</t>
  </si>
  <si>
    <t>▲ 0.02</t>
  </si>
  <si>
    <t>会計</t>
    <rPh sb="0" eb="2">
      <t>カイケイ</t>
    </rPh>
    <phoneticPr fontId="5"/>
  </si>
  <si>
    <t>港湾管理特別会計</t>
  </si>
  <si>
    <t>一般会計</t>
  </si>
  <si>
    <t>水道事業会計</t>
  </si>
  <si>
    <t>介護保険特別会計</t>
  </si>
  <si>
    <t>簡易水道事業特別会計</t>
  </si>
  <si>
    <t>国民健康保険事業勘定特別会計</t>
  </si>
  <si>
    <t>下水道事業特別会計</t>
  </si>
  <si>
    <t>介護サービス事業特別会計</t>
  </si>
  <si>
    <t>その他会計（赤字）</t>
  </si>
  <si>
    <t>▲ 0.27</t>
  </si>
  <si>
    <t>その他会計（黒字）</t>
  </si>
  <si>
    <t>※令和4年度中に市町村合併した団体で、合併前の団体ごとの決算に基づく連結実質赤字比率を算出していない団体については、グラフを表記しない。</t>
    <rPh sb="1" eb="3">
      <t>レイワ</t>
    </rPh>
    <phoneticPr fontId="5"/>
  </si>
  <si>
    <t>（百万円）</t>
    <rPh sb="1" eb="2">
      <t>ヒャク</t>
    </rPh>
    <rPh sb="2" eb="4">
      <t>マンエン</t>
    </rPh>
    <phoneticPr fontId="5"/>
  </si>
  <si>
    <t>分子の構造</t>
    <rPh sb="0" eb="2">
      <t>ブンシ</t>
    </rPh>
    <rPh sb="3" eb="5">
      <t>コウゾウ</t>
    </rPh>
    <phoneticPr fontId="5"/>
  </si>
  <si>
    <t>元利償還金等(A)</t>
    <phoneticPr fontId="5"/>
  </si>
  <si>
    <t>元利償還金</t>
  </si>
  <si>
    <t>減債基金積立不足算定額※2</t>
    <phoneticPr fontId="5"/>
  </si>
  <si>
    <t>満期一括償還地方債に係る年度割相当額</t>
    <phoneticPr fontId="5"/>
  </si>
  <si>
    <t>公営企業債の元利償還金に対する繰入金</t>
  </si>
  <si>
    <t>組合等が起こした地方債の元利償還金に対する負担金等</t>
  </si>
  <si>
    <t>債務負担行為に基づく支出額</t>
  </si>
  <si>
    <t>一時借入金の利子</t>
    <phoneticPr fontId="5"/>
  </si>
  <si>
    <t>算入公債費等(B)</t>
    <phoneticPr fontId="5"/>
  </si>
  <si>
    <t>算入公債費等</t>
    <phoneticPr fontId="5"/>
  </si>
  <si>
    <t>(A)－(B)</t>
    <phoneticPr fontId="5"/>
  </si>
  <si>
    <t>実質公債費比率の分子</t>
    <phoneticPr fontId="5"/>
  </si>
  <si>
    <t>※1 令和4年度中に市町村合併した団体で、合併前の団体ごとの決算に基づく実質公債費比率を算出していない団体については、グラフを表記しない。</t>
    <rPh sb="3" eb="5">
      <t>レイワ</t>
    </rPh>
    <phoneticPr fontId="5"/>
  </si>
  <si>
    <t>（参考）</t>
    <rPh sb="1" eb="3">
      <t>サンコウ</t>
    </rPh>
    <phoneticPr fontId="5"/>
  </si>
  <si>
    <t>（百万円）</t>
    <phoneticPr fontId="5"/>
  </si>
  <si>
    <t>H28末</t>
    <phoneticPr fontId="5"/>
  </si>
  <si>
    <t>H29末</t>
    <phoneticPr fontId="5"/>
  </si>
  <si>
    <t>H30末</t>
    <phoneticPr fontId="5"/>
  </si>
  <si>
    <t>R01末</t>
    <phoneticPr fontId="5"/>
  </si>
  <si>
    <t>R02末</t>
    <phoneticPr fontId="5"/>
  </si>
  <si>
    <t>※2　減債基金
　　積立状況等</t>
    <rPh sb="3" eb="5">
      <t>ゲンサイ</t>
    </rPh>
    <rPh sb="5" eb="7">
      <t>キキン</t>
    </rPh>
    <rPh sb="10" eb="12">
      <t>ツミタテ</t>
    </rPh>
    <rPh sb="12" eb="14">
      <t>ジョウキョウ</t>
    </rPh>
    <rPh sb="14" eb="15">
      <t>トウ</t>
    </rPh>
    <phoneticPr fontId="2"/>
  </si>
  <si>
    <r>
      <t>減債基金残高</t>
    </r>
    <r>
      <rPr>
        <sz val="11"/>
        <color theme="1"/>
        <rFont val="ＭＳ ゴシック"/>
        <family val="3"/>
        <charset val="128"/>
      </rPr>
      <t>（注）</t>
    </r>
    <rPh sb="4" eb="6">
      <t>ザンダカ</t>
    </rPh>
    <rPh sb="7" eb="8">
      <t>チュウ</t>
    </rPh>
    <phoneticPr fontId="3"/>
  </si>
  <si>
    <t>減債基金積立相当額</t>
    <rPh sb="0" eb="2">
      <t>ゲンサイ</t>
    </rPh>
    <rPh sb="2" eb="4">
      <t>キキン</t>
    </rPh>
    <rPh sb="4" eb="6">
      <t>ツミタテ</t>
    </rPh>
    <rPh sb="6" eb="9">
      <t>ソウトウガク</t>
    </rPh>
    <phoneticPr fontId="3"/>
  </si>
  <si>
    <t>（注）減債基金残高のうち、実質公債費比率の算定に用いる満期一括償還地方債の償還の財源として積み立てた額に係るもののみを記入。</t>
    <rPh sb="1" eb="2">
      <t>チュウ</t>
    </rPh>
    <rPh sb="3" eb="5">
      <t>ゲンサイ</t>
    </rPh>
    <rPh sb="5" eb="7">
      <t>キキン</t>
    </rPh>
    <rPh sb="7" eb="9">
      <t>ザンダカ</t>
    </rPh>
    <rPh sb="13" eb="15">
      <t>ジッシツ</t>
    </rPh>
    <rPh sb="15" eb="18">
      <t>コウサイヒ</t>
    </rPh>
    <rPh sb="18" eb="20">
      <t>ヒリツ</t>
    </rPh>
    <rPh sb="21" eb="23">
      <t>サンテイ</t>
    </rPh>
    <rPh sb="24" eb="25">
      <t>モチ</t>
    </rPh>
    <rPh sb="27" eb="29">
      <t>マンキ</t>
    </rPh>
    <rPh sb="29" eb="31">
      <t>イッカツ</t>
    </rPh>
    <rPh sb="31" eb="33">
      <t>ショウカン</t>
    </rPh>
    <rPh sb="33" eb="36">
      <t>チホウサイ</t>
    </rPh>
    <rPh sb="37" eb="39">
      <t>ショウカン</t>
    </rPh>
    <rPh sb="40" eb="42">
      <t>ザイゲン</t>
    </rPh>
    <rPh sb="45" eb="46">
      <t>ツ</t>
    </rPh>
    <rPh sb="47" eb="48">
      <t>タ</t>
    </rPh>
    <rPh sb="50" eb="51">
      <t>ガク</t>
    </rPh>
    <rPh sb="52" eb="53">
      <t>カカワ</t>
    </rPh>
    <rPh sb="59" eb="61">
      <t>キニュウ</t>
    </rPh>
    <phoneticPr fontId="3"/>
  </si>
  <si>
    <t>　　　減債基金積立金の年度を超えた一般会計又は特別会計への貸付額は控除して記入。</t>
    <rPh sb="3" eb="5">
      <t>ゲンサイ</t>
    </rPh>
    <rPh sb="21" eb="22">
      <t>マタ</t>
    </rPh>
    <rPh sb="23" eb="25">
      <t>トクベツ</t>
    </rPh>
    <rPh sb="25" eb="27">
      <t>カイケイ</t>
    </rPh>
    <rPh sb="31" eb="32">
      <t>ガク</t>
    </rPh>
    <rPh sb="37" eb="39">
      <t>キニュウ</t>
    </rPh>
    <phoneticPr fontId="3"/>
  </si>
  <si>
    <t>将来負担額(A)</t>
    <phoneticPr fontId="5"/>
  </si>
  <si>
    <t>一般会計等に係る地方債の現在高</t>
  </si>
  <si>
    <t>債務負担行為に基づく支出予定額</t>
  </si>
  <si>
    <t>公営企業債等繰入見込額</t>
  </si>
  <si>
    <t>組合等負担等見込額</t>
  </si>
  <si>
    <t>退職手当負担見込額</t>
  </si>
  <si>
    <t>設立法人等の負債額等負担見込額</t>
  </si>
  <si>
    <t>うち、健全化法施行規則附則第三条に係る負担見込額</t>
    <phoneticPr fontId="5"/>
  </si>
  <si>
    <t>連結実質赤字額</t>
  </si>
  <si>
    <t>組合等連結実質赤字額負担見込額</t>
  </si>
  <si>
    <t>充当可能財源等(B)</t>
    <phoneticPr fontId="5"/>
  </si>
  <si>
    <t>充当可能基金</t>
  </si>
  <si>
    <t>充当可能特定歳入</t>
  </si>
  <si>
    <t>基準財政需要額算入見込額</t>
  </si>
  <si>
    <t>将来負担比率の分子</t>
  </si>
  <si>
    <t>※令和4年度中に市町村合併した団体で、合併前の団体ごとの決算に基づく将来負担比率を算出していない団体については、グラフを表記しない。</t>
    <rPh sb="1" eb="3">
      <t>レイワ</t>
    </rPh>
    <phoneticPr fontId="5"/>
  </si>
  <si>
    <t>（百万円）</t>
    <rPh sb="1" eb="4">
      <t>ヒャクマンエン</t>
    </rPh>
    <phoneticPr fontId="5"/>
  </si>
  <si>
    <t>減債基金</t>
    <rPh sb="0" eb="2">
      <t>ゲンサイ</t>
    </rPh>
    <rPh sb="2" eb="4">
      <t>キキン</t>
    </rPh>
    <phoneticPr fontId="5"/>
  </si>
  <si>
    <t>まちづくり基金</t>
    <rPh sb="5" eb="7">
      <t>キキン</t>
    </rPh>
    <phoneticPr fontId="5"/>
  </si>
  <si>
    <t>教育振興基金</t>
    <rPh sb="0" eb="2">
      <t>キョウイク</t>
    </rPh>
    <rPh sb="2" eb="4">
      <t>シンコウ</t>
    </rPh>
    <rPh sb="4" eb="6">
      <t>キキン</t>
    </rPh>
    <phoneticPr fontId="5"/>
  </si>
  <si>
    <t>農山漁村ふるさと事業基金</t>
    <rPh sb="0" eb="4">
      <t>ノウサンギョソン</t>
    </rPh>
    <rPh sb="8" eb="10">
      <t>ジギョウ</t>
    </rPh>
    <rPh sb="10" eb="12">
      <t>キキン</t>
    </rPh>
    <phoneticPr fontId="5"/>
  </si>
  <si>
    <t>地域福祉基金</t>
    <rPh sb="0" eb="2">
      <t>チイキ</t>
    </rPh>
    <rPh sb="2" eb="4">
      <t>フクシ</t>
    </rPh>
    <rPh sb="4" eb="6">
      <t>キキン</t>
    </rPh>
    <phoneticPr fontId="5"/>
  </si>
  <si>
    <t>老人福祉施設振興基金</t>
    <phoneticPr fontId="5"/>
  </si>
  <si>
    <t>基金残高合計</t>
    <rPh sb="0" eb="2">
      <t>キキン</t>
    </rPh>
    <rPh sb="2" eb="4">
      <t>ザンダカ</t>
    </rPh>
    <rPh sb="4" eb="6">
      <t>ゴウケイ</t>
    </rPh>
    <phoneticPr fontId="5"/>
  </si>
  <si>
    <t>有形固定資産減価償却率は類似団体を若干下回っていますが、将来負担比率が高いため、計画的な施設・設備の更新が必要です。</t>
    <rPh sb="0" eb="2">
      <t>ユウケイ</t>
    </rPh>
    <rPh sb="2" eb="4">
      <t>コテイ</t>
    </rPh>
    <rPh sb="4" eb="6">
      <t>シサン</t>
    </rPh>
    <rPh sb="6" eb="8">
      <t>ゲンカ</t>
    </rPh>
    <rPh sb="8" eb="10">
      <t>ショウキャク</t>
    </rPh>
    <rPh sb="10" eb="11">
      <t>リツ</t>
    </rPh>
    <rPh sb="12" eb="14">
      <t>ルイジ</t>
    </rPh>
    <rPh sb="14" eb="16">
      <t>ダンタイ</t>
    </rPh>
    <rPh sb="17" eb="19">
      <t>ジャッカン</t>
    </rPh>
    <rPh sb="19" eb="21">
      <t>シタマワ</t>
    </rPh>
    <rPh sb="28" eb="30">
      <t>ショウライ</t>
    </rPh>
    <rPh sb="30" eb="32">
      <t>フタン</t>
    </rPh>
    <rPh sb="32" eb="34">
      <t>ヒリツ</t>
    </rPh>
    <rPh sb="35" eb="36">
      <t>タカ</t>
    </rPh>
    <rPh sb="40" eb="42">
      <t>ケイカク</t>
    </rPh>
    <rPh sb="42" eb="43">
      <t>テキ</t>
    </rPh>
    <rPh sb="44" eb="46">
      <t>シセツ</t>
    </rPh>
    <rPh sb="47" eb="49">
      <t>セツビ</t>
    </rPh>
    <rPh sb="50" eb="52">
      <t>コウシン</t>
    </rPh>
    <rPh sb="53" eb="55">
      <t>ヒツヨウ</t>
    </rPh>
    <phoneticPr fontId="5"/>
  </si>
  <si>
    <t>将来負担比率は減少傾向にありますが、港湾事業に係る一般公共事業債の満期一括償還金が28年度から始まり、令和11年度までは実質公債費比率が高い状況が見込まれる。行政改革の取り組みを推進し、償還財源確保に努め、後年次の公債費の負担軽減を図りたいです。</t>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</si>
</sst>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5">
    <numFmt numFmtId="176" formatCode="#,##0.0_ "/>
    <numFmt numFmtId="177" formatCode="#,##0_ "/>
    <numFmt numFmtId="178" formatCode="#,##0;&quot;△ &quot;#,##0"/>
    <numFmt numFmtId="179" formatCode="#,##0.0;&quot;▲ &quot;#,##0.0"/>
    <numFmt numFmtId="180" formatCode="#,##0.0_);[Red]\(#,##0.0\)"/>
    <numFmt numFmtId="181" formatCode="#,##0;&quot;▲ &quot;#,##0"/>
    <numFmt numFmtId="182" formatCode="0.0_ "/>
    <numFmt numFmtId="183" formatCode="&quot;( &quot;0.0&quot; )&quot;;&quot;( &quot;\-0.0&quot; )&quot;"/>
    <numFmt numFmtId="184" formatCode="0.00_ "/>
    <numFmt numFmtId="185" formatCode="0_ "/>
    <numFmt numFmtId="186" formatCode="@&quot; &quot;"/>
    <numFmt numFmtId="187" formatCode="&quot;(&quot;0&quot;)&quot;"/>
    <numFmt numFmtId="188" formatCode="0.00;&quot;▲ &quot;0.00"/>
    <numFmt numFmtId="189" formatCode="0.0;&quot;▲ &quot;0.0"/>
    <numFmt numFmtId="190" formatCode="#,##0.00;&quot;▲ &quot;#,##0.00"/>
  </numFmts>
  <fonts count="38" x14ac:knownFonts="1">
    <font>
      <sz val="11"/>
      <color theme="1"/>
      <name val="ＭＳ Ｐゴシック"/>
      <family val="2"/>
      <charset val="128"/>
    </font>
    <font>
      <sz val="11"/>
      <name val="ＭＳ Ｐゴシック"/>
      <family val="3"/>
      <charset val="128"/>
    </font>
    <font>
      <sz val="6"/>
      <name val="ＭＳ Ｐゴシック"/>
      <family val="2"/>
      <charset val="128"/>
    </font>
    <font>
      <sz val="11"/>
      <color indexed="8"/>
      <name val="ＭＳ Ｐゴシック"/>
      <family val="3"/>
      <charset val="128"/>
    </font>
    <font>
      <sz val="14"/>
      <color indexed="8"/>
      <name val="ＭＳ Ｐゴシック"/>
      <family val="3"/>
      <charset val="128"/>
    </font>
    <font>
      <sz val="6"/>
      <name val="ＭＳ Ｐゴシック"/>
      <family val="3"/>
      <charset val="128"/>
    </font>
    <font>
      <sz val="11"/>
      <color theme="1"/>
      <name val="ＭＳ Ｐゴシック"/>
      <family val="3"/>
      <charset val="128"/>
    </font>
    <font>
      <sz val="14"/>
      <color theme="1"/>
      <name val="ＭＳ Ｐゴシック"/>
      <family val="3"/>
      <charset val="128"/>
    </font>
    <font>
      <sz val="11"/>
      <color theme="1"/>
      <name val="游ゴシック"/>
      <family val="3"/>
      <charset val="128"/>
      <scheme val="minor"/>
    </font>
    <font>
      <sz val="9"/>
      <color indexed="8"/>
      <name val="ＭＳ ゴシック"/>
      <family val="3"/>
      <charset val="128"/>
    </font>
    <font>
      <b/>
      <sz val="28"/>
      <name val="ＭＳ ゴシック"/>
      <family val="3"/>
      <charset val="128"/>
    </font>
    <font>
      <b/>
      <sz val="20"/>
      <color indexed="8"/>
      <name val="ＭＳ ゴシック"/>
      <family val="3"/>
      <charset val="128"/>
    </font>
    <font>
      <b/>
      <sz val="9"/>
      <color indexed="8"/>
      <name val="ＭＳ ゴシック"/>
      <family val="3"/>
      <charset val="128"/>
    </font>
    <font>
      <sz val="9"/>
      <name val="ＭＳ ゴシック"/>
      <family val="3"/>
      <charset val="128"/>
    </font>
    <font>
      <sz val="6"/>
      <name val="ＭＳ ゴシック"/>
      <family val="3"/>
      <charset val="128"/>
    </font>
    <font>
      <sz val="8"/>
      <color indexed="8"/>
      <name val="ＭＳ ゴシック"/>
      <family val="3"/>
      <charset val="128"/>
    </font>
    <font>
      <sz val="9"/>
      <color indexed="8"/>
      <name val="ＭＳ Ｐゴシック"/>
      <family val="3"/>
      <charset val="128"/>
    </font>
    <font>
      <b/>
      <sz val="13"/>
      <color indexed="56"/>
      <name val="ＭＳ ゴシック"/>
      <family val="3"/>
      <charset val="128"/>
    </font>
    <font>
      <b/>
      <sz val="9"/>
      <color indexed="9"/>
      <name val="ＭＳ ゴシック"/>
      <family val="3"/>
      <charset val="128"/>
    </font>
    <font>
      <b/>
      <sz val="9"/>
      <color indexed="12"/>
      <name val="ＭＳ ゴシック"/>
      <family val="3"/>
      <charset val="128"/>
    </font>
    <font>
      <b/>
      <sz val="18"/>
      <color indexed="8"/>
      <name val="ＭＳ ゴシック"/>
      <family val="3"/>
      <charset val="128"/>
    </font>
    <font>
      <sz val="11"/>
      <color indexed="8"/>
      <name val="ＭＳ ゴシック"/>
      <family val="3"/>
      <charset val="128"/>
    </font>
    <font>
      <b/>
      <sz val="24"/>
      <color indexed="8"/>
      <name val="ＭＳ ゴシック"/>
      <family val="3"/>
      <charset val="128"/>
    </font>
    <font>
      <b/>
      <sz val="12"/>
      <color indexed="8"/>
      <name val="ＭＳ ゴシック"/>
      <family val="3"/>
      <charset val="128"/>
    </font>
    <font>
      <sz val="12"/>
      <color indexed="8"/>
      <name val="ＭＳ Ｐゴシック"/>
      <family val="3"/>
      <charset val="128"/>
    </font>
    <font>
      <strike/>
      <sz val="14"/>
      <color indexed="8"/>
      <name val="ＭＳ Ｐゴシック"/>
      <family val="3"/>
      <charset val="128"/>
    </font>
    <font>
      <sz val="12"/>
      <color indexed="8"/>
      <name val="ＭＳ ゴシック"/>
      <family val="3"/>
      <charset val="128"/>
    </font>
    <font>
      <sz val="11"/>
      <name val="ＭＳ ゴシック"/>
      <family val="3"/>
      <charset val="128"/>
    </font>
    <font>
      <b/>
      <sz val="16"/>
      <color indexed="8"/>
      <name val="ＭＳ ゴシック"/>
      <family val="3"/>
      <charset val="128"/>
    </font>
    <font>
      <sz val="14"/>
      <color indexed="8"/>
      <name val="ＭＳ ゴシック"/>
      <family val="3"/>
      <charset val="128"/>
    </font>
    <font>
      <sz val="13"/>
      <color indexed="8"/>
      <name val="ＭＳ ゴシック"/>
      <family val="3"/>
      <charset val="128"/>
    </font>
    <font>
      <sz val="13"/>
      <color theme="1"/>
      <name val="ＭＳ ゴシック"/>
      <family val="3"/>
      <charset val="128"/>
    </font>
    <font>
      <b/>
      <sz val="13"/>
      <color theme="1"/>
      <name val="ＭＳ ゴシック"/>
      <family val="3"/>
      <charset val="128"/>
    </font>
    <font>
      <sz val="11"/>
      <color theme="1"/>
      <name val="ＭＳ ゴシック"/>
      <family val="3"/>
      <charset val="128"/>
    </font>
    <font>
      <sz val="13"/>
      <color rgb="FFFF0000"/>
      <name val="ＭＳ ゴシック"/>
      <family val="3"/>
      <charset val="128"/>
    </font>
    <font>
      <sz val="11"/>
      <color rgb="FFFF0000"/>
      <name val="ＭＳ ゴシック"/>
      <family val="3"/>
      <charset val="128"/>
    </font>
    <font>
      <sz val="16"/>
      <color indexed="8"/>
      <name val="ＭＳ ゴシック"/>
      <family val="3"/>
      <charset val="128"/>
    </font>
    <font>
      <sz val="16"/>
      <name val="ＭＳ ゴシック"/>
      <family val="3"/>
      <charset val="128"/>
    </font>
  </fonts>
  <fills count="9">
    <fill>
      <patternFill patternType="none"/>
    </fill>
    <fill>
      <patternFill patternType="gray125"/>
    </fill>
    <fill>
      <patternFill patternType="solid">
        <fgColor indexed="9"/>
        <bgColor indexed="64"/>
      </patternFill>
    </fill>
    <fill>
      <patternFill patternType="solid">
        <fgColor indexed="55"/>
        <bgColor indexed="64"/>
      </patternFill>
    </fill>
    <fill>
      <patternFill patternType="solid">
        <fgColor indexed="15"/>
        <bgColor indexed="64"/>
      </patternFill>
    </fill>
    <fill>
      <patternFill patternType="solid">
        <fgColor indexed="43"/>
        <bgColor indexed="64"/>
      </patternFill>
    </fill>
    <fill>
      <patternFill patternType="solid">
        <fgColor indexed="27"/>
        <bgColor indexed="64"/>
      </patternFill>
    </fill>
    <fill>
      <patternFill patternType="solid">
        <fgColor indexed="41"/>
        <bgColor indexed="64"/>
      </patternFill>
    </fill>
    <fill>
      <patternFill patternType="solid">
        <fgColor rgb="FFCCFFFF"/>
        <bgColor indexed="64"/>
      </patternFill>
    </fill>
  </fills>
  <borders count="188">
    <border>
      <left/>
      <right/>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medium">
        <color indexed="64"/>
      </left>
      <right style="thin">
        <color indexed="64"/>
      </right>
      <top style="medium">
        <color indexed="64"/>
      </top>
      <bottom/>
      <diagonal/>
    </border>
    <border>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top style="medium">
        <color indexed="64"/>
      </top>
      <bottom/>
      <diagonal/>
    </border>
    <border>
      <left style="thin">
        <color indexed="64"/>
      </left>
      <right style="medium">
        <color indexed="64"/>
      </right>
      <top style="medium">
        <color indexed="64"/>
      </top>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thin">
        <color indexed="64"/>
      </right>
      <top/>
      <bottom/>
      <diagonal/>
    </border>
    <border>
      <left style="thin">
        <color indexed="64"/>
      </left>
      <right style="thin">
        <color indexed="64"/>
      </right>
      <top/>
      <bottom/>
      <diagonal/>
    </border>
    <border>
      <left style="thin">
        <color indexed="64"/>
      </left>
      <right style="medium">
        <color indexed="64"/>
      </right>
      <top/>
      <bottom/>
      <diagonal/>
    </border>
    <border>
      <left style="medium">
        <color indexed="64"/>
      </left>
      <right/>
      <top/>
      <bottom/>
      <diagonal/>
    </border>
    <border>
      <left/>
      <right style="medium">
        <color indexed="64"/>
      </right>
      <top/>
      <bottom/>
      <diagonal/>
    </border>
    <border>
      <left style="medium">
        <color indexed="64"/>
      </left>
      <right/>
      <top/>
      <bottom style="thin">
        <color indexed="64"/>
      </bottom>
      <diagonal/>
    </border>
    <border>
      <left/>
      <right style="medium">
        <color indexed="64"/>
      </right>
      <top/>
      <bottom style="thin">
        <color indexed="64"/>
      </bottom>
      <diagonal/>
    </border>
    <border>
      <left style="medium">
        <color indexed="64"/>
      </left>
      <right style="thin">
        <color indexed="64"/>
      </right>
      <top/>
      <bottom style="thin">
        <color indexed="64"/>
      </bottom>
      <diagonal/>
    </border>
    <border>
      <left style="thin">
        <color indexed="64"/>
      </left>
      <right style="thin">
        <color indexed="64"/>
      </right>
      <top/>
      <bottom style="thin">
        <color indexed="64"/>
      </bottom>
      <diagonal/>
    </border>
    <border>
      <left style="thin">
        <color indexed="64"/>
      </left>
      <right style="medium">
        <color indexed="64"/>
      </right>
      <top/>
      <bottom style="thin">
        <color indexed="64"/>
      </bottom>
      <diagonal/>
    </border>
    <border>
      <left style="medium">
        <color indexed="64"/>
      </left>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medium">
        <color indexed="64"/>
      </right>
      <top style="thin">
        <color indexed="64"/>
      </top>
      <bottom/>
      <diagonal/>
    </border>
    <border>
      <left style="medium">
        <color indexed="64"/>
      </left>
      <right/>
      <top style="thin">
        <color indexed="64"/>
      </top>
      <bottom/>
      <diagonal/>
    </border>
    <border>
      <left/>
      <right style="medium">
        <color indexed="64"/>
      </right>
      <top style="thin">
        <color indexed="64"/>
      </top>
      <bottom/>
      <diagonal/>
    </border>
    <border>
      <left style="medium">
        <color indexed="64"/>
      </left>
      <right style="thin">
        <color indexed="64"/>
      </right>
      <top/>
      <bottom style="medium">
        <color indexed="64"/>
      </bottom>
      <diagonal/>
    </border>
    <border>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top/>
      <bottom style="medium">
        <color indexed="64"/>
      </bottom>
      <diagonal/>
    </border>
    <border>
      <left style="thin">
        <color indexed="64"/>
      </left>
      <right style="medium">
        <color indexed="64"/>
      </right>
      <top/>
      <bottom style="medium">
        <color indexed="64"/>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style="thin">
        <color indexed="64"/>
      </right>
      <top style="medium">
        <color indexed="64"/>
      </top>
      <bottom style="medium">
        <color indexed="64"/>
      </bottom>
      <diagonal/>
    </border>
    <border>
      <left style="thin">
        <color indexed="64"/>
      </left>
      <right/>
      <top style="medium">
        <color indexed="64"/>
      </top>
      <bottom style="thin">
        <color indexed="64"/>
      </bottom>
      <diagonal/>
    </border>
    <border>
      <left/>
      <right/>
      <top style="medium">
        <color indexed="64"/>
      </top>
      <bottom style="thin">
        <color indexed="64"/>
      </bottom>
      <diagonal/>
    </border>
    <border>
      <left/>
      <right style="thin">
        <color indexed="64"/>
      </right>
      <top style="medium">
        <color indexed="64"/>
      </top>
      <bottom style="thin">
        <color indexed="64"/>
      </bottom>
      <diagonal/>
    </border>
    <border>
      <left/>
      <right style="medium">
        <color indexed="64"/>
      </right>
      <top style="medium">
        <color indexed="64"/>
      </top>
      <bottom style="thin">
        <color indexed="64"/>
      </bottom>
      <diagonal/>
    </border>
    <border>
      <left/>
      <right style="medium">
        <color indexed="64"/>
      </right>
      <top style="thin">
        <color indexed="64"/>
      </top>
      <bottom style="thin">
        <color indexed="64"/>
      </bottom>
      <diagonal/>
    </border>
    <border>
      <left style="thin">
        <color indexed="64"/>
      </left>
      <right/>
      <top style="thin">
        <color indexed="64"/>
      </top>
      <bottom style="medium">
        <color indexed="64"/>
      </bottom>
      <diagonal/>
    </border>
    <border>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medium">
        <color indexed="64"/>
      </left>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style="medium">
        <color indexed="64"/>
      </right>
      <top style="thin">
        <color indexed="64"/>
      </top>
      <bottom style="medium">
        <color indexed="64"/>
      </bottom>
      <diagonal/>
    </border>
    <border>
      <left style="medium">
        <color indexed="64"/>
      </left>
      <right/>
      <top style="medium">
        <color indexed="64"/>
      </top>
      <bottom style="thin">
        <color indexed="64"/>
      </bottom>
      <diagonal/>
    </border>
    <border>
      <left/>
      <right style="hair">
        <color indexed="64"/>
      </right>
      <top style="thin">
        <color indexed="64"/>
      </top>
      <bottom/>
      <diagonal/>
    </border>
    <border>
      <left style="hair">
        <color indexed="64"/>
      </left>
      <right style="hair">
        <color indexed="64"/>
      </right>
      <top style="thin">
        <color indexed="64"/>
      </top>
      <bottom/>
      <diagonal/>
    </border>
    <border>
      <left style="hair">
        <color indexed="64"/>
      </left>
      <right/>
      <top style="thin">
        <color indexed="64"/>
      </top>
      <bottom/>
      <diagonal/>
    </border>
    <border>
      <left/>
      <right style="hair">
        <color indexed="64"/>
      </right>
      <top/>
      <bottom/>
      <diagonal/>
    </border>
    <border>
      <left style="hair">
        <color indexed="64"/>
      </left>
      <right style="hair">
        <color indexed="64"/>
      </right>
      <top/>
      <bottom/>
      <diagonal/>
    </border>
    <border>
      <left style="hair">
        <color indexed="64"/>
      </left>
      <right style="thin">
        <color indexed="64"/>
      </right>
      <top/>
      <bottom/>
      <diagonal/>
    </border>
    <border>
      <left style="hair">
        <color indexed="64"/>
      </left>
      <right/>
      <top/>
      <bottom/>
      <diagonal/>
    </border>
    <border>
      <left/>
      <right style="hair">
        <color indexed="64"/>
      </right>
      <top/>
      <bottom style="thin">
        <color indexed="64"/>
      </bottom>
      <diagonal/>
    </border>
    <border>
      <left style="hair">
        <color indexed="64"/>
      </left>
      <right style="hair">
        <color indexed="64"/>
      </right>
      <top/>
      <bottom style="thin">
        <color indexed="64"/>
      </bottom>
      <diagonal/>
    </border>
    <border>
      <left style="hair">
        <color indexed="64"/>
      </left>
      <right/>
      <top/>
      <bottom style="thin">
        <color indexed="64"/>
      </bottom>
      <diagonal/>
    </border>
    <border>
      <left style="medium">
        <color indexed="64"/>
      </left>
      <right/>
      <top/>
      <bottom style="double">
        <color indexed="64"/>
      </bottom>
      <diagonal/>
    </border>
    <border>
      <left/>
      <right/>
      <top/>
      <bottom style="double">
        <color indexed="64"/>
      </bottom>
      <diagonal/>
    </border>
    <border>
      <left/>
      <right style="thin">
        <color indexed="64"/>
      </right>
      <top/>
      <bottom style="double">
        <color indexed="64"/>
      </bottom>
      <diagonal/>
    </border>
    <border>
      <left style="thin">
        <color indexed="64"/>
      </left>
      <right/>
      <top/>
      <bottom style="double">
        <color indexed="64"/>
      </bottom>
      <diagonal/>
    </border>
    <border>
      <left/>
      <right style="medium">
        <color indexed="64"/>
      </right>
      <top/>
      <bottom style="double">
        <color indexed="64"/>
      </bottom>
      <diagonal/>
    </border>
    <border>
      <left style="medium">
        <color indexed="64"/>
      </left>
      <right style="thin">
        <color indexed="64"/>
      </right>
      <top style="double">
        <color indexed="64"/>
      </top>
      <bottom style="hair">
        <color indexed="64"/>
      </bottom>
      <diagonal/>
    </border>
    <border>
      <left style="thin">
        <color indexed="64"/>
      </left>
      <right/>
      <top style="double">
        <color indexed="64"/>
      </top>
      <bottom style="hair">
        <color indexed="64"/>
      </bottom>
      <diagonal/>
    </border>
    <border>
      <left/>
      <right/>
      <top style="double">
        <color indexed="64"/>
      </top>
      <bottom style="hair">
        <color indexed="64"/>
      </bottom>
      <diagonal/>
    </border>
    <border>
      <left/>
      <right style="thin">
        <color indexed="64"/>
      </right>
      <top style="double">
        <color indexed="64"/>
      </top>
      <bottom style="hair">
        <color indexed="64"/>
      </bottom>
      <diagonal/>
    </border>
    <border>
      <left style="thin">
        <color indexed="64"/>
      </left>
      <right style="hair">
        <color indexed="64"/>
      </right>
      <top style="double">
        <color indexed="64"/>
      </top>
      <bottom style="hair">
        <color indexed="64"/>
      </bottom>
      <diagonal/>
    </border>
    <border>
      <left style="hair">
        <color indexed="64"/>
      </left>
      <right style="hair">
        <color indexed="64"/>
      </right>
      <top style="double">
        <color indexed="64"/>
      </top>
      <bottom style="hair">
        <color indexed="64"/>
      </bottom>
      <diagonal/>
    </border>
    <border>
      <left style="hair">
        <color indexed="64"/>
      </left>
      <right/>
      <top style="double">
        <color indexed="64"/>
      </top>
      <bottom style="hair">
        <color indexed="64"/>
      </bottom>
      <diagonal/>
    </border>
    <border>
      <left style="medium">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hair">
        <color indexed="64"/>
      </right>
      <top style="double">
        <color indexed="64"/>
      </top>
      <bottom style="hair">
        <color indexed="64"/>
      </bottom>
      <diagonal/>
    </border>
    <border>
      <left style="hair">
        <color indexed="64"/>
      </left>
      <right style="medium">
        <color indexed="64"/>
      </right>
      <top style="double">
        <color indexed="64"/>
      </top>
      <bottom style="hair">
        <color indexed="64"/>
      </bottom>
      <diagonal/>
    </border>
    <border>
      <left style="thin">
        <color indexed="64"/>
      </left>
      <right style="thin">
        <color indexed="64"/>
      </right>
      <top style="double">
        <color indexed="64"/>
      </top>
      <bottom style="hair">
        <color indexed="64"/>
      </bottom>
      <diagonal/>
    </border>
    <border>
      <left/>
      <right style="medium">
        <color indexed="64"/>
      </right>
      <top style="double">
        <color indexed="64"/>
      </top>
      <bottom style="hair">
        <color indexed="64"/>
      </bottom>
      <diagonal/>
    </border>
    <border>
      <left style="medium">
        <color indexed="64"/>
      </left>
      <right style="thin">
        <color indexed="64"/>
      </right>
      <top style="hair">
        <color indexed="64"/>
      </top>
      <bottom style="hair">
        <color indexed="64"/>
      </bottom>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style="hair">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top style="hair">
        <color indexed="64"/>
      </top>
      <bottom style="hair">
        <color indexed="64"/>
      </bottom>
      <diagonal/>
    </border>
    <border>
      <left style="medium">
        <color indexed="64"/>
      </left>
      <right/>
      <top style="hair">
        <color indexed="64"/>
      </top>
      <bottom style="hair">
        <color indexed="64"/>
      </bottom>
      <diagonal/>
    </border>
    <border>
      <left/>
      <right style="medium">
        <color indexed="64"/>
      </right>
      <top style="hair">
        <color indexed="64"/>
      </top>
      <bottom style="hair">
        <color indexed="64"/>
      </bottom>
      <diagonal/>
    </border>
    <border>
      <left/>
      <right style="hair">
        <color indexed="64"/>
      </right>
      <top style="hair">
        <color indexed="64"/>
      </top>
      <bottom style="hair">
        <color indexed="64"/>
      </bottom>
      <diagonal/>
    </border>
    <border>
      <left style="hair">
        <color indexed="64"/>
      </left>
      <right style="medium">
        <color indexed="64"/>
      </right>
      <top style="hair">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hair">
        <color indexed="64"/>
      </left>
      <right/>
      <top style="hair">
        <color indexed="64"/>
      </top>
      <bottom style="thin">
        <color indexed="64"/>
      </bottom>
      <diagonal/>
    </border>
    <border>
      <left/>
      <right style="hair">
        <color indexed="64"/>
      </right>
      <top style="hair">
        <color indexed="64"/>
      </top>
      <bottom style="thin">
        <color indexed="64"/>
      </bottom>
      <diagonal/>
    </border>
    <border>
      <left style="hair">
        <color indexed="64"/>
      </left>
      <right style="medium">
        <color indexed="64"/>
      </right>
      <top style="hair">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hair">
        <color indexed="64"/>
      </right>
      <top style="thin">
        <color indexed="64"/>
      </top>
      <bottom style="medium">
        <color indexed="64"/>
      </bottom>
      <diagonal/>
    </border>
    <border>
      <left style="hair">
        <color indexed="64"/>
      </left>
      <right style="hair">
        <color indexed="64"/>
      </right>
      <top style="thin">
        <color indexed="64"/>
      </top>
      <bottom style="medium">
        <color indexed="64"/>
      </bottom>
      <diagonal/>
    </border>
    <border>
      <left style="hair">
        <color indexed="64"/>
      </left>
      <right/>
      <top style="thin">
        <color indexed="64"/>
      </top>
      <bottom style="medium">
        <color indexed="64"/>
      </bottom>
      <diagonal/>
    </border>
    <border>
      <left style="medium">
        <color indexed="64"/>
      </left>
      <right style="hair">
        <color indexed="64"/>
      </right>
      <top style="thin">
        <color indexed="64"/>
      </top>
      <bottom style="medium">
        <color indexed="64"/>
      </bottom>
      <diagonal/>
    </border>
    <border>
      <left style="hair">
        <color indexed="64"/>
      </left>
      <right style="medium">
        <color indexed="64"/>
      </right>
      <top style="thin">
        <color indexed="64"/>
      </top>
      <bottom style="medium">
        <color indexed="64"/>
      </bottom>
      <diagonal/>
    </border>
    <border diagonalUp="1">
      <left/>
      <right style="hair">
        <color indexed="64"/>
      </right>
      <top style="thin">
        <color indexed="64"/>
      </top>
      <bottom style="medium">
        <color indexed="64"/>
      </bottom>
      <diagonal style="thin">
        <color indexed="64"/>
      </diagonal>
    </border>
    <border diagonalUp="1">
      <left style="hair">
        <color indexed="64"/>
      </left>
      <right style="hair">
        <color indexed="64"/>
      </right>
      <top style="thin">
        <color indexed="64"/>
      </top>
      <bottom style="medium">
        <color indexed="64"/>
      </bottom>
      <diagonal style="thin">
        <color indexed="64"/>
      </diagonal>
    </border>
    <border>
      <left style="medium">
        <color indexed="64"/>
      </left>
      <right style="thin">
        <color indexed="64"/>
      </right>
      <top/>
      <bottom style="hair">
        <color indexed="64"/>
      </bottom>
      <diagonal/>
    </border>
    <border>
      <left style="thin">
        <color indexed="64"/>
      </left>
      <right style="hair">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hair">
        <color indexed="64"/>
      </left>
      <right/>
      <top style="thin">
        <color indexed="64"/>
      </top>
      <bottom style="hair">
        <color indexed="64"/>
      </bottom>
      <diagonal/>
    </border>
    <border>
      <left style="medium">
        <color indexed="64"/>
      </left>
      <right style="hair">
        <color indexed="64"/>
      </right>
      <top style="thin">
        <color indexed="64"/>
      </top>
      <bottom style="hair">
        <color indexed="64"/>
      </bottom>
      <diagonal/>
    </border>
    <border>
      <left style="hair">
        <color indexed="64"/>
      </left>
      <right style="medium">
        <color indexed="64"/>
      </right>
      <top style="thin">
        <color indexed="64"/>
      </top>
      <bottom style="hair">
        <color indexed="64"/>
      </bottom>
      <diagonal/>
    </border>
    <border>
      <left/>
      <right style="hair">
        <color indexed="64"/>
      </right>
      <top style="thin">
        <color indexed="64"/>
      </top>
      <bottom style="hair">
        <color indexed="64"/>
      </bottom>
      <diagonal/>
    </border>
    <border diagonalUp="1">
      <left style="thin">
        <color indexed="64"/>
      </left>
      <right style="hair">
        <color indexed="64"/>
      </right>
      <top style="thin">
        <color indexed="64"/>
      </top>
      <bottom style="medium">
        <color indexed="64"/>
      </bottom>
      <diagonal style="thin">
        <color indexed="64"/>
      </diagonal>
    </border>
    <border diagonalUp="1">
      <left style="hair">
        <color indexed="64"/>
      </left>
      <right/>
      <top style="thin">
        <color indexed="64"/>
      </top>
      <bottom style="medium">
        <color indexed="64"/>
      </bottom>
      <diagonal style="thin">
        <color indexed="64"/>
      </diagonal>
    </border>
    <border>
      <left style="medium">
        <color indexed="64"/>
      </left>
      <right style="thin">
        <color indexed="64"/>
      </right>
      <top style="hair">
        <color indexed="64"/>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style="hair">
        <color indexed="64"/>
      </right>
      <top style="thin">
        <color indexed="64"/>
      </top>
      <bottom/>
      <diagonal/>
    </border>
    <border>
      <left style="hair">
        <color indexed="64"/>
      </left>
      <right style="thin">
        <color indexed="64"/>
      </right>
      <top style="thin">
        <color indexed="64"/>
      </top>
      <bottom/>
      <diagonal/>
    </border>
    <border>
      <left style="hair">
        <color indexed="64"/>
      </left>
      <right style="medium">
        <color indexed="64"/>
      </right>
      <top style="thin">
        <color indexed="64"/>
      </top>
      <bottom/>
      <diagonal/>
    </border>
    <border>
      <left style="thin">
        <color indexed="64"/>
      </left>
      <right style="hair">
        <color indexed="64"/>
      </right>
      <top/>
      <bottom/>
      <diagonal/>
    </border>
    <border>
      <left style="hair">
        <color indexed="64"/>
      </left>
      <right style="medium">
        <color indexed="64"/>
      </right>
      <top/>
      <bottom/>
      <diagonal/>
    </border>
    <border>
      <left/>
      <right style="hair">
        <color indexed="64"/>
      </right>
      <top style="thin">
        <color indexed="64"/>
      </top>
      <bottom style="thin">
        <color indexed="64"/>
      </bottom>
      <diagonal/>
    </border>
    <border>
      <left style="hair">
        <color indexed="64"/>
      </left>
      <right/>
      <top style="thin">
        <color indexed="64"/>
      </top>
      <bottom style="thin">
        <color indexed="64"/>
      </bottom>
      <diagonal/>
    </border>
    <border diagonalUp="1">
      <left style="hair">
        <color indexed="64"/>
      </left>
      <right/>
      <top style="thin">
        <color indexed="64"/>
      </top>
      <bottom style="thin">
        <color indexed="64"/>
      </bottom>
      <diagonal style="hair">
        <color indexed="64"/>
      </diagonal>
    </border>
    <border diagonalUp="1">
      <left/>
      <right/>
      <top style="thin">
        <color indexed="64"/>
      </top>
      <bottom style="thin">
        <color indexed="64"/>
      </bottom>
      <diagonal style="hair">
        <color indexed="64"/>
      </diagonal>
    </border>
    <border diagonalUp="1">
      <left/>
      <right style="medium">
        <color indexed="64"/>
      </right>
      <top style="thin">
        <color indexed="64"/>
      </top>
      <bottom style="thin">
        <color indexed="64"/>
      </bottom>
      <diagonal style="hair">
        <color indexed="64"/>
      </diagonal>
    </border>
    <border>
      <left style="thin">
        <color indexed="64"/>
      </left>
      <right style="hair">
        <color indexed="64"/>
      </right>
      <top/>
      <bottom style="thin">
        <color indexed="64"/>
      </bottom>
      <diagonal/>
    </border>
    <border diagonalUp="1">
      <left/>
      <right style="thin">
        <color indexed="64"/>
      </right>
      <top style="thin">
        <color indexed="64"/>
      </top>
      <bottom style="thin">
        <color indexed="64"/>
      </bottom>
      <diagonal style="hair">
        <color indexed="64"/>
      </diagonal>
    </border>
    <border>
      <left style="hair">
        <color indexed="64"/>
      </left>
      <right style="thin">
        <color indexed="64"/>
      </right>
      <top/>
      <bottom style="thin">
        <color indexed="64"/>
      </bottom>
      <diagonal/>
    </border>
    <border>
      <left style="thin">
        <color indexed="64"/>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diagonalUp="1">
      <left style="hair">
        <color indexed="64"/>
      </left>
      <right/>
      <top style="thin">
        <color indexed="64"/>
      </top>
      <bottom style="medium">
        <color indexed="64"/>
      </bottom>
      <diagonal style="hair">
        <color indexed="64"/>
      </diagonal>
    </border>
    <border diagonalUp="1">
      <left/>
      <right/>
      <top style="thin">
        <color indexed="64"/>
      </top>
      <bottom style="medium">
        <color indexed="64"/>
      </bottom>
      <diagonal style="hair">
        <color indexed="64"/>
      </diagonal>
    </border>
    <border diagonalUp="1">
      <left/>
      <right style="thin">
        <color indexed="64"/>
      </right>
      <top style="thin">
        <color indexed="64"/>
      </top>
      <bottom style="medium">
        <color indexed="64"/>
      </bottom>
      <diagonal style="hair">
        <color indexed="64"/>
      </diagonal>
    </border>
    <border diagonalUp="1">
      <left style="hair">
        <color indexed="64"/>
      </left>
      <right/>
      <top style="thin">
        <color indexed="64"/>
      </top>
      <bottom/>
      <diagonal style="hair">
        <color indexed="64"/>
      </diagonal>
    </border>
    <border diagonalUp="1">
      <left/>
      <right/>
      <top style="thin">
        <color indexed="64"/>
      </top>
      <bottom/>
      <diagonal style="hair">
        <color indexed="64"/>
      </diagonal>
    </border>
    <border diagonalUp="1">
      <left/>
      <right style="medium">
        <color indexed="64"/>
      </right>
      <top style="thin">
        <color indexed="64"/>
      </top>
      <bottom/>
      <diagonal style="hair">
        <color indexed="64"/>
      </diagonal>
    </border>
    <border>
      <left style="thin">
        <color indexed="64"/>
      </left>
      <right style="hair">
        <color indexed="64"/>
      </right>
      <top/>
      <bottom style="medium">
        <color indexed="64"/>
      </bottom>
      <diagonal/>
    </border>
    <border>
      <left style="hair">
        <color indexed="64"/>
      </left>
      <right style="hair">
        <color indexed="64"/>
      </right>
      <top/>
      <bottom style="medium">
        <color indexed="64"/>
      </bottom>
      <diagonal/>
    </border>
    <border>
      <left style="hair">
        <color indexed="64"/>
      </left>
      <right style="medium">
        <color indexed="64"/>
      </right>
      <top/>
      <bottom style="medium">
        <color indexed="64"/>
      </bottom>
      <diagonal/>
    </border>
    <border diagonalUp="1">
      <left style="hair">
        <color indexed="64"/>
      </left>
      <right/>
      <top/>
      <bottom/>
      <diagonal style="hair">
        <color indexed="64"/>
      </diagonal>
    </border>
    <border diagonalUp="1">
      <left/>
      <right/>
      <top/>
      <bottom/>
      <diagonal style="hair">
        <color indexed="64"/>
      </diagonal>
    </border>
    <border diagonalUp="1">
      <left/>
      <right style="medium">
        <color indexed="64"/>
      </right>
      <top/>
      <bottom/>
      <diagonal style="hair">
        <color indexed="64"/>
      </diagonal>
    </border>
    <border diagonalUp="1">
      <left style="hair">
        <color indexed="64"/>
      </left>
      <right/>
      <top/>
      <bottom style="thin">
        <color indexed="64"/>
      </bottom>
      <diagonal style="hair">
        <color indexed="64"/>
      </diagonal>
    </border>
    <border diagonalUp="1">
      <left/>
      <right/>
      <top/>
      <bottom style="thin">
        <color indexed="64"/>
      </bottom>
      <diagonal style="hair">
        <color indexed="64"/>
      </diagonal>
    </border>
    <border diagonalUp="1">
      <left/>
      <right style="medium">
        <color indexed="64"/>
      </right>
      <top/>
      <bottom style="thin">
        <color indexed="64"/>
      </bottom>
      <diagonal style="hair">
        <color indexed="64"/>
      </diagonal>
    </border>
    <border diagonalUp="1">
      <left style="thin">
        <color indexed="64"/>
      </left>
      <right/>
      <top/>
      <bottom style="medium">
        <color indexed="64"/>
      </bottom>
      <diagonal style="thin">
        <color indexed="64"/>
      </diagonal>
    </border>
    <border diagonalUp="1">
      <left/>
      <right/>
      <top/>
      <bottom style="medium">
        <color indexed="64"/>
      </bottom>
      <diagonal style="thin">
        <color indexed="64"/>
      </diagonal>
    </border>
    <border diagonalUp="1">
      <left/>
      <right style="medium">
        <color indexed="64"/>
      </right>
      <top/>
      <bottom style="medium">
        <color indexed="64"/>
      </bottom>
      <diagonal style="thin">
        <color indexed="64"/>
      </diagonal>
    </border>
    <border>
      <left/>
      <right style="hair">
        <color indexed="64"/>
      </right>
      <top style="thin">
        <color indexed="64"/>
      </top>
      <bottom style="medium">
        <color indexed="64"/>
      </bottom>
      <diagonal/>
    </border>
    <border diagonalUp="1">
      <left/>
      <right style="medium">
        <color indexed="64"/>
      </right>
      <top style="thin">
        <color indexed="64"/>
      </top>
      <bottom style="medium">
        <color indexed="64"/>
      </bottom>
      <diagonal style="hair">
        <color indexed="64"/>
      </diagonal>
    </border>
    <border>
      <left style="thin">
        <color indexed="64"/>
      </left>
      <right style="dashed">
        <color indexed="64"/>
      </right>
      <top style="thin">
        <color indexed="64"/>
      </top>
      <bottom style="thin">
        <color indexed="64"/>
      </bottom>
      <diagonal/>
    </border>
    <border>
      <left style="dashed">
        <color indexed="64"/>
      </left>
      <right style="thin">
        <color indexed="64"/>
      </right>
      <top style="thin">
        <color indexed="64"/>
      </top>
      <bottom style="thin">
        <color indexed="64"/>
      </bottom>
      <diagonal/>
    </border>
    <border>
      <left style="dashed">
        <color indexed="64"/>
      </left>
      <right style="thin">
        <color indexed="64"/>
      </right>
      <top/>
      <bottom style="thin">
        <color indexed="64"/>
      </bottom>
      <diagonal/>
    </border>
    <border>
      <left style="thin">
        <color indexed="64"/>
      </left>
      <right style="dashed">
        <color indexed="64"/>
      </right>
      <top style="thin">
        <color indexed="64"/>
      </top>
      <bottom/>
      <diagonal/>
    </border>
    <border>
      <left style="dashed">
        <color indexed="64"/>
      </left>
      <right style="thin">
        <color indexed="64"/>
      </right>
      <top style="thin">
        <color indexed="64"/>
      </top>
      <bottom/>
      <diagonal/>
    </border>
    <border>
      <left style="dashed">
        <color indexed="64"/>
      </left>
      <right/>
      <top style="thin">
        <color indexed="64"/>
      </top>
      <bottom/>
      <diagonal/>
    </border>
    <border>
      <left style="dashed">
        <color indexed="64"/>
      </left>
      <right style="thin">
        <color indexed="64"/>
      </right>
      <top style="dashed">
        <color indexed="64"/>
      </top>
      <bottom style="thin">
        <color indexed="64"/>
      </bottom>
      <diagonal/>
    </border>
    <border>
      <left style="thin">
        <color indexed="64"/>
      </left>
      <right style="thin">
        <color indexed="64"/>
      </right>
      <top style="dashed">
        <color indexed="64"/>
      </top>
      <bottom style="thin">
        <color indexed="64"/>
      </bottom>
      <diagonal/>
    </border>
    <border>
      <left style="thin">
        <color indexed="64"/>
      </left>
      <right/>
      <top style="dashed">
        <color indexed="64"/>
      </top>
      <bottom style="thin">
        <color indexed="64"/>
      </bottom>
      <diagonal/>
    </border>
    <border>
      <left style="thin">
        <color indexed="64"/>
      </left>
      <right style="dashed">
        <color indexed="64"/>
      </right>
      <top style="dashed">
        <color indexed="64"/>
      </top>
      <bottom style="thin">
        <color indexed="64"/>
      </bottom>
      <diagonal/>
    </border>
    <border>
      <left style="dashed">
        <color indexed="64"/>
      </left>
      <right/>
      <top style="dashed">
        <color indexed="64"/>
      </top>
      <bottom style="thin">
        <color indexed="64"/>
      </bottom>
      <diagonal/>
    </border>
    <border>
      <left style="thin">
        <color indexed="64"/>
      </left>
      <right style="thin">
        <color indexed="64"/>
      </right>
      <top style="thin">
        <color indexed="64"/>
      </top>
      <bottom style="medium">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s>
  <cellStyleXfs count="21">
    <xf numFmtId="0" fontId="0" fillId="0" borderId="0">
      <alignment vertical="center"/>
    </xf>
    <xf numFmtId="0" fontId="1" fillId="0" borderId="0"/>
    <xf numFmtId="0" fontId="1" fillId="0" borderId="0">
      <alignment vertical="center"/>
    </xf>
    <xf numFmtId="0" fontId="1" fillId="0" borderId="0">
      <alignment vertical="center"/>
    </xf>
    <xf numFmtId="0" fontId="1" fillId="0" borderId="0"/>
    <xf numFmtId="0" fontId="1" fillId="0" borderId="0"/>
    <xf numFmtId="0" fontId="6" fillId="0" borderId="0">
      <alignment vertical="center"/>
    </xf>
    <xf numFmtId="0" fontId="8" fillId="0" borderId="0">
      <alignment vertical="center"/>
    </xf>
    <xf numFmtId="0" fontId="1" fillId="0" borderId="0">
      <alignment vertical="center"/>
    </xf>
    <xf numFmtId="0" fontId="3" fillId="0" borderId="0">
      <alignment vertical="center"/>
    </xf>
    <xf numFmtId="0" fontId="9"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8" fillId="0" borderId="0">
      <alignment vertical="center"/>
    </xf>
  </cellStyleXfs>
  <cellXfs count="1203">
    <xf numFmtId="0" fontId="0" fillId="0" borderId="0" xfId="0">
      <alignment vertical="center"/>
    </xf>
    <xf numFmtId="0" fontId="0" fillId="2" borderId="0" xfId="1" applyFont="1" applyFill="1" applyAlignment="1">
      <alignment vertical="center"/>
    </xf>
    <xf numFmtId="0" fontId="1" fillId="2" borderId="0" xfId="1" applyFill="1" applyAlignment="1" applyProtection="1">
      <alignment vertical="center"/>
      <protection hidden="1"/>
    </xf>
    <xf numFmtId="0" fontId="3" fillId="0" borderId="0" xfId="2" applyFont="1">
      <alignment vertical="center"/>
    </xf>
    <xf numFmtId="0" fontId="1" fillId="2" borderId="0" xfId="1" applyFill="1" applyAlignment="1">
      <alignment vertical="center"/>
    </xf>
    <xf numFmtId="0" fontId="1" fillId="2" borderId="0" xfId="1" applyFill="1" applyProtection="1">
      <protection hidden="1"/>
    </xf>
    <xf numFmtId="0" fontId="3" fillId="0" borderId="1" xfId="2" applyFont="1" applyBorder="1">
      <alignment vertical="center"/>
    </xf>
    <xf numFmtId="0" fontId="3" fillId="0" borderId="2" xfId="2" applyFont="1" applyBorder="1">
      <alignment vertical="center"/>
    </xf>
    <xf numFmtId="176" fontId="3" fillId="0" borderId="2" xfId="2" applyNumberFormat="1" applyFont="1" applyBorder="1">
      <alignment vertical="center"/>
    </xf>
    <xf numFmtId="0" fontId="3" fillId="0" borderId="3" xfId="2" applyFont="1" applyBorder="1">
      <alignment vertical="center"/>
    </xf>
    <xf numFmtId="0" fontId="3" fillId="0" borderId="4" xfId="2" applyFont="1" applyBorder="1">
      <alignment vertical="center"/>
    </xf>
    <xf numFmtId="0" fontId="3" fillId="0" borderId="5" xfId="2" applyFont="1" applyBorder="1">
      <alignment vertical="center"/>
    </xf>
    <xf numFmtId="0" fontId="3" fillId="0" borderId="6" xfId="2" applyFont="1" applyBorder="1">
      <alignment vertical="center"/>
    </xf>
    <xf numFmtId="0" fontId="3" fillId="0" borderId="7" xfId="2" applyFont="1" applyBorder="1">
      <alignment vertical="center"/>
    </xf>
    <xf numFmtId="0" fontId="3" fillId="0" borderId="8" xfId="2" applyFont="1" applyBorder="1">
      <alignment vertical="center"/>
    </xf>
    <xf numFmtId="0" fontId="3" fillId="0" borderId="9" xfId="2" applyFont="1" applyBorder="1">
      <alignment vertical="center"/>
    </xf>
    <xf numFmtId="0" fontId="4" fillId="0" borderId="1" xfId="2" applyFont="1" applyBorder="1">
      <alignment vertical="center"/>
    </xf>
    <xf numFmtId="177" fontId="6" fillId="0" borderId="0" xfId="2" applyNumberFormat="1" applyFont="1">
      <alignment vertical="center"/>
    </xf>
    <xf numFmtId="177" fontId="3" fillId="0" borderId="0" xfId="2" applyNumberFormat="1" applyFont="1">
      <alignment vertical="center"/>
    </xf>
    <xf numFmtId="178" fontId="3" fillId="2" borderId="0" xfId="3" applyNumberFormat="1" applyFont="1" applyFill="1" applyAlignment="1">
      <alignment vertical="center" wrapText="1"/>
    </xf>
    <xf numFmtId="49" fontId="3" fillId="2" borderId="0" xfId="3" applyNumberFormat="1" applyFont="1" applyFill="1" applyAlignment="1">
      <alignment horizontal="center" vertical="center" wrapText="1"/>
    </xf>
    <xf numFmtId="49" fontId="3" fillId="2" borderId="0" xfId="3" applyNumberFormat="1" applyFont="1" applyFill="1" applyAlignment="1">
      <alignment horizontal="center" vertical="center"/>
    </xf>
    <xf numFmtId="177" fontId="3" fillId="0" borderId="4" xfId="2" applyNumberFormat="1" applyFont="1" applyBorder="1">
      <alignment vertical="center"/>
    </xf>
    <xf numFmtId="177" fontId="3" fillId="0" borderId="5" xfId="2" applyNumberFormat="1" applyFont="1" applyBorder="1">
      <alignment vertical="center"/>
    </xf>
    <xf numFmtId="180" fontId="3" fillId="0" borderId="0" xfId="2" applyNumberFormat="1" applyFont="1">
      <alignment vertical="center"/>
    </xf>
    <xf numFmtId="177" fontId="3" fillId="0" borderId="6" xfId="2" applyNumberFormat="1" applyFont="1" applyBorder="1">
      <alignment vertical="center"/>
    </xf>
    <xf numFmtId="177" fontId="3" fillId="0" borderId="7" xfId="2" applyNumberFormat="1" applyFont="1" applyBorder="1">
      <alignment vertical="center"/>
    </xf>
    <xf numFmtId="176" fontId="3" fillId="0" borderId="7" xfId="2" applyNumberFormat="1" applyFont="1" applyBorder="1">
      <alignment vertical="center"/>
    </xf>
    <xf numFmtId="177" fontId="3" fillId="0" borderId="8" xfId="2" applyNumberFormat="1" applyFont="1" applyBorder="1">
      <alignment vertical="center"/>
    </xf>
    <xf numFmtId="0" fontId="4" fillId="0" borderId="4" xfId="2" applyFont="1" applyBorder="1">
      <alignment vertical="center"/>
    </xf>
    <xf numFmtId="0" fontId="3" fillId="0" borderId="0" xfId="3" applyFont="1">
      <alignment vertical="center"/>
    </xf>
    <xf numFmtId="176" fontId="3" fillId="0" borderId="0" xfId="3" applyNumberFormat="1" applyFont="1">
      <alignment vertical="center"/>
    </xf>
    <xf numFmtId="177" fontId="1" fillId="0" borderId="0" xfId="4" applyNumberFormat="1" applyAlignment="1">
      <alignment vertical="center"/>
    </xf>
    <xf numFmtId="181" fontId="1" fillId="0" borderId="0" xfId="5" applyNumberFormat="1" applyAlignment="1">
      <alignment horizontal="right" vertical="center"/>
    </xf>
    <xf numFmtId="179" fontId="1" fillId="0" borderId="0" xfId="5" applyNumberFormat="1" applyAlignment="1">
      <alignment horizontal="right" vertical="center"/>
    </xf>
    <xf numFmtId="177" fontId="3" fillId="2" borderId="0" xfId="2" applyNumberFormat="1" applyFont="1" applyFill="1" applyAlignment="1">
      <alignment vertical="center" wrapText="1"/>
    </xf>
    <xf numFmtId="177" fontId="1" fillId="0" borderId="0" xfId="4" applyNumberFormat="1" applyAlignment="1">
      <alignment horizontal="center" vertical="center"/>
    </xf>
    <xf numFmtId="0" fontId="7" fillId="0" borderId="0" xfId="6" applyFont="1">
      <alignment vertical="center"/>
    </xf>
    <xf numFmtId="0" fontId="1" fillId="2" borderId="0" xfId="1" applyFill="1"/>
    <xf numFmtId="0" fontId="9" fillId="0" borderId="0" xfId="7" applyFont="1">
      <alignment vertical="center"/>
    </xf>
    <xf numFmtId="49" fontId="9" fillId="0" borderId="0" xfId="7" applyNumberFormat="1" applyFont="1">
      <alignment vertical="center"/>
    </xf>
    <xf numFmtId="0" fontId="11" fillId="0" borderId="0" xfId="7" applyFont="1">
      <alignment vertical="center"/>
    </xf>
    <xf numFmtId="0" fontId="12" fillId="0" borderId="0" xfId="7" applyFont="1">
      <alignment vertical="center"/>
    </xf>
    <xf numFmtId="0" fontId="9" fillId="0" borderId="18" xfId="7" applyFont="1" applyBorder="1" applyAlignment="1">
      <alignment horizontal="left" vertical="center"/>
    </xf>
    <xf numFmtId="0" fontId="9" fillId="0" borderId="19" xfId="7" applyFont="1" applyBorder="1" applyAlignment="1">
      <alignment horizontal="left" vertical="center"/>
    </xf>
    <xf numFmtId="0" fontId="9" fillId="0" borderId="20" xfId="7" applyFont="1" applyBorder="1" applyAlignment="1">
      <alignment horizontal="left" vertical="center"/>
    </xf>
    <xf numFmtId="185" fontId="9" fillId="0" borderId="18" xfId="7" applyNumberFormat="1" applyFont="1" applyBorder="1" applyAlignment="1">
      <alignment horizontal="right" vertical="center" shrinkToFit="1"/>
    </xf>
    <xf numFmtId="185" fontId="9" fillId="0" borderId="19" xfId="7" applyNumberFormat="1" applyFont="1" applyBorder="1" applyAlignment="1">
      <alignment horizontal="right" vertical="center" shrinkToFit="1"/>
    </xf>
    <xf numFmtId="185" fontId="9" fillId="0" borderId="20" xfId="7" applyNumberFormat="1" applyFont="1" applyBorder="1" applyAlignment="1">
      <alignment horizontal="right" vertical="center" shrinkToFit="1"/>
    </xf>
    <xf numFmtId="0" fontId="13" fillId="0" borderId="32" xfId="9" applyFont="1" applyBorder="1">
      <alignment vertical="center"/>
    </xf>
    <xf numFmtId="185" fontId="9" fillId="0" borderId="18" xfId="7" applyNumberFormat="1" applyFont="1" applyBorder="1" applyAlignment="1">
      <alignment vertical="center" shrinkToFit="1"/>
    </xf>
    <xf numFmtId="185" fontId="9" fillId="0" borderId="19" xfId="7" applyNumberFormat="1" applyFont="1" applyBorder="1" applyAlignment="1">
      <alignment vertical="center" shrinkToFit="1"/>
    </xf>
    <xf numFmtId="185" fontId="9" fillId="0" borderId="20" xfId="7" applyNumberFormat="1" applyFont="1" applyBorder="1" applyAlignment="1">
      <alignment vertical="center" shrinkToFit="1"/>
    </xf>
    <xf numFmtId="0" fontId="9" fillId="0" borderId="27" xfId="7" applyFont="1" applyBorder="1" applyAlignment="1">
      <alignment horizontal="left" vertical="center"/>
    </xf>
    <xf numFmtId="0" fontId="13" fillId="0" borderId="42" xfId="9" applyFont="1" applyBorder="1" applyAlignment="1">
      <alignment horizontal="center" vertical="center"/>
    </xf>
    <xf numFmtId="0" fontId="9" fillId="0" borderId="27" xfId="7" applyFont="1" applyBorder="1" applyAlignment="1">
      <alignment horizontal="center" vertical="center"/>
    </xf>
    <xf numFmtId="0" fontId="9" fillId="0" borderId="45" xfId="7" applyFont="1" applyBorder="1" applyAlignment="1">
      <alignment horizontal="center" vertical="center"/>
    </xf>
    <xf numFmtId="0" fontId="15" fillId="0" borderId="46" xfId="7" applyFont="1" applyBorder="1" applyAlignment="1">
      <alignment vertical="center" wrapText="1"/>
    </xf>
    <xf numFmtId="0" fontId="15" fillId="0" borderId="47" xfId="7" applyFont="1" applyBorder="1" applyAlignment="1">
      <alignment vertical="center" wrapText="1"/>
    </xf>
    <xf numFmtId="182" fontId="9" fillId="0" borderId="45" xfId="7" applyNumberFormat="1" applyFont="1" applyBorder="1">
      <alignment vertical="center"/>
    </xf>
    <xf numFmtId="182" fontId="9" fillId="0" borderId="46" xfId="7" applyNumberFormat="1" applyFont="1" applyBorder="1">
      <alignment vertical="center"/>
    </xf>
    <xf numFmtId="182" fontId="9" fillId="0" borderId="47" xfId="7" applyNumberFormat="1" applyFont="1" applyBorder="1">
      <alignment vertical="center"/>
    </xf>
    <xf numFmtId="0" fontId="9" fillId="0" borderId="27" xfId="7" applyFont="1" applyBorder="1">
      <alignment vertical="center"/>
    </xf>
    <xf numFmtId="0" fontId="9" fillId="0" borderId="28" xfId="7" applyFont="1" applyBorder="1">
      <alignment vertical="center"/>
    </xf>
    <xf numFmtId="49" fontId="9" fillId="0" borderId="27" xfId="7" applyNumberFormat="1" applyFont="1" applyBorder="1">
      <alignment vertical="center"/>
    </xf>
    <xf numFmtId="0" fontId="9" fillId="0" borderId="0" xfId="7" applyFont="1" applyAlignment="1">
      <alignment horizontal="center" vertical="center"/>
    </xf>
    <xf numFmtId="49" fontId="9" fillId="0" borderId="0" xfId="7" applyNumberFormat="1" applyFont="1" applyAlignment="1">
      <alignment horizontal="center" vertical="center"/>
    </xf>
    <xf numFmtId="0" fontId="9" fillId="0" borderId="28" xfId="7" applyFont="1" applyBorder="1" applyAlignment="1">
      <alignment horizontal="center" vertical="center"/>
    </xf>
    <xf numFmtId="0" fontId="9" fillId="0" borderId="45" xfId="7" applyFont="1" applyBorder="1">
      <alignment vertical="center"/>
    </xf>
    <xf numFmtId="0" fontId="9" fillId="0" borderId="46" xfId="7" applyFont="1" applyBorder="1">
      <alignment vertical="center"/>
    </xf>
    <xf numFmtId="0" fontId="9" fillId="0" borderId="47" xfId="7" applyFont="1" applyBorder="1">
      <alignment vertical="center"/>
    </xf>
    <xf numFmtId="49" fontId="19" fillId="0" borderId="0" xfId="11" applyNumberFormat="1" applyFont="1">
      <alignment vertical="center"/>
    </xf>
    <xf numFmtId="49" fontId="9" fillId="0" borderId="0" xfId="11" applyNumberFormat="1" applyFont="1">
      <alignment vertical="center"/>
    </xf>
    <xf numFmtId="0" fontId="9" fillId="0" borderId="0" xfId="11" applyFont="1">
      <alignment vertical="center"/>
    </xf>
    <xf numFmtId="0" fontId="20" fillId="0" borderId="0" xfId="11" applyFont="1">
      <alignment vertical="center"/>
    </xf>
    <xf numFmtId="0" fontId="21" fillId="0" borderId="7" xfId="11" applyFont="1" applyBorder="1" applyAlignment="1">
      <alignment horizontal="center" vertical="center"/>
    </xf>
    <xf numFmtId="0" fontId="21" fillId="0" borderId="7" xfId="11" applyFont="1" applyBorder="1">
      <alignment vertical="center"/>
    </xf>
    <xf numFmtId="0" fontId="9" fillId="0" borderId="2" xfId="11" applyFont="1" applyBorder="1">
      <alignment vertical="center"/>
    </xf>
    <xf numFmtId="0" fontId="9" fillId="0" borderId="7" xfId="11" applyFont="1" applyBorder="1">
      <alignment vertical="center"/>
    </xf>
    <xf numFmtId="0" fontId="9" fillId="0" borderId="1" xfId="11" applyFont="1" applyBorder="1" applyAlignment="1">
      <alignment horizontal="center" vertical="center"/>
    </xf>
    <xf numFmtId="0" fontId="9" fillId="0" borderId="2" xfId="11" applyFont="1" applyBorder="1" applyAlignment="1">
      <alignment horizontal="center" vertical="center"/>
    </xf>
    <xf numFmtId="0" fontId="9" fillId="0" borderId="4" xfId="11" applyFont="1" applyBorder="1" applyAlignment="1">
      <alignment horizontal="center" vertical="center"/>
    </xf>
    <xf numFmtId="0" fontId="9" fillId="0" borderId="0" xfId="11" applyFont="1" applyAlignment="1">
      <alignment horizontal="center" vertical="center" wrapText="1"/>
    </xf>
    <xf numFmtId="0" fontId="9" fillId="0" borderId="7" xfId="11" applyFont="1" applyBorder="1" applyAlignment="1">
      <alignment horizontal="center" vertical="center" wrapText="1"/>
    </xf>
    <xf numFmtId="0" fontId="13" fillId="0" borderId="0" xfId="11" applyFont="1">
      <alignment vertical="center"/>
    </xf>
    <xf numFmtId="0" fontId="9" fillId="0" borderId="0" xfId="11" applyFont="1" applyAlignment="1">
      <alignment vertical="center" shrinkToFit="1"/>
    </xf>
    <xf numFmtId="49" fontId="9" fillId="2" borderId="0" xfId="12" applyNumberFormat="1" applyFont="1" applyFill="1">
      <alignment vertical="center"/>
    </xf>
    <xf numFmtId="0" fontId="9" fillId="2" borderId="0" xfId="12" applyFont="1" applyFill="1">
      <alignment vertical="center"/>
    </xf>
    <xf numFmtId="0" fontId="9" fillId="2" borderId="46" xfId="12" applyFont="1" applyFill="1" applyBorder="1">
      <alignment vertical="center"/>
    </xf>
    <xf numFmtId="0" fontId="3" fillId="2" borderId="0" xfId="13" applyFill="1">
      <alignment vertical="center"/>
    </xf>
    <xf numFmtId="0" fontId="3" fillId="0" borderId="0" xfId="13">
      <alignment vertical="center"/>
    </xf>
    <xf numFmtId="0" fontId="4" fillId="2" borderId="0" xfId="12" applyFont="1" applyFill="1">
      <alignment vertical="center"/>
    </xf>
    <xf numFmtId="0" fontId="24" fillId="2" borderId="0" xfId="12" applyFont="1" applyFill="1">
      <alignment vertical="center"/>
    </xf>
    <xf numFmtId="0" fontId="24" fillId="2" borderId="0" xfId="13" applyFont="1" applyFill="1">
      <alignment vertical="center"/>
    </xf>
    <xf numFmtId="0" fontId="24" fillId="0" borderId="0" xfId="13" applyFont="1">
      <alignment vertical="center"/>
    </xf>
    <xf numFmtId="0" fontId="4" fillId="0" borderId="81" xfId="12" applyFont="1" applyBorder="1" applyAlignment="1" applyProtection="1">
      <alignment horizontal="center" vertical="center" shrinkToFit="1"/>
      <protection locked="0"/>
    </xf>
    <xf numFmtId="0" fontId="4" fillId="0" borderId="93" xfId="15" applyFont="1" applyBorder="1" applyAlignment="1" applyProtection="1">
      <alignment horizontal="center" vertical="center" shrinkToFit="1"/>
      <protection locked="0"/>
    </xf>
    <xf numFmtId="0" fontId="4" fillId="0" borderId="95" xfId="12" applyFont="1" applyBorder="1" applyAlignment="1" applyProtection="1">
      <alignment horizontal="center" vertical="center" shrinkToFit="1"/>
      <protection locked="0"/>
    </xf>
    <xf numFmtId="0" fontId="4" fillId="0" borderId="106" xfId="15" applyFont="1" applyBorder="1" applyAlignment="1" applyProtection="1">
      <alignment horizontal="center" vertical="center" shrinkToFit="1"/>
      <protection locked="0"/>
    </xf>
    <xf numFmtId="0" fontId="4" fillId="5" borderId="112" xfId="12" applyFont="1" applyFill="1" applyBorder="1" applyAlignment="1" applyProtection="1">
      <alignment horizontal="center" vertical="center" shrinkToFit="1"/>
      <protection locked="0"/>
    </xf>
    <xf numFmtId="0" fontId="16" fillId="2" borderId="0" xfId="12" applyFont="1" applyFill="1">
      <alignment vertical="center"/>
    </xf>
    <xf numFmtId="0" fontId="4" fillId="0" borderId="120" xfId="12" applyFont="1" applyBorder="1" applyAlignment="1" applyProtection="1">
      <alignment horizontal="center" vertical="center" shrinkToFit="1"/>
      <protection locked="0"/>
    </xf>
    <xf numFmtId="0" fontId="4" fillId="2" borderId="106" xfId="12" applyFont="1" applyFill="1" applyBorder="1" applyAlignment="1" applyProtection="1">
      <alignment horizontal="center" vertical="center" shrinkToFit="1"/>
      <protection locked="0"/>
    </xf>
    <xf numFmtId="0" fontId="4" fillId="0" borderId="129" xfId="12" applyFont="1" applyBorder="1" applyAlignment="1" applyProtection="1">
      <alignment horizontal="center" vertical="center" shrinkToFit="1"/>
      <protection locked="0"/>
    </xf>
    <xf numFmtId="0" fontId="4" fillId="2" borderId="0" xfId="12" applyFont="1" applyFill="1" applyAlignment="1">
      <alignment horizontal="center" vertical="center" shrinkToFit="1"/>
    </xf>
    <xf numFmtId="0" fontId="4" fillId="2" borderId="0" xfId="12" applyFont="1" applyFill="1" applyAlignment="1">
      <alignment horizontal="left" vertical="center" shrinkToFit="1"/>
    </xf>
    <xf numFmtId="181" fontId="4" fillId="2" borderId="0" xfId="12" applyNumberFormat="1" applyFont="1" applyFill="1" applyAlignment="1">
      <alignment horizontal="right" vertical="center" shrinkToFit="1"/>
    </xf>
    <xf numFmtId="181" fontId="4" fillId="2" borderId="0" xfId="12" applyNumberFormat="1" applyFont="1" applyFill="1" applyAlignment="1">
      <alignment horizontal="left" vertical="center" shrinkToFit="1"/>
    </xf>
    <xf numFmtId="0" fontId="4" fillId="2" borderId="46" xfId="12" applyFont="1" applyFill="1" applyBorder="1">
      <alignment vertical="center"/>
    </xf>
    <xf numFmtId="0" fontId="4" fillId="2" borderId="46" xfId="12" applyFont="1" applyFill="1" applyBorder="1" applyAlignment="1">
      <alignment horizontal="center" vertical="center"/>
    </xf>
    <xf numFmtId="0" fontId="4" fillId="2" borderId="9" xfId="12" applyFont="1" applyFill="1" applyBorder="1">
      <alignment vertical="center"/>
    </xf>
    <xf numFmtId="0" fontId="4" fillId="2" borderId="38" xfId="12" applyFont="1" applyFill="1" applyBorder="1">
      <alignment vertical="center"/>
    </xf>
    <xf numFmtId="0" fontId="4" fillId="2" borderId="2" xfId="12" applyFont="1" applyFill="1" applyBorder="1">
      <alignment vertical="center"/>
    </xf>
    <xf numFmtId="0" fontId="4" fillId="2" borderId="28" xfId="12" applyFont="1" applyFill="1" applyBorder="1">
      <alignment vertical="center"/>
    </xf>
    <xf numFmtId="0" fontId="4" fillId="2" borderId="0" xfId="12" applyFont="1" applyFill="1" applyAlignment="1">
      <alignment horizontal="center" vertical="center"/>
    </xf>
    <xf numFmtId="0" fontId="24" fillId="2" borderId="0" xfId="12" applyFont="1" applyFill="1" applyAlignment="1">
      <alignment horizontal="center" vertical="center"/>
    </xf>
    <xf numFmtId="0" fontId="24" fillId="2" borderId="27" xfId="12" applyFont="1" applyFill="1" applyBorder="1">
      <alignment vertical="center"/>
    </xf>
    <xf numFmtId="0" fontId="26" fillId="2" borderId="0" xfId="13" applyFont="1" applyFill="1">
      <alignment vertical="center"/>
    </xf>
    <xf numFmtId="177" fontId="21" fillId="0" borderId="0" xfId="2" applyNumberFormat="1" applyFont="1">
      <alignment vertical="center"/>
    </xf>
    <xf numFmtId="0" fontId="3" fillId="2" borderId="1" xfId="2" applyFont="1" applyFill="1" applyBorder="1">
      <alignment vertical="center"/>
    </xf>
    <xf numFmtId="0" fontId="3" fillId="2" borderId="2" xfId="2" applyFont="1" applyFill="1" applyBorder="1">
      <alignment vertical="center"/>
    </xf>
    <xf numFmtId="0" fontId="3" fillId="2" borderId="3" xfId="2" applyFont="1" applyFill="1" applyBorder="1">
      <alignment vertical="center"/>
    </xf>
    <xf numFmtId="0" fontId="3" fillId="2" borderId="10" xfId="2" applyFont="1" applyFill="1" applyBorder="1">
      <alignment vertical="center"/>
    </xf>
    <xf numFmtId="0" fontId="3" fillId="2" borderId="9" xfId="2" applyFont="1" applyFill="1" applyBorder="1">
      <alignment vertical="center"/>
    </xf>
    <xf numFmtId="0" fontId="3" fillId="2" borderId="11" xfId="2" applyFont="1" applyFill="1" applyBorder="1">
      <alignment vertical="center"/>
    </xf>
    <xf numFmtId="177" fontId="21" fillId="2" borderId="6" xfId="2" applyNumberFormat="1" applyFont="1" applyFill="1" applyBorder="1">
      <alignment vertical="center"/>
    </xf>
    <xf numFmtId="177" fontId="21" fillId="2" borderId="7" xfId="2" applyNumberFormat="1" applyFont="1" applyFill="1" applyBorder="1">
      <alignment vertical="center"/>
    </xf>
    <xf numFmtId="177" fontId="21" fillId="2" borderId="8" xfId="2" applyNumberFormat="1" applyFont="1" applyFill="1" applyBorder="1">
      <alignment vertical="center"/>
    </xf>
    <xf numFmtId="177" fontId="21" fillId="2" borderId="12" xfId="2" applyNumberFormat="1" applyFont="1" applyFill="1" applyBorder="1" applyAlignment="1">
      <alignment horizontal="center" vertical="center"/>
    </xf>
    <xf numFmtId="177" fontId="9" fillId="2" borderId="171" xfId="2" applyNumberFormat="1" applyFont="1" applyFill="1" applyBorder="1" applyAlignment="1">
      <alignment horizontal="center" vertical="center"/>
    </xf>
    <xf numFmtId="177" fontId="21" fillId="2" borderId="172" xfId="2" applyNumberFormat="1" applyFont="1" applyFill="1" applyBorder="1" applyAlignment="1">
      <alignment horizontal="center" vertical="center"/>
    </xf>
    <xf numFmtId="181" fontId="21" fillId="2" borderId="32" xfId="3" applyNumberFormat="1" applyFont="1" applyFill="1" applyBorder="1" applyAlignment="1">
      <alignment horizontal="right" vertical="center" shrinkToFit="1"/>
    </xf>
    <xf numFmtId="181" fontId="21" fillId="2" borderId="6" xfId="3" applyNumberFormat="1" applyFont="1" applyFill="1" applyBorder="1" applyAlignment="1">
      <alignment horizontal="right" vertical="center" shrinkToFit="1"/>
    </xf>
    <xf numFmtId="179" fontId="21" fillId="2" borderId="173" xfId="3" applyNumberFormat="1" applyFont="1" applyFill="1" applyBorder="1" applyAlignment="1">
      <alignment horizontal="right" vertical="center" shrinkToFit="1"/>
    </xf>
    <xf numFmtId="181" fontId="21" fillId="2" borderId="12" xfId="3" applyNumberFormat="1" applyFont="1" applyFill="1" applyBorder="1" applyAlignment="1">
      <alignment horizontal="right" vertical="center" shrinkToFit="1"/>
    </xf>
    <xf numFmtId="181" fontId="21" fillId="2" borderId="10" xfId="3" applyNumberFormat="1" applyFont="1" applyFill="1" applyBorder="1" applyAlignment="1">
      <alignment horizontal="right" vertical="center" shrinkToFit="1"/>
    </xf>
    <xf numFmtId="179" fontId="21" fillId="2" borderId="172" xfId="3" applyNumberFormat="1" applyFont="1" applyFill="1" applyBorder="1" applyAlignment="1">
      <alignment horizontal="right" vertical="center" shrinkToFit="1"/>
    </xf>
    <xf numFmtId="176" fontId="21" fillId="0" borderId="0" xfId="2" applyNumberFormat="1" applyFont="1">
      <alignment vertical="center"/>
    </xf>
    <xf numFmtId="177" fontId="21" fillId="0" borderId="10" xfId="2" applyNumberFormat="1" applyFont="1" applyBorder="1">
      <alignment vertical="center"/>
    </xf>
    <xf numFmtId="177" fontId="21" fillId="0" borderId="9" xfId="2" applyNumberFormat="1" applyFont="1" applyBorder="1">
      <alignment vertical="center"/>
    </xf>
    <xf numFmtId="177" fontId="21" fillId="0" borderId="11" xfId="2" applyNumberFormat="1" applyFont="1" applyBorder="1">
      <alignment vertical="center"/>
    </xf>
    <xf numFmtId="177" fontId="21" fillId="0" borderId="12" xfId="2" applyNumberFormat="1" applyFont="1" applyBorder="1" applyAlignment="1">
      <alignment horizontal="center" vertical="center"/>
    </xf>
    <xf numFmtId="177" fontId="21" fillId="0" borderId="171" xfId="2" applyNumberFormat="1" applyFont="1" applyBorder="1" applyAlignment="1">
      <alignment horizontal="center" vertical="center"/>
    </xf>
    <xf numFmtId="177" fontId="21" fillId="0" borderId="172" xfId="2" applyNumberFormat="1" applyFont="1" applyBorder="1" applyAlignment="1">
      <alignment horizontal="center" vertical="center"/>
    </xf>
    <xf numFmtId="177" fontId="21" fillId="0" borderId="0" xfId="2" applyNumberFormat="1" applyFont="1" applyAlignment="1">
      <alignment horizontal="center" vertical="center"/>
    </xf>
    <xf numFmtId="177" fontId="21" fillId="0" borderId="4" xfId="2" applyNumberFormat="1" applyFont="1" applyBorder="1">
      <alignment vertical="center"/>
    </xf>
    <xf numFmtId="190" fontId="27" fillId="0" borderId="12" xfId="2" applyNumberFormat="1" applyFont="1" applyBorder="1" applyAlignment="1">
      <alignment horizontal="right" vertical="center" shrinkToFit="1"/>
    </xf>
    <xf numFmtId="190" fontId="27" fillId="0" borderId="171" xfId="2" applyNumberFormat="1" applyFont="1" applyBorder="1" applyAlignment="1">
      <alignment horizontal="right" vertical="center" shrinkToFit="1"/>
    </xf>
    <xf numFmtId="190" fontId="21" fillId="0" borderId="172" xfId="2" applyNumberFormat="1" applyFont="1" applyBorder="1" applyAlignment="1">
      <alignment horizontal="right" vertical="center" shrinkToFit="1"/>
    </xf>
    <xf numFmtId="177" fontId="21" fillId="0" borderId="5" xfId="2" applyNumberFormat="1" applyFont="1" applyBorder="1">
      <alignment vertical="center"/>
    </xf>
    <xf numFmtId="179" fontId="27" fillId="0" borderId="12" xfId="2" applyNumberFormat="1" applyFont="1" applyBorder="1" applyAlignment="1">
      <alignment horizontal="right" vertical="center" shrinkToFit="1"/>
    </xf>
    <xf numFmtId="179" fontId="27" fillId="0" borderId="171" xfId="2" applyNumberFormat="1" applyFont="1" applyBorder="1" applyAlignment="1">
      <alignment horizontal="right" vertical="center" shrinkToFit="1"/>
    </xf>
    <xf numFmtId="179" fontId="21" fillId="0" borderId="172" xfId="2" applyNumberFormat="1" applyFont="1" applyBorder="1" applyAlignment="1">
      <alignment horizontal="right" vertical="center" shrinkToFit="1"/>
    </xf>
    <xf numFmtId="177" fontId="21" fillId="0" borderId="6" xfId="2" applyNumberFormat="1" applyFont="1" applyBorder="1">
      <alignment vertical="center"/>
    </xf>
    <xf numFmtId="177" fontId="21" fillId="0" borderId="7" xfId="2" applyNumberFormat="1" applyFont="1" applyBorder="1">
      <alignment vertical="center"/>
    </xf>
    <xf numFmtId="176" fontId="21" fillId="0" borderId="7" xfId="2" applyNumberFormat="1" applyFont="1" applyBorder="1">
      <alignment vertical="center"/>
    </xf>
    <xf numFmtId="177" fontId="21" fillId="0" borderId="8" xfId="2" applyNumberFormat="1" applyFont="1" applyBorder="1">
      <alignment vertical="center"/>
    </xf>
    <xf numFmtId="0" fontId="21" fillId="0" borderId="0" xfId="2" applyFont="1">
      <alignment vertical="center"/>
    </xf>
    <xf numFmtId="0" fontId="3" fillId="0" borderId="3" xfId="2" applyFont="1" applyBorder="1" applyAlignment="1"/>
    <xf numFmtId="0" fontId="3" fillId="0" borderId="5" xfId="2" applyFont="1" applyBorder="1" applyAlignment="1"/>
    <xf numFmtId="181" fontId="21" fillId="2" borderId="12" xfId="2" applyNumberFormat="1" applyFont="1" applyFill="1" applyBorder="1" applyAlignment="1">
      <alignment horizontal="right" vertical="center" shrinkToFit="1"/>
    </xf>
    <xf numFmtId="181" fontId="21" fillId="2" borderId="171" xfId="2" applyNumberFormat="1" applyFont="1" applyFill="1" applyBorder="1" applyAlignment="1">
      <alignment horizontal="right" vertical="center" shrinkToFit="1"/>
    </xf>
    <xf numFmtId="179" fontId="21" fillId="2" borderId="172" xfId="2" applyNumberFormat="1" applyFont="1" applyFill="1" applyBorder="1" applyAlignment="1">
      <alignment horizontal="right" vertical="center" shrinkToFit="1"/>
    </xf>
    <xf numFmtId="181" fontId="21" fillId="0" borderId="12" xfId="2" applyNumberFormat="1" applyFont="1" applyBorder="1" applyAlignment="1">
      <alignment horizontal="right" vertical="center" shrinkToFit="1"/>
    </xf>
    <xf numFmtId="181" fontId="21" fillId="0" borderId="171" xfId="2" applyNumberFormat="1" applyFont="1" applyBorder="1" applyAlignment="1">
      <alignment horizontal="right" vertical="center" shrinkToFit="1"/>
    </xf>
    <xf numFmtId="0" fontId="21" fillId="0" borderId="0" xfId="2" applyFont="1" applyAlignment="1"/>
    <xf numFmtId="0" fontId="3" fillId="0" borderId="0" xfId="2" applyFont="1" applyAlignment="1"/>
    <xf numFmtId="176" fontId="21" fillId="0" borderId="2" xfId="2" applyNumberFormat="1" applyFont="1" applyBorder="1">
      <alignment vertical="center"/>
    </xf>
    <xf numFmtId="0" fontId="3" fillId="0" borderId="7" xfId="3" applyFont="1" applyBorder="1">
      <alignment vertical="center"/>
    </xf>
    <xf numFmtId="176" fontId="21" fillId="0" borderId="7" xfId="3" applyNumberFormat="1" applyFont="1" applyBorder="1">
      <alignment vertical="center"/>
    </xf>
    <xf numFmtId="177" fontId="27" fillId="0" borderId="1" xfId="4" applyNumberFormat="1" applyFont="1" applyBorder="1" applyAlignment="1">
      <alignment vertical="center"/>
    </xf>
    <xf numFmtId="177" fontId="27" fillId="0" borderId="3" xfId="4" applyNumberFormat="1" applyFont="1" applyBorder="1" applyAlignment="1">
      <alignment vertical="center"/>
    </xf>
    <xf numFmtId="177" fontId="27" fillId="0" borderId="6" xfId="4" applyNumberFormat="1" applyFont="1" applyBorder="1" applyAlignment="1">
      <alignment vertical="center"/>
    </xf>
    <xf numFmtId="177" fontId="27" fillId="0" borderId="8" xfId="4" applyNumberFormat="1" applyFont="1" applyBorder="1" applyAlignment="1">
      <alignment vertical="center"/>
    </xf>
    <xf numFmtId="177" fontId="27" fillId="0" borderId="1" xfId="4" applyNumberFormat="1" applyFont="1" applyBorder="1" applyAlignment="1">
      <alignment horizontal="center" vertical="center"/>
    </xf>
    <xf numFmtId="177" fontId="27" fillId="0" borderId="172" xfId="4" applyNumberFormat="1" applyFont="1" applyBorder="1" applyAlignment="1">
      <alignment horizontal="center" vertical="center" wrapText="1"/>
    </xf>
    <xf numFmtId="177" fontId="13" fillId="0" borderId="174" xfId="4" applyNumberFormat="1" applyFont="1" applyBorder="1" applyAlignment="1">
      <alignment horizontal="center" vertical="center"/>
    </xf>
    <xf numFmtId="177" fontId="27" fillId="0" borderId="7" xfId="4" applyNumberFormat="1" applyFont="1" applyBorder="1" applyAlignment="1">
      <alignment horizontal="center" vertical="center" wrapText="1"/>
    </xf>
    <xf numFmtId="177" fontId="27" fillId="0" borderId="12" xfId="4" applyNumberFormat="1" applyFont="1" applyBorder="1" applyAlignment="1">
      <alignment horizontal="center" vertical="center"/>
    </xf>
    <xf numFmtId="181" fontId="27" fillId="0" borderId="36" xfId="5" applyNumberFormat="1" applyFont="1" applyBorder="1" applyAlignment="1">
      <alignment horizontal="right" vertical="center" shrinkToFit="1"/>
    </xf>
    <xf numFmtId="181" fontId="27" fillId="0" borderId="1" xfId="5" applyNumberFormat="1" applyFont="1" applyBorder="1" applyAlignment="1">
      <alignment horizontal="right" vertical="center" shrinkToFit="1"/>
    </xf>
    <xf numFmtId="179" fontId="27" fillId="0" borderId="175" xfId="5" applyNumberFormat="1" applyFont="1" applyBorder="1" applyAlignment="1">
      <alignment horizontal="right" vertical="center" shrinkToFit="1"/>
    </xf>
    <xf numFmtId="181" fontId="27" fillId="0" borderId="174" xfId="5" applyNumberFormat="1" applyFont="1" applyBorder="1" applyAlignment="1">
      <alignment horizontal="right" vertical="center" shrinkToFit="1"/>
    </xf>
    <xf numFmtId="179" fontId="27" fillId="0" borderId="176" xfId="5" applyNumberFormat="1" applyFont="1" applyBorder="1" applyAlignment="1">
      <alignment horizontal="right" vertical="center" shrinkToFit="1"/>
    </xf>
    <xf numFmtId="179" fontId="27" fillId="0" borderId="36" xfId="5" applyNumberFormat="1" applyFont="1" applyBorder="1" applyAlignment="1">
      <alignment horizontal="right" vertical="center" shrinkToFit="1"/>
    </xf>
    <xf numFmtId="177" fontId="27" fillId="0" borderId="6" xfId="4" applyNumberFormat="1" applyFont="1" applyBorder="1" applyAlignment="1">
      <alignment horizontal="center" vertical="center"/>
    </xf>
    <xf numFmtId="177" fontId="27" fillId="0" borderId="177" xfId="4" applyNumberFormat="1" applyFont="1" applyBorder="1" applyAlignment="1">
      <alignment horizontal="center" vertical="center"/>
    </xf>
    <xf numFmtId="181" fontId="27" fillId="0" borderId="178" xfId="5" applyNumberFormat="1" applyFont="1" applyBorder="1" applyAlignment="1">
      <alignment horizontal="right" vertical="center" shrinkToFit="1"/>
    </xf>
    <xf numFmtId="181" fontId="27" fillId="0" borderId="179" xfId="5" applyNumberFormat="1" applyFont="1" applyBorder="1" applyAlignment="1">
      <alignment horizontal="right" vertical="center" shrinkToFit="1"/>
    </xf>
    <xf numFmtId="179" fontId="27" fillId="0" borderId="177" xfId="5" applyNumberFormat="1" applyFont="1" applyBorder="1" applyAlignment="1">
      <alignment horizontal="right" vertical="center" shrinkToFit="1"/>
    </xf>
    <xf numFmtId="181" fontId="27" fillId="0" borderId="180" xfId="5" applyNumberFormat="1" applyFont="1" applyBorder="1" applyAlignment="1">
      <alignment horizontal="right" vertical="center" shrinkToFit="1"/>
    </xf>
    <xf numFmtId="179" fontId="27" fillId="0" borderId="181" xfId="5" applyNumberFormat="1" applyFont="1" applyBorder="1" applyAlignment="1">
      <alignment horizontal="right" vertical="center" shrinkToFit="1"/>
    </xf>
    <xf numFmtId="179" fontId="27" fillId="0" borderId="178" xfId="5" applyNumberFormat="1" applyFont="1" applyBorder="1" applyAlignment="1">
      <alignment horizontal="right" vertical="center" shrinkToFit="1"/>
    </xf>
    <xf numFmtId="177" fontId="27" fillId="0" borderId="3" xfId="4" applyNumberFormat="1" applyFont="1" applyBorder="1" applyAlignment="1">
      <alignment horizontal="center" vertical="center"/>
    </xf>
    <xf numFmtId="179" fontId="27" fillId="0" borderId="2" xfId="5" applyNumberFormat="1" applyFont="1" applyBorder="1" applyAlignment="1">
      <alignment horizontal="right" vertical="center" shrinkToFit="1"/>
    </xf>
    <xf numFmtId="0" fontId="3" fillId="0" borderId="0" xfId="16">
      <alignment vertical="center"/>
    </xf>
    <xf numFmtId="0" fontId="21" fillId="0" borderId="0" xfId="16" applyFont="1">
      <alignment vertical="center"/>
    </xf>
    <xf numFmtId="0" fontId="28" fillId="0" borderId="0" xfId="16" applyFont="1" applyAlignment="1">
      <alignment horizontal="right" vertical="center"/>
    </xf>
    <xf numFmtId="0" fontId="29" fillId="6" borderId="21" xfId="16" applyFont="1" applyFill="1" applyBorder="1" applyAlignment="1"/>
    <xf numFmtId="0" fontId="29" fillId="6" borderId="22" xfId="16" applyFont="1" applyFill="1" applyBorder="1" applyAlignment="1">
      <alignment horizontal="right" vertical="top"/>
    </xf>
    <xf numFmtId="0" fontId="29" fillId="6" borderId="23" xfId="16" applyFont="1" applyFill="1" applyBorder="1" applyAlignment="1">
      <alignment horizontal="right" vertical="top"/>
    </xf>
    <xf numFmtId="0" fontId="29" fillId="6" borderId="13" xfId="16" applyFont="1" applyFill="1" applyBorder="1" applyAlignment="1">
      <alignment horizontal="center" vertical="center"/>
    </xf>
    <xf numFmtId="0" fontId="29" fillId="6" borderId="15" xfId="16" applyFont="1" applyFill="1" applyBorder="1" applyAlignment="1">
      <alignment horizontal="center" vertical="center"/>
    </xf>
    <xf numFmtId="0" fontId="29" fillId="6" borderId="61" xfId="16" applyFont="1" applyFill="1" applyBorder="1" applyAlignment="1">
      <alignment horizontal="center" vertical="center"/>
    </xf>
    <xf numFmtId="0" fontId="29" fillId="0" borderId="27" xfId="16" applyFont="1" applyBorder="1" applyAlignment="1">
      <alignment horizontal="center" vertical="center" wrapText="1"/>
    </xf>
    <xf numFmtId="188" fontId="29" fillId="0" borderId="13" xfId="16" applyNumberFormat="1" applyFont="1" applyBorder="1" applyAlignment="1">
      <alignment horizontal="right" vertical="center" shrinkToFit="1"/>
    </xf>
    <xf numFmtId="188" fontId="29" fillId="0" borderId="15" xfId="16" applyNumberFormat="1" applyFont="1" applyBorder="1" applyAlignment="1">
      <alignment horizontal="right" vertical="center" shrinkToFit="1"/>
    </xf>
    <xf numFmtId="188" fontId="29" fillId="0" borderId="17" xfId="16" applyNumberFormat="1" applyFont="1" applyBorder="1" applyAlignment="1">
      <alignment horizontal="right" vertical="center" shrinkToFit="1"/>
    </xf>
    <xf numFmtId="0" fontId="29" fillId="0" borderId="38" xfId="16" applyFont="1" applyBorder="1" applyAlignment="1">
      <alignment horizontal="center" vertical="center" wrapText="1"/>
    </xf>
    <xf numFmtId="188" fontId="29" fillId="0" borderId="35" xfId="16" applyNumberFormat="1" applyFont="1" applyBorder="1" applyAlignment="1">
      <alignment horizontal="right" vertical="center" shrinkToFit="1"/>
    </xf>
    <xf numFmtId="188" fontId="29" fillId="0" borderId="36" xfId="16" applyNumberFormat="1" applyFont="1" applyBorder="1" applyAlignment="1">
      <alignment horizontal="right" vertical="center" shrinkToFit="1"/>
    </xf>
    <xf numFmtId="188" fontId="29" fillId="0" borderId="37" xfId="16" applyNumberFormat="1" applyFont="1" applyBorder="1" applyAlignment="1">
      <alignment horizontal="right" vertical="center" shrinkToFit="1"/>
    </xf>
    <xf numFmtId="0" fontId="29" fillId="0" borderId="62" xfId="16" applyFont="1" applyBorder="1" applyAlignment="1">
      <alignment horizontal="center" vertical="center"/>
    </xf>
    <xf numFmtId="188" fontId="29" fillId="0" borderId="112" xfId="16" applyNumberFormat="1" applyFont="1" applyBorder="1" applyAlignment="1">
      <alignment horizontal="right" vertical="center" shrinkToFit="1"/>
    </xf>
    <xf numFmtId="188" fontId="29" fillId="0" borderId="182" xfId="16" applyNumberFormat="1" applyFont="1" applyBorder="1" applyAlignment="1">
      <alignment horizontal="right" vertical="center" shrinkToFit="1"/>
    </xf>
    <xf numFmtId="188" fontId="29" fillId="0" borderId="63" xfId="16" applyNumberFormat="1" applyFont="1" applyBorder="1" applyAlignment="1">
      <alignment horizontal="right" vertical="center" shrinkToFit="1"/>
    </xf>
    <xf numFmtId="0" fontId="29" fillId="0" borderId="0" xfId="17" applyFont="1">
      <alignment vertical="center"/>
    </xf>
    <xf numFmtId="0" fontId="3" fillId="0" borderId="0" xfId="17">
      <alignment vertical="center"/>
    </xf>
    <xf numFmtId="0" fontId="28" fillId="0" borderId="0" xfId="17" applyFont="1" applyAlignment="1">
      <alignment horizontal="right" vertical="center"/>
    </xf>
    <xf numFmtId="0" fontId="29" fillId="7" borderId="21" xfId="17" applyFont="1" applyFill="1" applyBorder="1" applyAlignment="1"/>
    <xf numFmtId="0" fontId="29" fillId="7" borderId="22" xfId="17" applyFont="1" applyFill="1" applyBorder="1" applyAlignment="1">
      <alignment horizontal="right" vertical="top"/>
    </xf>
    <xf numFmtId="0" fontId="29" fillId="7" borderId="23" xfId="17" applyFont="1" applyFill="1" applyBorder="1" applyAlignment="1">
      <alignment horizontal="right" vertical="top"/>
    </xf>
    <xf numFmtId="0" fontId="29" fillId="7" borderId="14" xfId="17" applyFont="1" applyFill="1" applyBorder="1" applyAlignment="1">
      <alignment horizontal="center" vertical="center"/>
    </xf>
    <xf numFmtId="0" fontId="29" fillId="7" borderId="15" xfId="17" applyFont="1" applyFill="1" applyBorder="1" applyAlignment="1">
      <alignment horizontal="center" vertical="center"/>
    </xf>
    <xf numFmtId="0" fontId="29" fillId="7" borderId="17" xfId="17" applyFont="1" applyFill="1" applyBorder="1" applyAlignment="1">
      <alignment horizontal="center" vertical="center"/>
    </xf>
    <xf numFmtId="0" fontId="29" fillId="0" borderId="29" xfId="17" applyFont="1" applyBorder="1" applyAlignment="1">
      <alignment vertical="center" wrapText="1"/>
    </xf>
    <xf numFmtId="188" fontId="29" fillId="0" borderId="183" xfId="17" applyNumberFormat="1" applyFont="1" applyBorder="1" applyAlignment="1">
      <alignment horizontal="right" vertical="center" shrinkToFit="1"/>
    </xf>
    <xf numFmtId="188" fontId="29" fillId="0" borderId="184" xfId="17" applyNumberFormat="1" applyFont="1" applyBorder="1" applyAlignment="1">
      <alignment horizontal="right" vertical="center" shrinkToFit="1"/>
    </xf>
    <xf numFmtId="188" fontId="29" fillId="0" borderId="185" xfId="17" applyNumberFormat="1" applyFont="1" applyBorder="1" applyAlignment="1">
      <alignment horizontal="right" vertical="center" shrinkToFit="1"/>
    </xf>
    <xf numFmtId="0" fontId="29" fillId="0" borderId="34" xfId="17" applyFont="1" applyBorder="1">
      <alignment vertical="center"/>
    </xf>
    <xf numFmtId="188" fontId="29" fillId="0" borderId="186" xfId="17" applyNumberFormat="1" applyFont="1" applyBorder="1" applyAlignment="1">
      <alignment horizontal="right" vertical="center" shrinkToFit="1"/>
    </xf>
    <xf numFmtId="188" fontId="29" fillId="0" borderId="12" xfId="17" applyNumberFormat="1" applyFont="1" applyBorder="1" applyAlignment="1">
      <alignment horizontal="right" vertical="center" shrinkToFit="1"/>
    </xf>
    <xf numFmtId="188" fontId="29" fillId="0" borderId="187" xfId="17" applyNumberFormat="1" applyFont="1" applyBorder="1" applyAlignment="1">
      <alignment horizontal="right" vertical="center" shrinkToFit="1"/>
    </xf>
    <xf numFmtId="0" fontId="29" fillId="0" borderId="38" xfId="17" applyFont="1" applyBorder="1">
      <alignment vertical="center"/>
    </xf>
    <xf numFmtId="0" fontId="29" fillId="0" borderId="62" xfId="17" applyFont="1" applyBorder="1">
      <alignment vertical="center"/>
    </xf>
    <xf numFmtId="188" fontId="29" fillId="0" borderId="112" xfId="17" applyNumberFormat="1" applyFont="1" applyBorder="1" applyAlignment="1">
      <alignment horizontal="right" vertical="center" shrinkToFit="1"/>
    </xf>
    <xf numFmtId="188" fontId="29" fillId="0" borderId="182" xfId="17" applyNumberFormat="1" applyFont="1" applyBorder="1" applyAlignment="1">
      <alignment horizontal="right" vertical="center" shrinkToFit="1"/>
    </xf>
    <xf numFmtId="188" fontId="29" fillId="0" borderId="63" xfId="17" applyNumberFormat="1" applyFont="1" applyBorder="1" applyAlignment="1">
      <alignment horizontal="right" vertical="center" shrinkToFit="1"/>
    </xf>
    <xf numFmtId="0" fontId="30" fillId="0" borderId="0" xfId="17" applyFont="1">
      <alignment vertical="center"/>
    </xf>
    <xf numFmtId="0" fontId="30" fillId="0" borderId="0" xfId="17" applyFont="1" applyAlignment="1">
      <alignment vertical="center" wrapText="1"/>
    </xf>
    <xf numFmtId="0" fontId="21" fillId="0" borderId="0" xfId="18" applyFont="1">
      <alignment vertical="center"/>
    </xf>
    <xf numFmtId="0" fontId="3" fillId="0" borderId="0" xfId="18">
      <alignment vertical="center"/>
    </xf>
    <xf numFmtId="0" fontId="28" fillId="0" borderId="0" xfId="18" applyFont="1" applyAlignment="1">
      <alignment horizontal="center" vertical="center"/>
    </xf>
    <xf numFmtId="0" fontId="30" fillId="6" borderId="21" xfId="18" applyFont="1" applyFill="1" applyBorder="1" applyAlignment="1"/>
    <xf numFmtId="0" fontId="30" fillId="6" borderId="22" xfId="18" applyFont="1" applyFill="1" applyBorder="1" applyAlignment="1"/>
    <xf numFmtId="0" fontId="30" fillId="6" borderId="22" xfId="18" applyFont="1" applyFill="1" applyBorder="1" applyAlignment="1">
      <alignment horizontal="right" vertical="center"/>
    </xf>
    <xf numFmtId="0" fontId="30" fillId="6" borderId="23" xfId="18" applyFont="1" applyFill="1" applyBorder="1" applyAlignment="1">
      <alignment horizontal="right" vertical="top"/>
    </xf>
    <xf numFmtId="0" fontId="30" fillId="6" borderId="14" xfId="18" applyFont="1" applyFill="1" applyBorder="1" applyAlignment="1">
      <alignment horizontal="center" vertical="center"/>
    </xf>
    <xf numFmtId="0" fontId="30" fillId="6" borderId="15" xfId="18" applyFont="1" applyFill="1" applyBorder="1" applyAlignment="1">
      <alignment horizontal="center" vertical="center"/>
    </xf>
    <xf numFmtId="0" fontId="30" fillId="6" borderId="61" xfId="18" applyFont="1" applyFill="1" applyBorder="1" applyAlignment="1">
      <alignment horizontal="center" vertical="center"/>
    </xf>
    <xf numFmtId="0" fontId="30" fillId="0" borderId="6" xfId="18" applyFont="1" applyBorder="1" applyAlignment="1">
      <alignment vertical="center" wrapText="1"/>
    </xf>
    <xf numFmtId="181" fontId="30" fillId="0" borderId="183" xfId="18" applyNumberFormat="1" applyFont="1" applyBorder="1" applyAlignment="1">
      <alignment horizontal="right" vertical="center" shrinkToFit="1"/>
    </xf>
    <xf numFmtId="181" fontId="30" fillId="0" borderId="184" xfId="18" applyNumberFormat="1" applyFont="1" applyBorder="1" applyAlignment="1">
      <alignment horizontal="right" vertical="center" shrinkToFit="1"/>
    </xf>
    <xf numFmtId="181" fontId="30" fillId="0" borderId="185" xfId="18" applyNumberFormat="1" applyFont="1" applyBorder="1" applyAlignment="1">
      <alignment horizontal="right" vertical="center" shrinkToFit="1"/>
    </xf>
    <xf numFmtId="0" fontId="30" fillId="0" borderId="10" xfId="18" applyFont="1" applyBorder="1">
      <alignment vertical="center"/>
    </xf>
    <xf numFmtId="181" fontId="30" fillId="0" borderId="186" xfId="18" applyNumberFormat="1" applyFont="1" applyBorder="1" applyAlignment="1">
      <alignment horizontal="right" vertical="center" shrinkToFit="1"/>
    </xf>
    <xf numFmtId="181" fontId="30" fillId="0" borderId="12" xfId="18" applyNumberFormat="1" applyFont="1" applyBorder="1" applyAlignment="1">
      <alignment horizontal="right" vertical="center" shrinkToFit="1"/>
    </xf>
    <xf numFmtId="181" fontId="30" fillId="0" borderId="187" xfId="18" applyNumberFormat="1" applyFont="1" applyBorder="1" applyAlignment="1">
      <alignment horizontal="right" vertical="center" shrinkToFit="1"/>
    </xf>
    <xf numFmtId="0" fontId="30" fillId="0" borderId="1" xfId="18" applyFont="1" applyBorder="1">
      <alignment vertical="center"/>
    </xf>
    <xf numFmtId="0" fontId="30" fillId="0" borderId="54" xfId="18" applyFont="1" applyBorder="1">
      <alignment vertical="center"/>
    </xf>
    <xf numFmtId="181" fontId="30" fillId="0" borderId="112" xfId="18" applyNumberFormat="1" applyFont="1" applyBorder="1" applyAlignment="1">
      <alignment horizontal="right" vertical="center" shrinkToFit="1"/>
    </xf>
    <xf numFmtId="181" fontId="30" fillId="0" borderId="182" xfId="18" applyNumberFormat="1" applyFont="1" applyBorder="1" applyAlignment="1">
      <alignment horizontal="right" vertical="center" shrinkToFit="1"/>
    </xf>
    <xf numFmtId="181" fontId="30" fillId="0" borderId="63" xfId="18" applyNumberFormat="1" applyFont="1" applyBorder="1" applyAlignment="1">
      <alignment horizontal="right" vertical="center" shrinkToFit="1"/>
    </xf>
    <xf numFmtId="0" fontId="30" fillId="0" borderId="0" xfId="18" applyFont="1" applyAlignment="1"/>
    <xf numFmtId="0" fontId="31" fillId="0" borderId="0" xfId="18" applyFont="1" applyAlignment="1"/>
    <xf numFmtId="0" fontId="31" fillId="0" borderId="0" xfId="18" applyFont="1">
      <alignment vertical="center"/>
    </xf>
    <xf numFmtId="181" fontId="31" fillId="0" borderId="0" xfId="18" applyNumberFormat="1" applyFont="1" applyAlignment="1">
      <alignment horizontal="right" vertical="center" shrinkToFit="1"/>
    </xf>
    <xf numFmtId="0" fontId="32" fillId="0" borderId="0" xfId="18" applyFont="1" applyAlignment="1">
      <alignment horizontal="center" vertical="center" shrinkToFit="1"/>
    </xf>
    <xf numFmtId="0" fontId="31" fillId="8" borderId="21" xfId="18" applyFont="1" applyFill="1" applyBorder="1" applyAlignment="1"/>
    <xf numFmtId="0" fontId="31" fillId="8" borderId="22" xfId="18" applyFont="1" applyFill="1" applyBorder="1" applyAlignment="1"/>
    <xf numFmtId="0" fontId="31" fillId="8" borderId="22" xfId="18" applyFont="1" applyFill="1" applyBorder="1" applyAlignment="1">
      <alignment horizontal="right" vertical="center"/>
    </xf>
    <xf numFmtId="0" fontId="31" fillId="8" borderId="23" xfId="18" applyFont="1" applyFill="1" applyBorder="1" applyAlignment="1">
      <alignment horizontal="right" vertical="top"/>
    </xf>
    <xf numFmtId="0" fontId="31" fillId="8" borderId="14" xfId="18" applyFont="1" applyFill="1" applyBorder="1" applyAlignment="1">
      <alignment horizontal="center" vertical="center"/>
    </xf>
    <xf numFmtId="0" fontId="31" fillId="8" borderId="15" xfId="18" applyFont="1" applyFill="1" applyBorder="1" applyAlignment="1">
      <alignment horizontal="center" vertical="center"/>
    </xf>
    <xf numFmtId="0" fontId="31" fillId="8" borderId="61" xfId="18" applyFont="1" applyFill="1" applyBorder="1" applyAlignment="1">
      <alignment horizontal="center" vertical="center"/>
    </xf>
    <xf numFmtId="181" fontId="31" fillId="0" borderId="183" xfId="18" applyNumberFormat="1" applyFont="1" applyBorder="1" applyAlignment="1" applyProtection="1">
      <alignment horizontal="right" vertical="center" shrinkToFit="1"/>
      <protection locked="0"/>
    </xf>
    <xf numFmtId="181" fontId="31" fillId="0" borderId="184" xfId="18" applyNumberFormat="1" applyFont="1" applyBorder="1" applyAlignment="1" applyProtection="1">
      <alignment horizontal="right" vertical="center" shrinkToFit="1"/>
      <protection locked="0"/>
    </xf>
    <xf numFmtId="181" fontId="31" fillId="0" borderId="185" xfId="18" applyNumberFormat="1" applyFont="1" applyBorder="1" applyAlignment="1" applyProtection="1">
      <alignment horizontal="right" vertical="center" shrinkToFit="1"/>
      <protection locked="0"/>
    </xf>
    <xf numFmtId="181" fontId="31" fillId="0" borderId="112" xfId="18" applyNumberFormat="1" applyFont="1" applyBorder="1" applyAlignment="1" applyProtection="1">
      <alignment horizontal="right" vertical="center" shrinkToFit="1"/>
      <protection locked="0"/>
    </xf>
    <xf numFmtId="181" fontId="31" fillId="0" borderId="182" xfId="18" applyNumberFormat="1" applyFont="1" applyBorder="1" applyAlignment="1" applyProtection="1">
      <alignment horizontal="right" vertical="center" shrinkToFit="1"/>
      <protection locked="0"/>
    </xf>
    <xf numFmtId="181" fontId="31" fillId="0" borderId="63" xfId="18" applyNumberFormat="1" applyFont="1" applyBorder="1" applyAlignment="1" applyProtection="1">
      <alignment horizontal="right" vertical="center" shrinkToFit="1"/>
      <protection locked="0"/>
    </xf>
    <xf numFmtId="0" fontId="34" fillId="0" borderId="0" xfId="18" applyFont="1" applyAlignment="1">
      <alignment horizontal="center" vertical="center" wrapText="1"/>
    </xf>
    <xf numFmtId="0" fontId="31" fillId="0" borderId="0" xfId="18" applyFont="1" applyAlignment="1">
      <alignment vertical="top"/>
    </xf>
    <xf numFmtId="0" fontId="35" fillId="0" borderId="0" xfId="18" applyFont="1">
      <alignment vertical="center"/>
    </xf>
    <xf numFmtId="0" fontId="34" fillId="0" borderId="0" xfId="18" applyFont="1" applyAlignment="1">
      <alignment vertical="center" wrapText="1"/>
    </xf>
    <xf numFmtId="0" fontId="3" fillId="0" borderId="0" xfId="19">
      <alignment vertical="center"/>
    </xf>
    <xf numFmtId="0" fontId="28" fillId="0" borderId="0" xfId="19" applyFont="1" applyAlignment="1">
      <alignment horizontal="center" vertical="center"/>
    </xf>
    <xf numFmtId="0" fontId="30" fillId="6" borderId="21" xfId="19" applyFont="1" applyFill="1" applyBorder="1" applyAlignment="1"/>
    <xf numFmtId="0" fontId="30" fillId="6" borderId="22" xfId="19" applyFont="1" applyFill="1" applyBorder="1" applyAlignment="1"/>
    <xf numFmtId="0" fontId="30" fillId="6" borderId="22" xfId="19" applyFont="1" applyFill="1" applyBorder="1" applyAlignment="1">
      <alignment horizontal="right" vertical="center"/>
    </xf>
    <xf numFmtId="0" fontId="30" fillId="6" borderId="23" xfId="19" applyFont="1" applyFill="1" applyBorder="1" applyAlignment="1">
      <alignment horizontal="right" vertical="top"/>
    </xf>
    <xf numFmtId="0" fontId="30" fillId="6" borderId="14" xfId="19" applyFont="1" applyFill="1" applyBorder="1" applyAlignment="1">
      <alignment horizontal="center" vertical="center"/>
    </xf>
    <xf numFmtId="0" fontId="30" fillId="6" borderId="15" xfId="19" applyFont="1" applyFill="1" applyBorder="1" applyAlignment="1">
      <alignment horizontal="center" vertical="center"/>
    </xf>
    <xf numFmtId="0" fontId="30" fillId="6" borderId="17" xfId="19" applyFont="1" applyFill="1" applyBorder="1" applyAlignment="1">
      <alignment horizontal="center" vertical="center"/>
    </xf>
    <xf numFmtId="0" fontId="30" fillId="0" borderId="6" xfId="19" applyFont="1" applyBorder="1" applyAlignment="1">
      <alignment vertical="center" wrapText="1"/>
    </xf>
    <xf numFmtId="181" fontId="30" fillId="0" borderId="183" xfId="19" applyNumberFormat="1" applyFont="1" applyBorder="1" applyAlignment="1">
      <alignment horizontal="right" vertical="center" shrinkToFit="1"/>
    </xf>
    <xf numFmtId="181" fontId="30" fillId="0" borderId="184" xfId="19" applyNumberFormat="1" applyFont="1" applyBorder="1" applyAlignment="1">
      <alignment horizontal="right" vertical="center" shrinkToFit="1"/>
    </xf>
    <xf numFmtId="181" fontId="30" fillId="0" borderId="185" xfId="19" applyNumberFormat="1" applyFont="1" applyBorder="1" applyAlignment="1">
      <alignment horizontal="right" vertical="center" shrinkToFit="1"/>
    </xf>
    <xf numFmtId="0" fontId="30" fillId="0" borderId="10" xfId="19" applyFont="1" applyBorder="1">
      <alignment vertical="center"/>
    </xf>
    <xf numFmtId="181" fontId="30" fillId="0" borderId="186" xfId="19" applyNumberFormat="1" applyFont="1" applyBorder="1" applyAlignment="1">
      <alignment horizontal="right" vertical="center" shrinkToFit="1"/>
    </xf>
    <xf numFmtId="181" fontId="30" fillId="0" borderId="12" xfId="19" applyNumberFormat="1" applyFont="1" applyBorder="1" applyAlignment="1">
      <alignment horizontal="right" vertical="center" shrinkToFit="1"/>
    </xf>
    <xf numFmtId="181" fontId="30" fillId="0" borderId="187" xfId="19" applyNumberFormat="1" applyFont="1" applyBorder="1" applyAlignment="1">
      <alignment horizontal="right" vertical="center" shrinkToFit="1"/>
    </xf>
    <xf numFmtId="0" fontId="30" fillId="0" borderId="1" xfId="19" applyFont="1" applyBorder="1">
      <alignment vertical="center"/>
    </xf>
    <xf numFmtId="0" fontId="30" fillId="0" borderId="32" xfId="19" applyFont="1" applyBorder="1">
      <alignment vertical="center"/>
    </xf>
    <xf numFmtId="0" fontId="30" fillId="0" borderId="10" xfId="19" applyFont="1" applyBorder="1" applyAlignment="1">
      <alignment vertical="center" wrapText="1"/>
    </xf>
    <xf numFmtId="0" fontId="30" fillId="0" borderId="54" xfId="19" applyFont="1" applyBorder="1">
      <alignment vertical="center"/>
    </xf>
    <xf numFmtId="181" fontId="30" fillId="0" borderId="112" xfId="19" applyNumberFormat="1" applyFont="1" applyBorder="1" applyAlignment="1">
      <alignment horizontal="right" vertical="center" shrinkToFit="1"/>
    </xf>
    <xf numFmtId="181" fontId="30" fillId="0" borderId="182" xfId="19" applyNumberFormat="1" applyFont="1" applyBorder="1" applyAlignment="1">
      <alignment horizontal="right" vertical="center" shrinkToFit="1"/>
    </xf>
    <xf numFmtId="181" fontId="30" fillId="0" borderId="63" xfId="19" applyNumberFormat="1" applyFont="1" applyBorder="1" applyAlignment="1">
      <alignment horizontal="right" vertical="center" shrinkToFit="1"/>
    </xf>
    <xf numFmtId="0" fontId="30" fillId="0" borderId="0" xfId="19" applyFont="1" applyAlignment="1"/>
    <xf numFmtId="0" fontId="30" fillId="0" borderId="0" xfId="19" applyFont="1">
      <alignment vertical="center"/>
    </xf>
    <xf numFmtId="0" fontId="30" fillId="0" borderId="0" xfId="19" applyFont="1" applyAlignment="1">
      <alignment horizontal="left" vertical="center"/>
    </xf>
    <xf numFmtId="181" fontId="30" fillId="0" borderId="0" xfId="19" applyNumberFormat="1" applyFont="1" applyAlignment="1">
      <alignment horizontal="right" vertical="center"/>
    </xf>
    <xf numFmtId="0" fontId="28" fillId="0" borderId="0" xfId="16" applyFont="1" applyAlignment="1">
      <alignment horizontal="right"/>
    </xf>
    <xf numFmtId="0" fontId="36" fillId="6" borderId="21" xfId="16" applyFont="1" applyFill="1" applyBorder="1" applyAlignment="1"/>
    <xf numFmtId="0" fontId="36" fillId="6" borderId="22" xfId="16" applyFont="1" applyFill="1" applyBorder="1" applyAlignment="1">
      <alignment horizontal="right" vertical="top"/>
    </xf>
    <xf numFmtId="0" fontId="36" fillId="6" borderId="23" xfId="16" applyFont="1" applyFill="1" applyBorder="1" applyAlignment="1">
      <alignment horizontal="right" vertical="top"/>
    </xf>
    <xf numFmtId="0" fontId="37" fillId="8" borderId="15" xfId="20" applyFont="1" applyFill="1" applyBorder="1" applyAlignment="1">
      <alignment horizontal="center" vertical="center"/>
    </xf>
    <xf numFmtId="0" fontId="37" fillId="8" borderId="61" xfId="20" applyFont="1" applyFill="1" applyBorder="1" applyAlignment="1">
      <alignment horizontal="center" vertical="center"/>
    </xf>
    <xf numFmtId="0" fontId="36" fillId="0" borderId="27" xfId="16" applyFont="1" applyBorder="1" applyAlignment="1">
      <alignment horizontal="center" vertical="center" wrapText="1"/>
    </xf>
    <xf numFmtId="181" fontId="36" fillId="0" borderId="15" xfId="20" applyNumberFormat="1" applyFont="1" applyBorder="1" applyAlignment="1">
      <alignment horizontal="right" vertical="center" shrinkToFit="1"/>
    </xf>
    <xf numFmtId="181" fontId="36" fillId="0" borderId="17" xfId="20" applyNumberFormat="1" applyFont="1" applyBorder="1" applyAlignment="1">
      <alignment horizontal="right" vertical="center" shrinkToFit="1"/>
    </xf>
    <xf numFmtId="0" fontId="36" fillId="0" borderId="38" xfId="16" applyFont="1" applyBorder="1" applyAlignment="1">
      <alignment horizontal="center" vertical="center" wrapText="1"/>
    </xf>
    <xf numFmtId="181" fontId="36" fillId="0" borderId="36" xfId="20" applyNumberFormat="1" applyFont="1" applyBorder="1" applyAlignment="1">
      <alignment horizontal="right" vertical="center" shrinkToFit="1"/>
    </xf>
    <xf numFmtId="181" fontId="36" fillId="0" borderId="37" xfId="20" applyNumberFormat="1" applyFont="1" applyBorder="1" applyAlignment="1">
      <alignment horizontal="right" vertical="center" shrinkToFit="1"/>
    </xf>
    <xf numFmtId="181" fontId="36" fillId="0" borderId="12" xfId="20" applyNumberFormat="1" applyFont="1" applyBorder="1" applyAlignment="1">
      <alignment horizontal="right" vertical="center" shrinkToFit="1"/>
    </xf>
    <xf numFmtId="181" fontId="36" fillId="0" borderId="187" xfId="20" applyNumberFormat="1" applyFont="1" applyBorder="1" applyAlignment="1">
      <alignment horizontal="right" vertical="center" shrinkToFit="1"/>
    </xf>
    <xf numFmtId="0" fontId="36" fillId="0" borderId="24" xfId="16" applyFont="1" applyBorder="1" applyAlignment="1">
      <alignment horizontal="center" vertical="center"/>
    </xf>
    <xf numFmtId="181" fontId="36" fillId="0" borderId="12" xfId="20" applyNumberFormat="1" applyFont="1" applyBorder="1" applyAlignment="1" applyProtection="1">
      <alignment horizontal="right" vertical="center" shrinkToFit="1"/>
      <protection locked="0"/>
    </xf>
    <xf numFmtId="181" fontId="36" fillId="0" borderId="187" xfId="20" applyNumberFormat="1" applyFont="1" applyBorder="1" applyAlignment="1" applyProtection="1">
      <alignment horizontal="right" vertical="center" shrinkToFit="1"/>
      <protection locked="0"/>
    </xf>
    <xf numFmtId="0" fontId="36" fillId="0" borderId="40" xfId="16" applyFont="1" applyBorder="1" applyAlignment="1">
      <alignment horizontal="center" vertical="center"/>
    </xf>
    <xf numFmtId="181" fontId="36" fillId="0" borderId="182" xfId="20" applyNumberFormat="1" applyFont="1" applyBorder="1" applyAlignment="1" applyProtection="1">
      <alignment horizontal="right" vertical="center" shrinkToFit="1"/>
      <protection locked="0"/>
    </xf>
    <xf numFmtId="181" fontId="36" fillId="0" borderId="63" xfId="20" applyNumberFormat="1" applyFont="1" applyBorder="1" applyAlignment="1" applyProtection="1">
      <alignment horizontal="right" vertical="center" shrinkToFit="1"/>
      <protection locked="0"/>
    </xf>
    <xf numFmtId="0" fontId="36" fillId="0" borderId="21" xfId="16" applyFont="1" applyBorder="1" applyAlignment="1">
      <alignment horizontal="center" vertical="center"/>
    </xf>
    <xf numFmtId="181" fontId="36" fillId="0" borderId="59" xfId="20" applyNumberFormat="1" applyFont="1" applyBorder="1" applyAlignment="1">
      <alignment horizontal="right" vertical="center" shrinkToFit="1"/>
    </xf>
    <xf numFmtId="181" fontId="36" fillId="0" borderId="61" xfId="20" applyNumberFormat="1" applyFont="1" applyBorder="1" applyAlignment="1">
      <alignment horizontal="right" vertical="center" shrinkToFit="1"/>
    </xf>
    <xf numFmtId="0" fontId="9" fillId="0" borderId="0" xfId="7" applyFont="1">
      <alignment vertical="center"/>
    </xf>
    <xf numFmtId="0" fontId="9" fillId="0" borderId="0" xfId="7" applyFont="1" applyAlignment="1" applyProtection="1">
      <alignment horizontal="center" vertical="center" shrinkToFit="1"/>
      <protection hidden="1"/>
    </xf>
    <xf numFmtId="0" fontId="9" fillId="0" borderId="0" xfId="10">
      <alignment vertical="center"/>
    </xf>
    <xf numFmtId="187" fontId="9" fillId="0" borderId="0" xfId="7" applyNumberFormat="1" applyFont="1" applyAlignment="1" applyProtection="1">
      <alignment horizontal="center" vertical="center" shrinkToFit="1"/>
      <protection hidden="1"/>
    </xf>
    <xf numFmtId="0" fontId="15" fillId="0" borderId="0" xfId="7" applyFont="1" applyAlignment="1" applyProtection="1">
      <alignment horizontal="left" vertical="center" wrapText="1"/>
      <protection hidden="1"/>
    </xf>
    <xf numFmtId="0" fontId="9" fillId="0" borderId="0" xfId="7" applyFont="1" applyAlignment="1">
      <alignment horizontal="center" vertical="center" shrinkToFit="1"/>
    </xf>
    <xf numFmtId="0" fontId="9" fillId="0" borderId="0" xfId="7" applyFont="1" applyAlignment="1">
      <alignment horizontal="center" vertical="center"/>
    </xf>
    <xf numFmtId="49" fontId="9" fillId="0" borderId="0" xfId="7" applyNumberFormat="1" applyFont="1" applyAlignment="1">
      <alignment horizontal="center" vertical="center"/>
    </xf>
    <xf numFmtId="49" fontId="9" fillId="0" borderId="0" xfId="7" applyNumberFormat="1" applyFont="1" applyAlignment="1">
      <alignment horizontal="left" vertical="center"/>
    </xf>
    <xf numFmtId="0" fontId="9" fillId="0" borderId="0" xfId="7" applyFont="1" applyAlignment="1">
      <alignment horizontal="left" vertical="center"/>
    </xf>
    <xf numFmtId="0" fontId="9" fillId="0" borderId="54" xfId="7" applyFont="1" applyBorder="1">
      <alignment vertical="center"/>
    </xf>
    <xf numFmtId="0" fontId="9" fillId="0" borderId="55" xfId="7" applyFont="1" applyBorder="1">
      <alignment vertical="center"/>
    </xf>
    <xf numFmtId="0" fontId="9" fillId="0" borderId="56" xfId="7" applyFont="1" applyBorder="1">
      <alignment vertical="center"/>
    </xf>
    <xf numFmtId="177" fontId="9" fillId="0" borderId="54" xfId="7" applyNumberFormat="1" applyFont="1" applyBorder="1" applyAlignment="1">
      <alignment horizontal="right" vertical="center"/>
    </xf>
    <xf numFmtId="177" fontId="9" fillId="0" borderId="55" xfId="7" applyNumberFormat="1" applyFont="1" applyBorder="1" applyAlignment="1">
      <alignment horizontal="right" vertical="center"/>
    </xf>
    <xf numFmtId="177" fontId="9" fillId="0" borderId="56" xfId="7" applyNumberFormat="1" applyFont="1" applyBorder="1" applyAlignment="1">
      <alignment horizontal="right" vertical="center"/>
    </xf>
    <xf numFmtId="0" fontId="9" fillId="0" borderId="43" xfId="7" applyFont="1" applyBorder="1" applyAlignment="1">
      <alignment horizontal="center" vertical="center" shrinkToFit="1"/>
    </xf>
    <xf numFmtId="0" fontId="9" fillId="0" borderId="46" xfId="7" applyFont="1" applyBorder="1" applyAlignment="1">
      <alignment horizontal="center" vertical="center" shrinkToFit="1"/>
    </xf>
    <xf numFmtId="0" fontId="9" fillId="0" borderId="41" xfId="7" applyFont="1" applyBorder="1" applyAlignment="1">
      <alignment horizontal="center" vertical="center" shrinkToFit="1"/>
    </xf>
    <xf numFmtId="182" fontId="9" fillId="0" borderId="54" xfId="7" applyNumberFormat="1" applyFont="1" applyBorder="1" applyAlignment="1">
      <alignment horizontal="right" vertical="center" shrinkToFit="1"/>
    </xf>
    <xf numFmtId="182" fontId="9" fillId="0" borderId="55" xfId="7" applyNumberFormat="1" applyFont="1" applyBorder="1" applyAlignment="1">
      <alignment horizontal="right" vertical="center" shrinkToFit="1"/>
    </xf>
    <xf numFmtId="182" fontId="9" fillId="0" borderId="57" xfId="7" applyNumberFormat="1" applyFont="1" applyBorder="1" applyAlignment="1">
      <alignment horizontal="right" vertical="center" shrinkToFit="1"/>
    </xf>
    <xf numFmtId="0" fontId="13" fillId="0" borderId="45" xfId="8" applyFont="1" applyBorder="1" applyAlignment="1">
      <alignment horizontal="left" vertical="center"/>
    </xf>
    <xf numFmtId="0" fontId="13" fillId="0" borderId="46" xfId="8" applyFont="1" applyBorder="1" applyAlignment="1">
      <alignment horizontal="left" vertical="center"/>
    </xf>
    <xf numFmtId="0" fontId="13" fillId="0" borderId="47" xfId="8" applyFont="1" applyBorder="1" applyAlignment="1">
      <alignment horizontal="left" vertical="center"/>
    </xf>
    <xf numFmtId="182" fontId="9" fillId="0" borderId="27" xfId="7" applyNumberFormat="1" applyFont="1" applyBorder="1" applyAlignment="1">
      <alignment horizontal="right" vertical="center" shrinkToFit="1"/>
    </xf>
    <xf numFmtId="182" fontId="9" fillId="0" borderId="0" xfId="7" applyNumberFormat="1" applyFont="1" applyAlignment="1">
      <alignment horizontal="right" vertical="center" shrinkToFit="1"/>
    </xf>
    <xf numFmtId="182" fontId="9" fillId="0" borderId="28" xfId="7" applyNumberFormat="1" applyFont="1" applyBorder="1" applyAlignment="1">
      <alignment horizontal="right" vertical="center" shrinkToFit="1"/>
    </xf>
    <xf numFmtId="0" fontId="9" fillId="0" borderId="10" xfId="7" applyFont="1" applyBorder="1">
      <alignment vertical="center"/>
    </xf>
    <xf numFmtId="0" fontId="9" fillId="0" borderId="9" xfId="7" applyFont="1" applyBorder="1">
      <alignment vertical="center"/>
    </xf>
    <xf numFmtId="0" fontId="9" fillId="0" borderId="11" xfId="7" applyFont="1" applyBorder="1">
      <alignment vertical="center"/>
    </xf>
    <xf numFmtId="177" fontId="9" fillId="0" borderId="10" xfId="7" applyNumberFormat="1" applyFont="1" applyBorder="1" applyAlignment="1">
      <alignment horizontal="right" vertical="center" shrinkToFit="1"/>
    </xf>
    <xf numFmtId="177" fontId="9" fillId="0" borderId="9" xfId="7" applyNumberFormat="1" applyFont="1" applyBorder="1" applyAlignment="1">
      <alignment horizontal="right" vertical="center" shrinkToFit="1"/>
    </xf>
    <xf numFmtId="177" fontId="9" fillId="0" borderId="11" xfId="7" applyNumberFormat="1" applyFont="1" applyBorder="1" applyAlignment="1">
      <alignment horizontal="right" vertical="center" shrinkToFit="1"/>
    </xf>
    <xf numFmtId="177" fontId="9" fillId="0" borderId="53" xfId="7" applyNumberFormat="1" applyFont="1" applyBorder="1" applyAlignment="1">
      <alignment horizontal="right" vertical="center" shrinkToFit="1"/>
    </xf>
    <xf numFmtId="0" fontId="13" fillId="0" borderId="27" xfId="8" applyFont="1" applyBorder="1" applyAlignment="1">
      <alignment horizontal="left" vertical="center"/>
    </xf>
    <xf numFmtId="0" fontId="13" fillId="0" borderId="0" xfId="8" applyFont="1" applyAlignment="1">
      <alignment horizontal="left" vertical="center"/>
    </xf>
    <xf numFmtId="0" fontId="13" fillId="0" borderId="28" xfId="8" applyFont="1" applyBorder="1" applyAlignment="1">
      <alignment horizontal="left" vertical="center"/>
    </xf>
    <xf numFmtId="0" fontId="13" fillId="0" borderId="18" xfId="8" applyFont="1" applyBorder="1" applyAlignment="1">
      <alignment horizontal="center" vertical="center" wrapText="1"/>
    </xf>
    <xf numFmtId="0" fontId="13" fillId="0" borderId="19" xfId="8" applyFont="1" applyBorder="1" applyAlignment="1">
      <alignment horizontal="center" vertical="center" wrapText="1"/>
    </xf>
    <xf numFmtId="0" fontId="13" fillId="0" borderId="20" xfId="8" applyFont="1" applyBorder="1" applyAlignment="1">
      <alignment horizontal="center" vertical="center" wrapText="1"/>
    </xf>
    <xf numFmtId="0" fontId="13" fillId="0" borderId="27" xfId="8" applyFont="1" applyBorder="1" applyAlignment="1">
      <alignment horizontal="center" vertical="center" wrapText="1"/>
    </xf>
    <xf numFmtId="0" fontId="13" fillId="0" borderId="0" xfId="8" applyFont="1" applyAlignment="1">
      <alignment horizontal="center" vertical="center" wrapText="1"/>
    </xf>
    <xf numFmtId="0" fontId="13" fillId="0" borderId="28" xfId="8" applyFont="1" applyBorder="1" applyAlignment="1">
      <alignment horizontal="center" vertical="center" wrapText="1"/>
    </xf>
    <xf numFmtId="0" fontId="13" fillId="0" borderId="45" xfId="8" applyFont="1" applyBorder="1" applyAlignment="1">
      <alignment horizontal="center" vertical="center" wrapText="1"/>
    </xf>
    <xf numFmtId="0" fontId="13" fillId="0" borderId="46" xfId="8" applyFont="1" applyBorder="1" applyAlignment="1">
      <alignment horizontal="center" vertical="center" wrapText="1"/>
    </xf>
    <xf numFmtId="0" fontId="13" fillId="0" borderId="47" xfId="8" applyFont="1" applyBorder="1" applyAlignment="1">
      <alignment horizontal="center" vertical="center" wrapText="1"/>
    </xf>
    <xf numFmtId="0" fontId="13" fillId="0" borderId="18" xfId="8" applyFont="1" applyBorder="1" applyAlignment="1">
      <alignment horizontal="left" vertical="center"/>
    </xf>
    <xf numFmtId="0" fontId="13" fillId="0" borderId="19" xfId="8" applyFont="1" applyBorder="1" applyAlignment="1">
      <alignment horizontal="left" vertical="center"/>
    </xf>
    <xf numFmtId="0" fontId="13" fillId="0" borderId="20" xfId="8" applyFont="1" applyBorder="1" applyAlignment="1">
      <alignment horizontal="left" vertical="center"/>
    </xf>
    <xf numFmtId="177" fontId="9" fillId="0" borderId="18" xfId="7" applyNumberFormat="1" applyFont="1" applyBorder="1" applyAlignment="1">
      <alignment horizontal="right" vertical="center" shrinkToFit="1"/>
    </xf>
    <xf numFmtId="177" fontId="9" fillId="0" borderId="19" xfId="7" applyNumberFormat="1" applyFont="1" applyBorder="1" applyAlignment="1">
      <alignment horizontal="right" vertical="center" shrinkToFit="1"/>
    </xf>
    <xf numFmtId="177" fontId="9" fillId="0" borderId="20" xfId="7" applyNumberFormat="1" applyFont="1" applyBorder="1" applyAlignment="1">
      <alignment horizontal="right" vertical="center" shrinkToFit="1"/>
    </xf>
    <xf numFmtId="0" fontId="15" fillId="0" borderId="0" xfId="7" applyFont="1" applyAlignment="1">
      <alignment horizontal="left" vertical="center" wrapText="1"/>
    </xf>
    <xf numFmtId="0" fontId="15" fillId="0" borderId="28" xfId="7" applyFont="1" applyBorder="1" applyAlignment="1">
      <alignment horizontal="left" vertical="center" wrapText="1"/>
    </xf>
    <xf numFmtId="177" fontId="9" fillId="0" borderId="27" xfId="7" applyNumberFormat="1" applyFont="1" applyBorder="1" applyAlignment="1">
      <alignment horizontal="right" vertical="center" shrinkToFit="1"/>
    </xf>
    <xf numFmtId="177" fontId="9" fillId="0" borderId="0" xfId="7" applyNumberFormat="1" applyFont="1" applyAlignment="1">
      <alignment horizontal="right" vertical="center" shrinkToFit="1"/>
    </xf>
    <xf numFmtId="177" fontId="9" fillId="0" borderId="28" xfId="7" applyNumberFormat="1" applyFont="1" applyBorder="1" applyAlignment="1">
      <alignment horizontal="right" vertical="center" shrinkToFit="1"/>
    </xf>
    <xf numFmtId="177" fontId="9" fillId="0" borderId="45" xfId="7" applyNumberFormat="1" applyFont="1" applyBorder="1" applyAlignment="1">
      <alignment horizontal="right" vertical="center" shrinkToFit="1"/>
    </xf>
    <xf numFmtId="177" fontId="9" fillId="0" borderId="46" xfId="7" applyNumberFormat="1" applyFont="1" applyBorder="1" applyAlignment="1">
      <alignment horizontal="right" vertical="center" shrinkToFit="1"/>
    </xf>
    <xf numFmtId="177" fontId="9" fillId="0" borderId="47" xfId="7" applyNumberFormat="1" applyFont="1" applyBorder="1" applyAlignment="1">
      <alignment horizontal="right" vertical="center" shrinkToFit="1"/>
    </xf>
    <xf numFmtId="0" fontId="9" fillId="0" borderId="45" xfId="7" applyFont="1" applyBorder="1" applyAlignment="1">
      <alignment horizontal="left" vertical="center"/>
    </xf>
    <xf numFmtId="0" fontId="9" fillId="0" borderId="46" xfId="7" applyFont="1" applyBorder="1" applyAlignment="1">
      <alignment horizontal="left" vertical="center"/>
    </xf>
    <xf numFmtId="0" fontId="9" fillId="0" borderId="47" xfId="7" applyFont="1" applyBorder="1" applyAlignment="1">
      <alignment horizontal="left" vertical="center"/>
    </xf>
    <xf numFmtId="0" fontId="9" fillId="0" borderId="27" xfId="7" applyFont="1" applyBorder="1" applyAlignment="1">
      <alignment horizontal="left" vertical="center"/>
    </xf>
    <xf numFmtId="0" fontId="9" fillId="0" borderId="28" xfId="7" applyFont="1" applyBorder="1" applyAlignment="1">
      <alignment horizontal="left" vertical="center"/>
    </xf>
    <xf numFmtId="0" fontId="16" fillId="0" borderId="9" xfId="7" applyFont="1" applyBorder="1">
      <alignment vertical="center"/>
    </xf>
    <xf numFmtId="0" fontId="16" fillId="0" borderId="11" xfId="7" applyFont="1" applyBorder="1">
      <alignment vertical="center"/>
    </xf>
    <xf numFmtId="0" fontId="9" fillId="0" borderId="1" xfId="7" applyFont="1" applyBorder="1" applyAlignment="1">
      <alignment horizontal="center" vertical="center" wrapText="1"/>
    </xf>
    <xf numFmtId="0" fontId="9" fillId="0" borderId="2" xfId="7" applyFont="1" applyBorder="1" applyAlignment="1">
      <alignment horizontal="center" vertical="center"/>
    </xf>
    <xf numFmtId="0" fontId="9" fillId="0" borderId="3" xfId="7" applyFont="1" applyBorder="1" applyAlignment="1">
      <alignment horizontal="center" vertical="center"/>
    </xf>
    <xf numFmtId="0" fontId="9" fillId="0" borderId="6" xfId="7" applyFont="1" applyBorder="1" applyAlignment="1">
      <alignment horizontal="center" vertical="center"/>
    </xf>
    <xf numFmtId="0" fontId="9" fillId="0" borderId="7" xfId="7" applyFont="1" applyBorder="1" applyAlignment="1">
      <alignment horizontal="center" vertical="center"/>
    </xf>
    <xf numFmtId="0" fontId="9" fillId="0" borderId="8" xfId="7" applyFont="1" applyBorder="1" applyAlignment="1">
      <alignment horizontal="center" vertical="center"/>
    </xf>
    <xf numFmtId="0" fontId="9" fillId="0" borderId="2" xfId="7" applyFont="1" applyBorder="1" applyAlignment="1">
      <alignment horizontal="center" vertical="center" wrapText="1"/>
    </xf>
    <xf numFmtId="0" fontId="9" fillId="0" borderId="3" xfId="7" applyFont="1" applyBorder="1" applyAlignment="1">
      <alignment horizontal="center" vertical="center" wrapText="1"/>
    </xf>
    <xf numFmtId="0" fontId="9" fillId="0" borderId="6" xfId="7" applyFont="1" applyBorder="1" applyAlignment="1">
      <alignment horizontal="center" vertical="center" wrapText="1"/>
    </xf>
    <xf numFmtId="0" fontId="9" fillId="0" borderId="7" xfId="7" applyFont="1" applyBorder="1" applyAlignment="1">
      <alignment horizontal="center" vertical="center" wrapText="1"/>
    </xf>
    <xf numFmtId="0" fontId="9" fillId="0" borderId="8" xfId="7" applyFont="1" applyBorder="1" applyAlignment="1">
      <alignment horizontal="center" vertical="center" wrapText="1"/>
    </xf>
    <xf numFmtId="0" fontId="15" fillId="0" borderId="1" xfId="7" applyFont="1" applyBorder="1" applyAlignment="1">
      <alignment horizontal="center" vertical="center" wrapText="1"/>
    </xf>
    <xf numFmtId="0" fontId="15" fillId="0" borderId="2" xfId="7" applyFont="1" applyBorder="1" applyAlignment="1">
      <alignment horizontal="center" vertical="center" wrapText="1"/>
    </xf>
    <xf numFmtId="0" fontId="15" fillId="0" borderId="39" xfId="7" applyFont="1" applyBorder="1" applyAlignment="1">
      <alignment horizontal="center" vertical="center" wrapText="1"/>
    </xf>
    <xf numFmtId="0" fontId="15" fillId="0" borderId="6" xfId="7" applyFont="1" applyBorder="1" applyAlignment="1">
      <alignment horizontal="center" vertical="center" wrapText="1"/>
    </xf>
    <xf numFmtId="0" fontId="15" fillId="0" borderId="7" xfId="7" applyFont="1" applyBorder="1" applyAlignment="1">
      <alignment horizontal="center" vertical="center" wrapText="1"/>
    </xf>
    <xf numFmtId="0" fontId="15" fillId="0" borderId="30" xfId="7" applyFont="1" applyBorder="1" applyAlignment="1">
      <alignment horizontal="center" vertical="center" wrapText="1"/>
    </xf>
    <xf numFmtId="0" fontId="9" fillId="0" borderId="65" xfId="7" applyFont="1" applyBorder="1" applyAlignment="1">
      <alignment horizontal="center" vertical="center"/>
    </xf>
    <xf numFmtId="0" fontId="9" fillId="0" borderId="50" xfId="7" applyFont="1" applyBorder="1" applyAlignment="1">
      <alignment horizontal="center" vertical="center"/>
    </xf>
    <xf numFmtId="0" fontId="9" fillId="0" borderId="52" xfId="7" applyFont="1" applyBorder="1" applyAlignment="1">
      <alignment horizontal="center" vertical="center"/>
    </xf>
    <xf numFmtId="0" fontId="9" fillId="0" borderId="38" xfId="7" applyFont="1" applyBorder="1" applyAlignment="1">
      <alignment horizontal="center" vertical="center" textRotation="255"/>
    </xf>
    <xf numFmtId="0" fontId="9" fillId="0" borderId="2" xfId="7" applyFont="1" applyBorder="1" applyAlignment="1">
      <alignment horizontal="center" vertical="center" textRotation="255"/>
    </xf>
    <xf numFmtId="0" fontId="9" fillId="0" borderId="3" xfId="7" applyFont="1" applyBorder="1" applyAlignment="1">
      <alignment horizontal="center" vertical="center" textRotation="255"/>
    </xf>
    <xf numFmtId="0" fontId="9" fillId="0" borderId="27" xfId="7" applyFont="1" applyBorder="1" applyAlignment="1">
      <alignment horizontal="center" vertical="center" textRotation="255"/>
    </xf>
    <xf numFmtId="0" fontId="9" fillId="0" borderId="0" xfId="7" applyFont="1" applyAlignment="1">
      <alignment horizontal="center" vertical="center" textRotation="255"/>
    </xf>
    <xf numFmtId="0" fontId="9" fillId="0" borderId="5" xfId="7" applyFont="1" applyBorder="1" applyAlignment="1">
      <alignment horizontal="center" vertical="center" textRotation="255"/>
    </xf>
    <xf numFmtId="0" fontId="9" fillId="0" borderId="45" xfId="7" applyFont="1" applyBorder="1" applyAlignment="1">
      <alignment horizontal="center" vertical="center" textRotation="255"/>
    </xf>
    <xf numFmtId="0" fontId="9" fillId="0" borderId="46" xfId="7" applyFont="1" applyBorder="1" applyAlignment="1">
      <alignment horizontal="center" vertical="center" textRotation="255"/>
    </xf>
    <xf numFmtId="0" fontId="9" fillId="0" borderId="41" xfId="7" applyFont="1" applyBorder="1" applyAlignment="1">
      <alignment horizontal="center" vertical="center" textRotation="255"/>
    </xf>
    <xf numFmtId="0" fontId="9" fillId="0" borderId="1" xfId="7" applyFont="1" applyBorder="1" applyAlignment="1">
      <alignment horizontal="center" vertical="center"/>
    </xf>
    <xf numFmtId="0" fontId="15" fillId="0" borderId="3" xfId="7" applyFont="1" applyBorder="1" applyAlignment="1">
      <alignment horizontal="center" vertical="center" wrapText="1"/>
    </xf>
    <xf numFmtId="0" fontId="15" fillId="0" borderId="8" xfId="7" applyFont="1" applyBorder="1" applyAlignment="1">
      <alignment horizontal="center" vertical="center" wrapText="1"/>
    </xf>
    <xf numFmtId="0" fontId="9" fillId="0" borderId="1" xfId="7" applyFont="1" applyBorder="1" applyAlignment="1">
      <alignment horizontal="center" vertical="center" textRotation="255"/>
    </xf>
    <xf numFmtId="0" fontId="9" fillId="0" borderId="4" xfId="7" applyFont="1" applyBorder="1" applyAlignment="1">
      <alignment horizontal="center" vertical="center" textRotation="255"/>
    </xf>
    <xf numFmtId="0" fontId="9" fillId="0" borderId="6" xfId="7" applyFont="1" applyBorder="1" applyAlignment="1">
      <alignment horizontal="center" vertical="center" textRotation="255"/>
    </xf>
    <xf numFmtId="0" fontId="9" fillId="0" borderId="7" xfId="7" applyFont="1" applyBorder="1" applyAlignment="1">
      <alignment horizontal="center" vertical="center" textRotation="255"/>
    </xf>
    <xf numFmtId="0" fontId="9" fillId="0" borderId="8" xfId="7" applyFont="1" applyBorder="1" applyAlignment="1">
      <alignment horizontal="center" vertical="center" textRotation="255"/>
    </xf>
    <xf numFmtId="0" fontId="9" fillId="0" borderId="10" xfId="7" applyFont="1" applyBorder="1" applyAlignment="1">
      <alignment horizontal="center" vertical="center"/>
    </xf>
    <xf numFmtId="0" fontId="9" fillId="0" borderId="9" xfId="7" applyFont="1" applyBorder="1" applyAlignment="1">
      <alignment horizontal="center" vertical="center"/>
    </xf>
    <xf numFmtId="0" fontId="9" fillId="0" borderId="58" xfId="7" applyFont="1" applyBorder="1" applyAlignment="1">
      <alignment horizontal="center" vertical="center"/>
    </xf>
    <xf numFmtId="0" fontId="9" fillId="0" borderId="48" xfId="7" applyFont="1" applyBorder="1" applyAlignment="1">
      <alignment horizontal="center" vertical="center"/>
    </xf>
    <xf numFmtId="0" fontId="9" fillId="0" borderId="59" xfId="7" applyFont="1" applyBorder="1" applyAlignment="1">
      <alignment horizontal="center" vertical="center"/>
    </xf>
    <xf numFmtId="177" fontId="9" fillId="0" borderId="59" xfId="7" applyNumberFormat="1" applyFont="1" applyBorder="1" applyAlignment="1">
      <alignment horizontal="right" vertical="center" shrinkToFit="1"/>
    </xf>
    <xf numFmtId="177" fontId="9" fillId="0" borderId="60" xfId="7" applyNumberFormat="1" applyFont="1" applyBorder="1" applyAlignment="1">
      <alignment horizontal="right" vertical="center" shrinkToFit="1"/>
    </xf>
    <xf numFmtId="177" fontId="9" fillId="0" borderId="61" xfId="7" applyNumberFormat="1" applyFont="1" applyBorder="1" applyAlignment="1">
      <alignment horizontal="right" vertical="center" shrinkToFit="1"/>
    </xf>
    <xf numFmtId="182" fontId="9" fillId="0" borderId="46" xfId="7" applyNumberFormat="1" applyFont="1" applyBorder="1" applyAlignment="1">
      <alignment horizontal="right" vertical="center"/>
    </xf>
    <xf numFmtId="182" fontId="9" fillId="0" borderId="47" xfId="7" applyNumberFormat="1" applyFont="1" applyBorder="1" applyAlignment="1">
      <alignment horizontal="right" vertical="center"/>
    </xf>
    <xf numFmtId="0" fontId="9" fillId="0" borderId="62" xfId="7" applyFont="1" applyBorder="1">
      <alignment vertical="center"/>
    </xf>
    <xf numFmtId="0" fontId="9" fillId="0" borderId="63" xfId="7" applyFont="1" applyBorder="1" applyAlignment="1">
      <alignment horizontal="center" vertical="center"/>
    </xf>
    <xf numFmtId="0" fontId="9" fillId="0" borderId="57" xfId="7" applyFont="1" applyBorder="1" applyAlignment="1">
      <alignment horizontal="center" vertical="center"/>
    </xf>
    <xf numFmtId="0" fontId="9" fillId="0" borderId="64" xfId="7" applyFont="1" applyBorder="1" applyAlignment="1">
      <alignment horizontal="center" vertical="center"/>
    </xf>
    <xf numFmtId="0" fontId="9" fillId="0" borderId="18" xfId="7" applyFont="1" applyBorder="1" applyAlignment="1">
      <alignment horizontal="center" vertical="center"/>
    </xf>
    <xf numFmtId="0" fontId="9" fillId="0" borderId="19" xfId="7" applyFont="1" applyBorder="1" applyAlignment="1">
      <alignment horizontal="center" vertical="center"/>
    </xf>
    <xf numFmtId="0" fontId="9" fillId="0" borderId="45" xfId="7" applyFont="1" applyBorder="1" applyAlignment="1">
      <alignment horizontal="center" vertical="center"/>
    </xf>
    <xf numFmtId="0" fontId="9" fillId="0" borderId="46" xfId="7" applyFont="1" applyBorder="1" applyAlignment="1">
      <alignment horizontal="center" vertical="center"/>
    </xf>
    <xf numFmtId="177" fontId="9" fillId="0" borderId="19" xfId="7" applyNumberFormat="1" applyFont="1" applyBorder="1" applyAlignment="1">
      <alignment horizontal="right" vertical="center"/>
    </xf>
    <xf numFmtId="177" fontId="9" fillId="0" borderId="20" xfId="7" applyNumberFormat="1" applyFont="1" applyBorder="1" applyAlignment="1">
      <alignment horizontal="right" vertical="center"/>
    </xf>
    <xf numFmtId="0" fontId="9" fillId="0" borderId="34" xfId="7" applyFont="1" applyBorder="1">
      <alignment vertical="center"/>
    </xf>
    <xf numFmtId="184" fontId="9" fillId="0" borderId="59" xfId="7" applyNumberFormat="1" applyFont="1" applyBorder="1" applyAlignment="1">
      <alignment horizontal="right" vertical="center" shrinkToFit="1"/>
    </xf>
    <xf numFmtId="184" fontId="9" fillId="0" borderId="60" xfId="7" applyNumberFormat="1" applyFont="1" applyBorder="1" applyAlignment="1">
      <alignment horizontal="right" vertical="center" shrinkToFit="1"/>
    </xf>
    <xf numFmtId="184" fontId="9" fillId="0" borderId="61" xfId="7" applyNumberFormat="1" applyFont="1" applyBorder="1" applyAlignment="1">
      <alignment horizontal="right" vertical="center" shrinkToFit="1"/>
    </xf>
    <xf numFmtId="182" fontId="9" fillId="0" borderId="56" xfId="7" applyNumberFormat="1" applyFont="1" applyBorder="1" applyAlignment="1">
      <alignment horizontal="right" vertical="center" shrinkToFit="1"/>
    </xf>
    <xf numFmtId="0" fontId="13" fillId="0" borderId="54" xfId="9" applyFont="1" applyBorder="1" applyAlignment="1">
      <alignment horizontal="center" vertical="center" shrinkToFit="1"/>
    </xf>
    <xf numFmtId="0" fontId="13" fillId="0" borderId="55" xfId="9" applyFont="1" applyBorder="1" applyAlignment="1">
      <alignment horizontal="center" vertical="center" shrinkToFit="1"/>
    </xf>
    <xf numFmtId="0" fontId="13" fillId="0" borderId="56" xfId="9" applyFont="1" applyBorder="1" applyAlignment="1">
      <alignment horizontal="center" vertical="center" shrinkToFit="1"/>
    </xf>
    <xf numFmtId="186" fontId="13" fillId="0" borderId="1" xfId="7" applyNumberFormat="1" applyFont="1" applyBorder="1" applyAlignment="1">
      <alignment horizontal="right" vertical="center" shrinkToFit="1"/>
    </xf>
    <xf numFmtId="186" fontId="13" fillId="0" borderId="2" xfId="7" applyNumberFormat="1" applyFont="1" applyBorder="1" applyAlignment="1">
      <alignment horizontal="right" vertical="center" shrinkToFit="1"/>
    </xf>
    <xf numFmtId="186" fontId="13" fillId="0" borderId="39" xfId="7" applyNumberFormat="1" applyFont="1" applyBorder="1" applyAlignment="1">
      <alignment horizontal="right" vertical="center" shrinkToFit="1"/>
    </xf>
    <xf numFmtId="0" fontId="9" fillId="0" borderId="38" xfId="7" applyFont="1" applyBorder="1" applyAlignment="1">
      <alignment horizontal="center" vertical="center"/>
    </xf>
    <xf numFmtId="0" fontId="9" fillId="0" borderId="41" xfId="7" applyFont="1" applyBorder="1" applyAlignment="1">
      <alignment horizontal="center" vertical="center"/>
    </xf>
    <xf numFmtId="0" fontId="9" fillId="0" borderId="18" xfId="10" applyBorder="1" applyAlignment="1">
      <alignment horizontal="left" vertical="center"/>
    </xf>
    <xf numFmtId="0" fontId="9" fillId="0" borderId="19" xfId="10" applyBorder="1" applyAlignment="1">
      <alignment horizontal="left" vertical="center"/>
    </xf>
    <xf numFmtId="0" fontId="9" fillId="0" borderId="20" xfId="10" applyBorder="1" applyAlignment="1">
      <alignment horizontal="left" vertical="center"/>
    </xf>
    <xf numFmtId="0" fontId="13" fillId="0" borderId="1" xfId="7" applyFont="1" applyBorder="1">
      <alignment vertical="center"/>
    </xf>
    <xf numFmtId="0" fontId="13" fillId="0" borderId="2" xfId="7" applyFont="1" applyBorder="1">
      <alignment vertical="center"/>
    </xf>
    <xf numFmtId="0" fontId="13" fillId="0" borderId="3" xfId="7" applyFont="1" applyBorder="1">
      <alignment vertical="center"/>
    </xf>
    <xf numFmtId="182" fontId="9" fillId="0" borderId="10" xfId="7" applyNumberFormat="1" applyFont="1" applyBorder="1" applyAlignment="1">
      <alignment horizontal="right" vertical="center" shrinkToFit="1"/>
    </xf>
    <xf numFmtId="182" fontId="9" fillId="0" borderId="9" xfId="7" applyNumberFormat="1" applyFont="1" applyBorder="1" applyAlignment="1">
      <alignment horizontal="right" vertical="center" shrinkToFit="1"/>
    </xf>
    <xf numFmtId="182" fontId="9" fillId="0" borderId="11" xfId="7" applyNumberFormat="1" applyFont="1" applyBorder="1" applyAlignment="1">
      <alignment horizontal="right" vertical="center" shrinkToFit="1"/>
    </xf>
    <xf numFmtId="182" fontId="9" fillId="0" borderId="53" xfId="7" applyNumberFormat="1" applyFont="1" applyBorder="1" applyAlignment="1">
      <alignment horizontal="right" vertical="center" shrinkToFit="1"/>
    </xf>
    <xf numFmtId="0" fontId="13" fillId="0" borderId="1" xfId="9" applyFont="1" applyBorder="1" applyAlignment="1">
      <alignment horizontal="center" vertical="center" shrinkToFit="1"/>
    </xf>
    <xf numFmtId="0" fontId="13" fillId="0" borderId="2" xfId="9" applyFont="1" applyBorder="1" applyAlignment="1">
      <alignment horizontal="center" vertical="center" shrinkToFit="1"/>
    </xf>
    <xf numFmtId="0" fontId="13" fillId="0" borderId="3" xfId="9" applyFont="1" applyBorder="1" applyAlignment="1">
      <alignment horizontal="center" vertical="center" shrinkToFit="1"/>
    </xf>
    <xf numFmtId="177" fontId="13" fillId="0" borderId="10" xfId="7" applyNumberFormat="1" applyFont="1" applyBorder="1" applyAlignment="1">
      <alignment horizontal="right" vertical="center" shrinkToFit="1"/>
    </xf>
    <xf numFmtId="177" fontId="13" fillId="0" borderId="9" xfId="7" applyNumberFormat="1" applyFont="1" applyBorder="1" applyAlignment="1">
      <alignment horizontal="right" vertical="center" shrinkToFit="1"/>
    </xf>
    <xf numFmtId="177" fontId="13" fillId="0" borderId="53" xfId="7" applyNumberFormat="1" applyFont="1" applyBorder="1" applyAlignment="1">
      <alignment horizontal="right" vertical="center" shrinkToFit="1"/>
    </xf>
    <xf numFmtId="0" fontId="9" fillId="0" borderId="29" xfId="7" applyFont="1" applyBorder="1" applyAlignment="1">
      <alignment horizontal="center" vertical="center"/>
    </xf>
    <xf numFmtId="182" fontId="9" fillId="0" borderId="45" xfId="7" applyNumberFormat="1" applyFont="1" applyBorder="1" applyAlignment="1">
      <alignment horizontal="right" vertical="center" shrinkToFit="1"/>
    </xf>
    <xf numFmtId="182" fontId="9" fillId="0" borderId="46" xfId="7" applyNumberFormat="1" applyFont="1" applyBorder="1" applyAlignment="1">
      <alignment horizontal="right" vertical="center" shrinkToFit="1"/>
    </xf>
    <xf numFmtId="182" fontId="9" fillId="0" borderId="47" xfId="7" applyNumberFormat="1" applyFont="1" applyBorder="1" applyAlignment="1">
      <alignment horizontal="right" vertical="center" shrinkToFit="1"/>
    </xf>
    <xf numFmtId="0" fontId="13" fillId="0" borderId="9" xfId="7" applyFont="1" applyBorder="1">
      <alignment vertical="center"/>
    </xf>
    <xf numFmtId="0" fontId="13" fillId="0" borderId="11" xfId="7" applyFont="1" applyBorder="1">
      <alignment vertical="center"/>
    </xf>
    <xf numFmtId="184" fontId="9" fillId="0" borderId="27" xfId="7" applyNumberFormat="1" applyFont="1" applyBorder="1" applyAlignment="1">
      <alignment horizontal="right" vertical="center" shrinkToFit="1"/>
    </xf>
    <xf numFmtId="184" fontId="9" fillId="0" borderId="0" xfId="7" applyNumberFormat="1" applyFont="1" applyAlignment="1">
      <alignment horizontal="right" vertical="center" shrinkToFit="1"/>
    </xf>
    <xf numFmtId="184" fontId="9" fillId="0" borderId="28" xfId="7" applyNumberFormat="1" applyFont="1" applyBorder="1" applyAlignment="1">
      <alignment horizontal="right" vertical="center" shrinkToFit="1"/>
    </xf>
    <xf numFmtId="0" fontId="9" fillId="0" borderId="18" xfId="7" applyFont="1" applyBorder="1" applyAlignment="1">
      <alignment horizontal="center" vertical="center" wrapText="1"/>
    </xf>
    <xf numFmtId="0" fontId="9" fillId="0" borderId="19" xfId="7" applyFont="1" applyBorder="1" applyAlignment="1">
      <alignment horizontal="center" vertical="center" wrapText="1"/>
    </xf>
    <xf numFmtId="0" fontId="9" fillId="0" borderId="14" xfId="7" applyFont="1" applyBorder="1" applyAlignment="1">
      <alignment horizontal="center" vertical="center" wrapText="1"/>
    </xf>
    <xf numFmtId="0" fontId="9" fillId="0" borderId="27" xfId="7" applyFont="1" applyBorder="1" applyAlignment="1">
      <alignment horizontal="center" vertical="center" wrapText="1"/>
    </xf>
    <xf numFmtId="0" fontId="9" fillId="0" borderId="0" xfId="7" applyFont="1" applyAlignment="1">
      <alignment horizontal="center" vertical="center" wrapText="1"/>
    </xf>
    <xf numFmtId="0" fontId="9" fillId="0" borderId="5" xfId="7" applyFont="1" applyBorder="1" applyAlignment="1">
      <alignment horizontal="center" vertical="center" wrapText="1"/>
    </xf>
    <xf numFmtId="0" fontId="9" fillId="0" borderId="45" xfId="7" applyFont="1" applyBorder="1" applyAlignment="1">
      <alignment horizontal="center" vertical="center" wrapText="1"/>
    </xf>
    <xf numFmtId="0" fontId="9" fillId="0" borderId="46" xfId="7" applyFont="1" applyBorder="1" applyAlignment="1">
      <alignment horizontal="center" vertical="center" wrapText="1"/>
    </xf>
    <xf numFmtId="0" fontId="9" fillId="0" borderId="41" xfId="7" applyFont="1" applyBorder="1" applyAlignment="1">
      <alignment horizontal="center" vertical="center" wrapText="1"/>
    </xf>
    <xf numFmtId="0" fontId="13" fillId="0" borderId="16" xfId="7" applyFont="1" applyBorder="1">
      <alignment vertical="center"/>
    </xf>
    <xf numFmtId="0" fontId="13" fillId="0" borderId="50" xfId="7" applyFont="1" applyBorder="1">
      <alignment vertical="center"/>
    </xf>
    <xf numFmtId="0" fontId="13" fillId="0" borderId="51" xfId="7" applyFont="1" applyBorder="1">
      <alignment vertical="center"/>
    </xf>
    <xf numFmtId="177" fontId="13" fillId="0" borderId="16" xfId="7" applyNumberFormat="1" applyFont="1" applyBorder="1" applyAlignment="1">
      <alignment horizontal="right" vertical="center" shrinkToFit="1"/>
    </xf>
    <xf numFmtId="177" fontId="13" fillId="0" borderId="19" xfId="7" applyNumberFormat="1" applyFont="1" applyBorder="1" applyAlignment="1">
      <alignment horizontal="right" vertical="center" shrinkToFit="1"/>
    </xf>
    <xf numFmtId="177" fontId="13" fillId="0" borderId="20" xfId="7" applyNumberFormat="1" applyFont="1" applyBorder="1" applyAlignment="1">
      <alignment horizontal="right" vertical="center" shrinkToFit="1"/>
    </xf>
    <xf numFmtId="0" fontId="9" fillId="0" borderId="34" xfId="7" applyFont="1" applyBorder="1" applyAlignment="1">
      <alignment horizontal="center" vertical="center"/>
    </xf>
    <xf numFmtId="0" fontId="9" fillId="0" borderId="11" xfId="7" applyFont="1" applyBorder="1" applyAlignment="1">
      <alignment horizontal="center" vertical="center"/>
    </xf>
    <xf numFmtId="0" fontId="9" fillId="0" borderId="10" xfId="7" applyFont="1" applyBorder="1" applyAlignment="1">
      <alignment horizontal="center" vertical="center" shrinkToFit="1"/>
    </xf>
    <xf numFmtId="0" fontId="9" fillId="0" borderId="9" xfId="7" applyFont="1" applyBorder="1" applyAlignment="1">
      <alignment horizontal="center" vertical="center" shrinkToFit="1"/>
    </xf>
    <xf numFmtId="0" fontId="9" fillId="0" borderId="11" xfId="7" applyFont="1" applyBorder="1" applyAlignment="1">
      <alignment horizontal="center" vertical="center" shrinkToFit="1"/>
    </xf>
    <xf numFmtId="0" fontId="9" fillId="0" borderId="53" xfId="7" applyFont="1" applyBorder="1" applyAlignment="1">
      <alignment horizontal="center" vertical="center" shrinkToFit="1"/>
    </xf>
    <xf numFmtId="186" fontId="9" fillId="0" borderId="54" xfId="7" applyNumberFormat="1" applyFont="1" applyBorder="1" applyAlignment="1">
      <alignment horizontal="right" vertical="center" shrinkToFit="1"/>
    </xf>
    <xf numFmtId="186" fontId="9" fillId="0" borderId="55" xfId="7" applyNumberFormat="1" applyFont="1" applyBorder="1" applyAlignment="1">
      <alignment horizontal="right" vertical="center" shrinkToFit="1"/>
    </xf>
    <xf numFmtId="186" fontId="9" fillId="0" borderId="57" xfId="7" applyNumberFormat="1" applyFont="1" applyBorder="1" applyAlignment="1">
      <alignment horizontal="right" vertical="center" shrinkToFit="1"/>
    </xf>
    <xf numFmtId="0" fontId="9" fillId="0" borderId="21" xfId="7" applyFont="1" applyBorder="1" applyAlignment="1">
      <alignment horizontal="center" vertical="center"/>
    </xf>
    <xf numFmtId="0" fontId="9" fillId="0" borderId="22" xfId="7" applyFont="1" applyBorder="1" applyAlignment="1">
      <alignment horizontal="center" vertical="center"/>
    </xf>
    <xf numFmtId="0" fontId="9" fillId="0" borderId="49" xfId="7" applyFont="1" applyBorder="1">
      <alignment vertical="center"/>
    </xf>
    <xf numFmtId="0" fontId="9" fillId="0" borderId="50" xfId="7" applyFont="1" applyBorder="1">
      <alignment vertical="center"/>
    </xf>
    <xf numFmtId="0" fontId="9" fillId="0" borderId="51" xfId="7" applyFont="1" applyBorder="1">
      <alignment vertical="center"/>
    </xf>
    <xf numFmtId="177" fontId="9" fillId="0" borderId="49" xfId="7" applyNumberFormat="1" applyFont="1" applyBorder="1" applyAlignment="1">
      <alignment horizontal="right" vertical="center" shrinkToFit="1"/>
    </xf>
    <xf numFmtId="177" fontId="9" fillId="0" borderId="50" xfId="7" applyNumberFormat="1" applyFont="1" applyBorder="1" applyAlignment="1">
      <alignment horizontal="right" vertical="center" shrinkToFit="1"/>
    </xf>
    <xf numFmtId="177" fontId="9" fillId="0" borderId="52" xfId="7" applyNumberFormat="1" applyFont="1" applyBorder="1" applyAlignment="1">
      <alignment horizontal="right" vertical="center" shrinkToFit="1"/>
    </xf>
    <xf numFmtId="0" fontId="9" fillId="0" borderId="20" xfId="7" applyFont="1" applyBorder="1" applyAlignment="1">
      <alignment horizontal="center" vertical="center"/>
    </xf>
    <xf numFmtId="0" fontId="9" fillId="0" borderId="27" xfId="7" applyFont="1" applyBorder="1" applyAlignment="1">
      <alignment horizontal="center" vertical="center"/>
    </xf>
    <xf numFmtId="0" fontId="9" fillId="0" borderId="28" xfId="7" applyFont="1" applyBorder="1" applyAlignment="1">
      <alignment horizontal="center" vertical="center"/>
    </xf>
    <xf numFmtId="183" fontId="9" fillId="0" borderId="27" xfId="7" applyNumberFormat="1" applyFont="1" applyBorder="1" applyAlignment="1">
      <alignment horizontal="right" vertical="center" shrinkToFit="1"/>
    </xf>
    <xf numFmtId="183" fontId="9" fillId="0" borderId="0" xfId="7" applyNumberFormat="1" applyFont="1" applyAlignment="1">
      <alignment horizontal="right" vertical="center" shrinkToFit="1"/>
    </xf>
    <xf numFmtId="183" fontId="9" fillId="0" borderId="28" xfId="7" applyNumberFormat="1" applyFont="1" applyBorder="1" applyAlignment="1">
      <alignment horizontal="right" vertical="center" shrinkToFit="1"/>
    </xf>
    <xf numFmtId="0" fontId="9" fillId="0" borderId="35" xfId="7" applyFont="1" applyBorder="1" applyAlignment="1">
      <alignment horizontal="center" vertical="center"/>
    </xf>
    <xf numFmtId="0" fontId="9" fillId="0" borderId="36" xfId="7" applyFont="1" applyBorder="1" applyAlignment="1">
      <alignment horizontal="center" vertical="center"/>
    </xf>
    <xf numFmtId="0" fontId="9" fillId="0" borderId="24" xfId="7" applyFont="1" applyBorder="1" applyAlignment="1">
      <alignment horizontal="center" vertical="center"/>
    </xf>
    <xf numFmtId="0" fontId="9" fillId="0" borderId="5" xfId="7" applyFont="1" applyBorder="1" applyAlignment="1">
      <alignment horizontal="center" vertical="center"/>
    </xf>
    <xf numFmtId="0" fontId="9" fillId="0" borderId="25" xfId="7" applyFont="1" applyBorder="1" applyAlignment="1">
      <alignment horizontal="center" vertical="center"/>
    </xf>
    <xf numFmtId="0" fontId="9" fillId="0" borderId="40" xfId="7" applyFont="1" applyBorder="1" applyAlignment="1">
      <alignment horizontal="center" vertical="center"/>
    </xf>
    <xf numFmtId="0" fontId="9" fillId="0" borderId="42" xfId="7" applyFont="1" applyBorder="1" applyAlignment="1">
      <alignment horizontal="center" vertical="center"/>
    </xf>
    <xf numFmtId="0" fontId="9" fillId="0" borderId="37" xfId="7" applyFont="1" applyBorder="1" applyAlignment="1">
      <alignment horizontal="center" vertical="center"/>
    </xf>
    <xf numFmtId="0" fontId="9" fillId="0" borderId="4" xfId="7" applyFont="1" applyBorder="1" applyAlignment="1">
      <alignment horizontal="center" vertical="center"/>
    </xf>
    <xf numFmtId="0" fontId="9" fillId="0" borderId="26" xfId="7" applyFont="1" applyBorder="1" applyAlignment="1">
      <alignment horizontal="center" vertical="center"/>
    </xf>
    <xf numFmtId="0" fontId="9" fillId="0" borderId="43" xfId="7" applyFont="1" applyBorder="1" applyAlignment="1">
      <alignment horizontal="center" vertical="center"/>
    </xf>
    <xf numFmtId="0" fontId="9" fillId="0" borderId="44" xfId="7" applyFont="1" applyBorder="1" applyAlignment="1">
      <alignment horizontal="center" vertical="center"/>
    </xf>
    <xf numFmtId="49" fontId="9" fillId="0" borderId="1" xfId="7" applyNumberFormat="1" applyFont="1" applyBorder="1" applyAlignment="1">
      <alignment horizontal="center" vertical="center"/>
    </xf>
    <xf numFmtId="49" fontId="9" fillId="0" borderId="2" xfId="7" applyNumberFormat="1" applyFont="1" applyBorder="1" applyAlignment="1">
      <alignment horizontal="center" vertical="center"/>
    </xf>
    <xf numFmtId="49" fontId="9" fillId="0" borderId="39" xfId="7" applyNumberFormat="1" applyFont="1" applyBorder="1" applyAlignment="1">
      <alignment horizontal="center" vertical="center"/>
    </xf>
    <xf numFmtId="49" fontId="9" fillId="0" borderId="4" xfId="7" applyNumberFormat="1" applyFont="1" applyBorder="1" applyAlignment="1">
      <alignment horizontal="center" vertical="center"/>
    </xf>
    <xf numFmtId="49" fontId="9" fillId="0" borderId="28" xfId="7" applyNumberFormat="1" applyFont="1" applyBorder="1" applyAlignment="1">
      <alignment horizontal="center" vertical="center"/>
    </xf>
    <xf numFmtId="49" fontId="9" fillId="0" borderId="43" xfId="7" applyNumberFormat="1" applyFont="1" applyBorder="1" applyAlignment="1">
      <alignment horizontal="center" vertical="center"/>
    </xf>
    <xf numFmtId="49" fontId="9" fillId="0" borderId="46" xfId="7" applyNumberFormat="1" applyFont="1" applyBorder="1" applyAlignment="1">
      <alignment horizontal="center" vertical="center"/>
    </xf>
    <xf numFmtId="49" fontId="9" fillId="0" borderId="47" xfId="7" applyNumberFormat="1" applyFont="1" applyBorder="1" applyAlignment="1">
      <alignment horizontal="center" vertical="center"/>
    </xf>
    <xf numFmtId="0" fontId="9" fillId="0" borderId="18" xfId="7" applyFont="1" applyBorder="1" applyAlignment="1">
      <alignment horizontal="left" vertical="center"/>
    </xf>
    <xf numFmtId="0" fontId="9" fillId="0" borderId="19" xfId="7" applyFont="1" applyBorder="1" applyAlignment="1">
      <alignment horizontal="left" vertical="center"/>
    </xf>
    <xf numFmtId="0" fontId="9" fillId="0" borderId="20" xfId="7" applyFont="1" applyBorder="1" applyAlignment="1">
      <alignment horizontal="left" vertical="center"/>
    </xf>
    <xf numFmtId="182" fontId="9" fillId="0" borderId="18" xfId="7" applyNumberFormat="1" applyFont="1" applyBorder="1" applyAlignment="1">
      <alignment horizontal="right" vertical="center" shrinkToFit="1"/>
    </xf>
    <xf numFmtId="182" fontId="9" fillId="0" borderId="19" xfId="7" applyNumberFormat="1" applyFont="1" applyBorder="1" applyAlignment="1">
      <alignment horizontal="right" vertical="center" shrinkToFit="1"/>
    </xf>
    <xf numFmtId="182" fontId="9" fillId="0" borderId="20" xfId="7" applyNumberFormat="1" applyFont="1" applyBorder="1" applyAlignment="1">
      <alignment horizontal="right" vertical="center" shrinkToFit="1"/>
    </xf>
    <xf numFmtId="49" fontId="10" fillId="0" borderId="0" xfId="7" applyNumberFormat="1" applyFont="1" applyAlignment="1">
      <alignment horizontal="center" vertical="center"/>
    </xf>
    <xf numFmtId="0" fontId="9" fillId="0" borderId="13" xfId="7" applyFont="1" applyBorder="1" applyAlignment="1">
      <alignment horizontal="center" vertical="center"/>
    </xf>
    <xf numFmtId="0" fontId="9" fillId="0" borderId="14" xfId="7" applyFont="1" applyBorder="1" applyAlignment="1">
      <alignment horizontal="center" vertical="center"/>
    </xf>
    <xf numFmtId="0" fontId="9" fillId="0" borderId="15" xfId="7" applyFont="1" applyBorder="1" applyAlignment="1">
      <alignment horizontal="center" vertical="center"/>
    </xf>
    <xf numFmtId="0" fontId="9" fillId="0" borderId="31" xfId="7" applyFont="1" applyBorder="1" applyAlignment="1">
      <alignment horizontal="center" vertical="center"/>
    </xf>
    <xf numFmtId="0" fontId="9" fillId="0" borderId="32" xfId="7" applyFont="1" applyBorder="1" applyAlignment="1">
      <alignment horizontal="center" vertical="center"/>
    </xf>
    <xf numFmtId="0" fontId="9" fillId="0" borderId="16" xfId="7" applyFont="1" applyBorder="1" applyAlignment="1">
      <alignment horizontal="center" vertical="center"/>
    </xf>
    <xf numFmtId="0" fontId="9" fillId="0" borderId="17" xfId="7" applyFont="1" applyBorder="1" applyAlignment="1">
      <alignment horizontal="center" vertical="center"/>
    </xf>
    <xf numFmtId="0" fontId="9" fillId="0" borderId="33" xfId="7" applyFont="1" applyBorder="1" applyAlignment="1">
      <alignment horizontal="center" vertical="center"/>
    </xf>
    <xf numFmtId="0" fontId="9" fillId="0" borderId="30" xfId="7" applyFont="1" applyBorder="1" applyAlignment="1">
      <alignment horizontal="center" vertical="center"/>
    </xf>
    <xf numFmtId="0" fontId="9" fillId="0" borderId="23" xfId="7" applyFont="1" applyBorder="1" applyAlignment="1">
      <alignment horizontal="center" vertical="center"/>
    </xf>
    <xf numFmtId="0" fontId="9" fillId="0" borderId="6" xfId="11" applyFont="1" applyBorder="1">
      <alignment vertical="center"/>
    </xf>
    <xf numFmtId="0" fontId="9" fillId="0" borderId="7" xfId="11" applyFont="1" applyBorder="1">
      <alignment vertical="center"/>
    </xf>
    <xf numFmtId="0" fontId="9" fillId="0" borderId="8" xfId="11" applyFont="1" applyBorder="1">
      <alignment vertical="center"/>
    </xf>
    <xf numFmtId="177" fontId="9" fillId="0" borderId="6" xfId="11" applyNumberFormat="1" applyFont="1" applyBorder="1" applyAlignment="1">
      <alignment horizontal="right" vertical="center" shrinkToFit="1"/>
    </xf>
    <xf numFmtId="0" fontId="3" fillId="0" borderId="7" xfId="11" applyBorder="1" applyAlignment="1">
      <alignment horizontal="right" vertical="center" shrinkToFit="1"/>
    </xf>
    <xf numFmtId="0" fontId="3" fillId="0" borderId="73" xfId="11" applyBorder="1" applyAlignment="1">
      <alignment horizontal="right" vertical="center" shrinkToFit="1"/>
    </xf>
    <xf numFmtId="182" fontId="9" fillId="0" borderId="75" xfId="11" applyNumberFormat="1" applyFont="1" applyBorder="1" applyAlignment="1">
      <alignment horizontal="right" vertical="center" shrinkToFit="1"/>
    </xf>
    <xf numFmtId="182" fontId="3" fillId="0" borderId="7" xfId="11" applyNumberFormat="1" applyBorder="1" applyAlignment="1">
      <alignment horizontal="right" vertical="center" shrinkToFit="1"/>
    </xf>
    <xf numFmtId="182" fontId="3" fillId="0" borderId="73" xfId="11" applyNumberFormat="1" applyBorder="1" applyAlignment="1">
      <alignment horizontal="right" vertical="center" shrinkToFit="1"/>
    </xf>
    <xf numFmtId="177" fontId="9" fillId="0" borderId="75" xfId="11" applyNumberFormat="1" applyFont="1" applyBorder="1" applyAlignment="1">
      <alignment horizontal="right" vertical="center" shrinkToFit="1"/>
    </xf>
    <xf numFmtId="177" fontId="9" fillId="3" borderId="75" xfId="11" applyNumberFormat="1" applyFont="1" applyFill="1" applyBorder="1" applyAlignment="1">
      <alignment horizontal="right" vertical="center" shrinkToFit="1"/>
    </xf>
    <xf numFmtId="177" fontId="9" fillId="3" borderId="7" xfId="11" applyNumberFormat="1" applyFont="1" applyFill="1" applyBorder="1" applyAlignment="1">
      <alignment horizontal="right" vertical="center" shrinkToFit="1"/>
    </xf>
    <xf numFmtId="177" fontId="9" fillId="3" borderId="73" xfId="11" applyNumberFormat="1" applyFont="1" applyFill="1" applyBorder="1" applyAlignment="1">
      <alignment horizontal="right" vertical="center" shrinkToFit="1"/>
    </xf>
    <xf numFmtId="0" fontId="9" fillId="3" borderId="75" xfId="11" applyFont="1" applyFill="1" applyBorder="1" applyAlignment="1">
      <alignment horizontal="right" vertical="center" shrinkToFit="1"/>
    </xf>
    <xf numFmtId="0" fontId="9" fillId="3" borderId="7" xfId="11" applyFont="1" applyFill="1" applyBorder="1" applyAlignment="1">
      <alignment horizontal="right" vertical="center" shrinkToFit="1"/>
    </xf>
    <xf numFmtId="0" fontId="9" fillId="3" borderId="8" xfId="11" applyFont="1" applyFill="1" applyBorder="1" applyAlignment="1">
      <alignment horizontal="right" vertical="center" shrinkToFit="1"/>
    </xf>
    <xf numFmtId="0" fontId="9" fillId="3" borderId="72" xfId="11" applyFont="1" applyFill="1" applyBorder="1" applyAlignment="1">
      <alignment horizontal="right" vertical="center" shrinkToFit="1"/>
    </xf>
    <xf numFmtId="0" fontId="9" fillId="3" borderId="0" xfId="11" applyFont="1" applyFill="1" applyAlignment="1">
      <alignment horizontal="right" vertical="center" shrinkToFit="1"/>
    </xf>
    <xf numFmtId="0" fontId="9" fillId="3" borderId="5" xfId="11" applyFont="1" applyFill="1" applyBorder="1" applyAlignment="1">
      <alignment horizontal="right" vertical="center" shrinkToFit="1"/>
    </xf>
    <xf numFmtId="0" fontId="13" fillId="0" borderId="0" xfId="11" applyFont="1">
      <alignment vertical="center"/>
    </xf>
    <xf numFmtId="0" fontId="9" fillId="0" borderId="4" xfId="11" applyFont="1" applyBorder="1">
      <alignment vertical="center"/>
    </xf>
    <xf numFmtId="0" fontId="9" fillId="0" borderId="0" xfId="11" applyFont="1">
      <alignment vertical="center"/>
    </xf>
    <xf numFmtId="0" fontId="9" fillId="0" borderId="5" xfId="11" applyFont="1" applyBorder="1">
      <alignment vertical="center"/>
    </xf>
    <xf numFmtId="177" fontId="9" fillId="0" borderId="4" xfId="11" applyNumberFormat="1" applyFont="1" applyBorder="1" applyAlignment="1">
      <alignment horizontal="right" vertical="center" shrinkToFit="1"/>
    </xf>
    <xf numFmtId="177" fontId="9" fillId="0" borderId="0" xfId="11" applyNumberFormat="1" applyFont="1" applyAlignment="1">
      <alignment horizontal="right" vertical="center" shrinkToFit="1"/>
    </xf>
    <xf numFmtId="177" fontId="9" fillId="0" borderId="69" xfId="11" applyNumberFormat="1" applyFont="1" applyBorder="1" applyAlignment="1">
      <alignment horizontal="right" vertical="center" shrinkToFit="1"/>
    </xf>
    <xf numFmtId="182" fontId="9" fillId="0" borderId="72" xfId="11" applyNumberFormat="1" applyFont="1" applyBorder="1" applyAlignment="1">
      <alignment horizontal="right" vertical="center" shrinkToFit="1"/>
    </xf>
    <xf numFmtId="182" fontId="9" fillId="0" borderId="0" xfId="11" applyNumberFormat="1" applyFont="1" applyAlignment="1">
      <alignment horizontal="right" vertical="center" shrinkToFit="1"/>
    </xf>
    <xf numFmtId="182" fontId="9" fillId="0" borderId="69" xfId="11" applyNumberFormat="1" applyFont="1" applyBorder="1" applyAlignment="1">
      <alignment horizontal="right" vertical="center" shrinkToFit="1"/>
    </xf>
    <xf numFmtId="177" fontId="9" fillId="0" borderId="72" xfId="11" applyNumberFormat="1" applyFont="1" applyBorder="1" applyAlignment="1">
      <alignment horizontal="right" vertical="center" shrinkToFit="1"/>
    </xf>
    <xf numFmtId="177" fontId="9" fillId="3" borderId="72" xfId="11" applyNumberFormat="1" applyFont="1" applyFill="1" applyBorder="1" applyAlignment="1">
      <alignment horizontal="right" vertical="center" shrinkToFit="1"/>
    </xf>
    <xf numFmtId="177" fontId="9" fillId="3" borderId="0" xfId="11" applyNumberFormat="1" applyFont="1" applyFill="1" applyAlignment="1">
      <alignment horizontal="right" vertical="center" shrinkToFit="1"/>
    </xf>
    <xf numFmtId="177" fontId="9" fillId="3" borderId="69" xfId="11" applyNumberFormat="1" applyFont="1" applyFill="1" applyBorder="1" applyAlignment="1">
      <alignment horizontal="right" vertical="center" shrinkToFit="1"/>
    </xf>
    <xf numFmtId="0" fontId="3" fillId="0" borderId="0" xfId="11" applyAlignment="1">
      <alignment horizontal="right" vertical="center" shrinkToFit="1"/>
    </xf>
    <xf numFmtId="0" fontId="3" fillId="0" borderId="69" xfId="11" applyBorder="1" applyAlignment="1">
      <alignment horizontal="right" vertical="center" shrinkToFit="1"/>
    </xf>
    <xf numFmtId="182" fontId="3" fillId="0" borderId="0" xfId="11" applyNumberFormat="1" applyAlignment="1">
      <alignment horizontal="right" vertical="center" shrinkToFit="1"/>
    </xf>
    <xf numFmtId="182" fontId="3" fillId="0" borderId="69" xfId="11" applyNumberFormat="1" applyBorder="1" applyAlignment="1">
      <alignment horizontal="right" vertical="center" shrinkToFit="1"/>
    </xf>
    <xf numFmtId="177" fontId="9" fillId="0" borderId="7" xfId="11" applyNumberFormat="1" applyFont="1" applyBorder="1" applyAlignment="1">
      <alignment horizontal="right" vertical="center" shrinkToFit="1"/>
    </xf>
    <xf numFmtId="177" fontId="9" fillId="0" borderId="73" xfId="11" applyNumberFormat="1" applyFont="1" applyBorder="1" applyAlignment="1">
      <alignment horizontal="right" vertical="center" shrinkToFit="1"/>
    </xf>
    <xf numFmtId="182" fontId="9" fillId="0" borderId="74" xfId="11" applyNumberFormat="1" applyFont="1" applyBorder="1" applyAlignment="1">
      <alignment horizontal="right" vertical="center" shrinkToFit="1"/>
    </xf>
    <xf numFmtId="177" fontId="9" fillId="0" borderId="74" xfId="11" applyNumberFormat="1" applyFont="1" applyBorder="1" applyAlignment="1">
      <alignment horizontal="right" vertical="center" shrinkToFit="1"/>
    </xf>
    <xf numFmtId="182" fontId="9" fillId="0" borderId="7" xfId="11" applyNumberFormat="1" applyFont="1" applyBorder="1" applyAlignment="1">
      <alignment horizontal="right" vertical="center" shrinkToFit="1"/>
    </xf>
    <xf numFmtId="182" fontId="9" fillId="0" borderId="8" xfId="11" applyNumberFormat="1" applyFont="1" applyBorder="1" applyAlignment="1">
      <alignment horizontal="right" vertical="center" shrinkToFit="1"/>
    </xf>
    <xf numFmtId="0" fontId="9" fillId="0" borderId="1" xfId="11" applyFont="1" applyBorder="1" applyAlignment="1">
      <alignment horizontal="center" vertical="center" textRotation="255"/>
    </xf>
    <xf numFmtId="0" fontId="9" fillId="0" borderId="3" xfId="11" applyFont="1" applyBorder="1" applyAlignment="1">
      <alignment horizontal="center" vertical="center" textRotation="255"/>
    </xf>
    <xf numFmtId="0" fontId="9" fillId="0" borderId="4" xfId="11" applyFont="1" applyBorder="1" applyAlignment="1">
      <alignment horizontal="center" vertical="center" textRotation="255"/>
    </xf>
    <xf numFmtId="0" fontId="9" fillId="0" borderId="5" xfId="11" applyFont="1" applyBorder="1" applyAlignment="1">
      <alignment horizontal="center" vertical="center" textRotation="255"/>
    </xf>
    <xf numFmtId="0" fontId="9" fillId="0" borderId="6" xfId="11" applyFont="1" applyBorder="1" applyAlignment="1">
      <alignment horizontal="center" vertical="center" textRotation="255"/>
    </xf>
    <xf numFmtId="0" fontId="9" fillId="0" borderId="8" xfId="11" applyFont="1" applyBorder="1" applyAlignment="1">
      <alignment horizontal="center" vertical="center" textRotation="255"/>
    </xf>
    <xf numFmtId="182" fontId="9" fillId="0" borderId="70" xfId="11" applyNumberFormat="1" applyFont="1" applyBorder="1" applyAlignment="1">
      <alignment horizontal="right" vertical="center" shrinkToFit="1"/>
    </xf>
    <xf numFmtId="177" fontId="9" fillId="0" borderId="70" xfId="11" applyNumberFormat="1" applyFont="1" applyBorder="1" applyAlignment="1">
      <alignment horizontal="right" vertical="center" shrinkToFit="1"/>
    </xf>
    <xf numFmtId="182" fontId="9" fillId="0" borderId="5" xfId="11" applyNumberFormat="1" applyFont="1" applyBorder="1" applyAlignment="1">
      <alignment horizontal="right" vertical="center" shrinkToFit="1"/>
    </xf>
    <xf numFmtId="0" fontId="3" fillId="0" borderId="8" xfId="11" applyBorder="1" applyAlignment="1">
      <alignment horizontal="right" vertical="center" shrinkToFit="1"/>
    </xf>
    <xf numFmtId="177" fontId="9" fillId="0" borderId="8" xfId="11" applyNumberFormat="1" applyFont="1" applyBorder="1" applyAlignment="1">
      <alignment horizontal="right" vertical="center" shrinkToFit="1"/>
    </xf>
    <xf numFmtId="0" fontId="9" fillId="0" borderId="6" xfId="11" applyFont="1" applyBorder="1" applyAlignment="1">
      <alignment horizontal="left" vertical="center"/>
    </xf>
    <xf numFmtId="0" fontId="9" fillId="0" borderId="7" xfId="11" applyFont="1" applyBorder="1" applyAlignment="1">
      <alignment horizontal="left" vertical="center"/>
    </xf>
    <xf numFmtId="0" fontId="9" fillId="0" borderId="8" xfId="11" applyFont="1" applyBorder="1" applyAlignment="1">
      <alignment horizontal="left" vertical="center"/>
    </xf>
    <xf numFmtId="182" fontId="3" fillId="0" borderId="5" xfId="11" applyNumberFormat="1" applyBorder="1" applyAlignment="1">
      <alignment horizontal="right" vertical="center" shrinkToFit="1"/>
    </xf>
    <xf numFmtId="0" fontId="9" fillId="0" borderId="4" xfId="11" applyFont="1" applyBorder="1" applyAlignment="1">
      <alignment horizontal="left" vertical="center"/>
    </xf>
    <xf numFmtId="0" fontId="9" fillId="0" borderId="0" xfId="11" applyFont="1" applyAlignment="1">
      <alignment horizontal="left" vertical="center"/>
    </xf>
    <xf numFmtId="0" fontId="9" fillId="0" borderId="5" xfId="11" applyFont="1" applyBorder="1" applyAlignment="1">
      <alignment horizontal="left" vertical="center"/>
    </xf>
    <xf numFmtId="0" fontId="3" fillId="0" borderId="5" xfId="11" applyBorder="1" applyAlignment="1">
      <alignment horizontal="right" vertical="center" shrinkToFit="1"/>
    </xf>
    <xf numFmtId="177" fontId="9" fillId="0" borderId="5" xfId="11" applyNumberFormat="1" applyFont="1" applyBorder="1" applyAlignment="1">
      <alignment horizontal="right" vertical="center" shrinkToFit="1"/>
    </xf>
    <xf numFmtId="0" fontId="9" fillId="0" borderId="4" xfId="11" applyFont="1" applyBorder="1" applyAlignment="1">
      <alignment horizontal="center" vertical="center" wrapText="1"/>
    </xf>
    <xf numFmtId="0" fontId="9" fillId="0" borderId="0" xfId="11" applyFont="1" applyAlignment="1">
      <alignment horizontal="center" vertical="center" wrapText="1"/>
    </xf>
    <xf numFmtId="0" fontId="9" fillId="0" borderId="6" xfId="11" applyFont="1" applyBorder="1" applyAlignment="1">
      <alignment horizontal="center" vertical="center" wrapText="1"/>
    </xf>
    <xf numFmtId="0" fontId="9" fillId="0" borderId="7" xfId="11" applyFont="1" applyBorder="1" applyAlignment="1">
      <alignment horizontal="center" vertical="center" wrapText="1"/>
    </xf>
    <xf numFmtId="0" fontId="9" fillId="0" borderId="1" xfId="11" applyFont="1" applyBorder="1" applyAlignment="1">
      <alignment horizontal="left" vertical="center"/>
    </xf>
    <xf numFmtId="0" fontId="9" fillId="0" borderId="2" xfId="11" applyFont="1" applyBorder="1" applyAlignment="1">
      <alignment horizontal="left" vertical="center"/>
    </xf>
    <xf numFmtId="0" fontId="9" fillId="0" borderId="3" xfId="11" applyFont="1" applyBorder="1" applyAlignment="1">
      <alignment horizontal="left" vertical="center"/>
    </xf>
    <xf numFmtId="177" fontId="9" fillId="0" borderId="1" xfId="11" applyNumberFormat="1" applyFont="1" applyBorder="1" applyAlignment="1">
      <alignment horizontal="right" vertical="center" shrinkToFit="1"/>
    </xf>
    <xf numFmtId="177" fontId="9" fillId="0" borderId="2" xfId="11" applyNumberFormat="1" applyFont="1" applyBorder="1" applyAlignment="1">
      <alignment horizontal="right" vertical="center" shrinkToFit="1"/>
    </xf>
    <xf numFmtId="177" fontId="9" fillId="0" borderId="3" xfId="11" applyNumberFormat="1" applyFont="1" applyBorder="1" applyAlignment="1">
      <alignment horizontal="right" vertical="center" shrinkToFit="1"/>
    </xf>
    <xf numFmtId="0" fontId="9" fillId="0" borderId="1" xfId="11" applyFont="1" applyBorder="1">
      <alignment vertical="center"/>
    </xf>
    <xf numFmtId="0" fontId="9" fillId="0" borderId="2" xfId="11" applyFont="1" applyBorder="1">
      <alignment vertical="center"/>
    </xf>
    <xf numFmtId="0" fontId="9" fillId="0" borderId="3" xfId="11" applyFont="1" applyBorder="1">
      <alignment vertical="center"/>
    </xf>
    <xf numFmtId="0" fontId="9" fillId="0" borderId="10" xfId="11" applyFont="1" applyBorder="1" applyAlignment="1">
      <alignment horizontal="center" vertical="center"/>
    </xf>
    <xf numFmtId="0" fontId="9" fillId="0" borderId="9" xfId="11" applyFont="1" applyBorder="1" applyAlignment="1">
      <alignment horizontal="center" vertical="center"/>
    </xf>
    <xf numFmtId="0" fontId="9" fillId="0" borderId="11" xfId="11" applyFont="1" applyBorder="1" applyAlignment="1">
      <alignment horizontal="center" vertical="center"/>
    </xf>
    <xf numFmtId="182" fontId="9" fillId="0" borderId="6" xfId="11" applyNumberFormat="1" applyFont="1" applyBorder="1" applyAlignment="1">
      <alignment horizontal="right" vertical="center" shrinkToFit="1"/>
    </xf>
    <xf numFmtId="0" fontId="15" fillId="0" borderId="4" xfId="11" applyFont="1" applyBorder="1">
      <alignment vertical="center"/>
    </xf>
    <xf numFmtId="0" fontId="15" fillId="0" borderId="0" xfId="11" applyFont="1">
      <alignment vertical="center"/>
    </xf>
    <xf numFmtId="0" fontId="15" fillId="0" borderId="5" xfId="11" applyFont="1" applyBorder="1">
      <alignment vertical="center"/>
    </xf>
    <xf numFmtId="182" fontId="9" fillId="0" borderId="4" xfId="11" applyNumberFormat="1" applyFont="1" applyBorder="1" applyAlignment="1">
      <alignment horizontal="right" vertical="center" shrinkToFit="1"/>
    </xf>
    <xf numFmtId="182" fontId="9" fillId="0" borderId="1" xfId="11" applyNumberFormat="1" applyFont="1" applyBorder="1" applyAlignment="1">
      <alignment horizontal="right" vertical="center" shrinkToFit="1"/>
    </xf>
    <xf numFmtId="0" fontId="3" fillId="0" borderId="2" xfId="11" applyBorder="1" applyAlignment="1">
      <alignment horizontal="right" vertical="center" shrinkToFit="1"/>
    </xf>
    <xf numFmtId="182" fontId="9" fillId="0" borderId="2" xfId="11" applyNumberFormat="1" applyFont="1" applyBorder="1" applyAlignment="1">
      <alignment horizontal="right" vertical="center" shrinkToFit="1"/>
    </xf>
    <xf numFmtId="0" fontId="3" fillId="0" borderId="3" xfId="11" applyBorder="1" applyAlignment="1">
      <alignment horizontal="right" vertical="center" shrinkToFit="1"/>
    </xf>
    <xf numFmtId="0" fontId="9" fillId="0" borderId="1" xfId="11" applyFont="1" applyBorder="1" applyAlignment="1">
      <alignment horizontal="center" vertical="center" wrapText="1"/>
    </xf>
    <xf numFmtId="0" fontId="9" fillId="0" borderId="2" xfId="11" applyFont="1" applyBorder="1" applyAlignment="1">
      <alignment horizontal="center" vertical="center" wrapText="1"/>
    </xf>
    <xf numFmtId="0" fontId="9" fillId="0" borderId="2" xfId="11" applyFont="1" applyBorder="1" applyAlignment="1">
      <alignment vertical="center" textRotation="255"/>
    </xf>
    <xf numFmtId="0" fontId="9" fillId="0" borderId="0" xfId="11" applyFont="1" applyAlignment="1">
      <alignment vertical="center" textRotation="255"/>
    </xf>
    <xf numFmtId="0" fontId="9" fillId="0" borderId="7" xfId="11" applyFont="1" applyBorder="1" applyAlignment="1">
      <alignment vertical="center" textRotation="255"/>
    </xf>
    <xf numFmtId="0" fontId="3" fillId="0" borderId="9" xfId="11" applyBorder="1" applyAlignment="1">
      <alignment horizontal="center" vertical="center"/>
    </xf>
    <xf numFmtId="0" fontId="3" fillId="0" borderId="11" xfId="11" applyBorder="1" applyAlignment="1">
      <alignment horizontal="center" vertical="center"/>
    </xf>
    <xf numFmtId="177" fontId="9" fillId="0" borderId="71" xfId="11" applyNumberFormat="1" applyFont="1" applyBorder="1" applyAlignment="1">
      <alignment horizontal="right" vertical="center" shrinkToFit="1"/>
    </xf>
    <xf numFmtId="0" fontId="1" fillId="0" borderId="0" xfId="1" applyAlignment="1">
      <alignment vertical="center"/>
    </xf>
    <xf numFmtId="0" fontId="1" fillId="0" borderId="5" xfId="1" applyBorder="1" applyAlignment="1">
      <alignment vertical="center"/>
    </xf>
    <xf numFmtId="177" fontId="9" fillId="0" borderId="68" xfId="11" applyNumberFormat="1" applyFont="1" applyBorder="1" applyAlignment="1">
      <alignment horizontal="right" vertical="center" shrinkToFit="1"/>
    </xf>
    <xf numFmtId="177" fontId="9" fillId="0" borderId="66" xfId="11" applyNumberFormat="1" applyFont="1" applyBorder="1" applyAlignment="1">
      <alignment horizontal="right" vertical="center" shrinkToFit="1"/>
    </xf>
    <xf numFmtId="182" fontId="9" fillId="0" borderId="68" xfId="11" applyNumberFormat="1" applyFont="1" applyBorder="1" applyAlignment="1">
      <alignment horizontal="right" vertical="center" shrinkToFit="1"/>
    </xf>
    <xf numFmtId="182" fontId="9" fillId="0" borderId="3" xfId="11" applyNumberFormat="1" applyFont="1" applyBorder="1" applyAlignment="1">
      <alignment horizontal="right" vertical="center" shrinkToFit="1"/>
    </xf>
    <xf numFmtId="182" fontId="9" fillId="0" borderId="66" xfId="11" applyNumberFormat="1" applyFont="1" applyBorder="1" applyAlignment="1">
      <alignment horizontal="right" vertical="center" shrinkToFit="1"/>
    </xf>
    <xf numFmtId="0" fontId="15" fillId="0" borderId="10" xfId="11" applyFont="1" applyBorder="1" applyAlignment="1">
      <alignment horizontal="center" vertical="center"/>
    </xf>
    <xf numFmtId="0" fontId="15" fillId="0" borderId="9" xfId="11" applyFont="1" applyBorder="1" applyAlignment="1">
      <alignment horizontal="center" vertical="center"/>
    </xf>
    <xf numFmtId="0" fontId="15" fillId="0" borderId="11" xfId="11" applyFont="1" applyBorder="1" applyAlignment="1">
      <alignment horizontal="center" vertical="center"/>
    </xf>
    <xf numFmtId="177" fontId="9" fillId="0" borderId="72" xfId="11" applyNumberFormat="1" applyFont="1" applyBorder="1" applyAlignment="1">
      <alignment horizontal="right" vertical="center"/>
    </xf>
    <xf numFmtId="177" fontId="9" fillId="0" borderId="0" xfId="11" applyNumberFormat="1" applyFont="1" applyAlignment="1">
      <alignment horizontal="right" vertical="center"/>
    </xf>
    <xf numFmtId="177" fontId="9" fillId="0" borderId="5" xfId="11" applyNumberFormat="1" applyFont="1" applyBorder="1" applyAlignment="1">
      <alignment horizontal="right" vertical="center"/>
    </xf>
    <xf numFmtId="177" fontId="9" fillId="0" borderId="4" xfId="11" applyNumberFormat="1" applyFont="1" applyBorder="1" applyAlignment="1">
      <alignment horizontal="right" vertical="center"/>
    </xf>
    <xf numFmtId="177" fontId="9" fillId="0" borderId="69" xfId="11" applyNumberFormat="1" applyFont="1" applyBorder="1" applyAlignment="1">
      <alignment horizontal="right" vertical="center"/>
    </xf>
    <xf numFmtId="182" fontId="9" fillId="0" borderId="70" xfId="11" applyNumberFormat="1" applyFont="1" applyBorder="1" applyAlignment="1">
      <alignment horizontal="right" vertical="center"/>
    </xf>
    <xf numFmtId="0" fontId="9" fillId="0" borderId="12" xfId="11" applyFont="1" applyBorder="1" applyAlignment="1">
      <alignment horizontal="center" vertical="center"/>
    </xf>
    <xf numFmtId="182" fontId="9" fillId="0" borderId="67" xfId="11" applyNumberFormat="1" applyFont="1" applyBorder="1" applyAlignment="1">
      <alignment horizontal="right" vertical="center" shrinkToFit="1"/>
    </xf>
    <xf numFmtId="177" fontId="9" fillId="0" borderId="67" xfId="11" applyNumberFormat="1" applyFont="1" applyBorder="1" applyAlignment="1">
      <alignment horizontal="right" vertical="center" shrinkToFit="1"/>
    </xf>
    <xf numFmtId="49" fontId="12" fillId="0" borderId="21" xfId="11" applyNumberFormat="1" applyFont="1" applyBorder="1" applyAlignment="1">
      <alignment horizontal="center" vertical="center"/>
    </xf>
    <xf numFmtId="49" fontId="12" fillId="0" borderId="22" xfId="11" applyNumberFormat="1" applyFont="1" applyBorder="1" applyAlignment="1">
      <alignment horizontal="center" vertical="center"/>
    </xf>
    <xf numFmtId="49" fontId="12" fillId="0" borderId="23" xfId="11" applyNumberFormat="1" applyFont="1" applyBorder="1" applyAlignment="1">
      <alignment horizontal="center" vertical="center"/>
    </xf>
    <xf numFmtId="0" fontId="4" fillId="2" borderId="46" xfId="12" applyFont="1" applyFill="1" applyBorder="1" applyAlignment="1">
      <alignment horizontal="center" vertical="center"/>
    </xf>
    <xf numFmtId="0" fontId="4" fillId="2" borderId="41" xfId="12" applyFont="1" applyFill="1" applyBorder="1" applyAlignment="1">
      <alignment horizontal="center" vertical="center"/>
    </xf>
    <xf numFmtId="179" fontId="4" fillId="2" borderId="115" xfId="14" applyNumberFormat="1" applyFont="1" applyFill="1" applyBorder="1" applyAlignment="1">
      <alignment horizontal="right" vertical="center" shrinkToFit="1"/>
    </xf>
    <xf numFmtId="179" fontId="4" fillId="2" borderId="55" xfId="14" applyNumberFormat="1" applyFont="1" applyFill="1" applyBorder="1" applyAlignment="1">
      <alignment horizontal="right" vertical="center" shrinkToFit="1"/>
    </xf>
    <xf numFmtId="179" fontId="4" fillId="2" borderId="169" xfId="14" applyNumberFormat="1" applyFont="1" applyFill="1" applyBorder="1" applyAlignment="1">
      <alignment horizontal="right" vertical="center" shrinkToFit="1"/>
    </xf>
    <xf numFmtId="179" fontId="4" fillId="2" borderId="151" xfId="14" applyNumberFormat="1" applyFont="1" applyFill="1" applyBorder="1" applyAlignment="1">
      <alignment horizontal="right" vertical="center" shrinkToFit="1"/>
    </xf>
    <xf numFmtId="179" fontId="4" fillId="2" borderId="152" xfId="14" applyNumberFormat="1" applyFont="1" applyFill="1" applyBorder="1" applyAlignment="1">
      <alignment horizontal="right" vertical="center" shrinkToFit="1"/>
    </xf>
    <xf numFmtId="179" fontId="4" fillId="2" borderId="170" xfId="14" applyNumberFormat="1" applyFont="1" applyFill="1" applyBorder="1" applyAlignment="1">
      <alignment horizontal="right" vertical="center" shrinkToFit="1"/>
    </xf>
    <xf numFmtId="0" fontId="4" fillId="2" borderId="45" xfId="12" applyFont="1" applyFill="1" applyBorder="1">
      <alignment vertical="center"/>
    </xf>
    <xf numFmtId="0" fontId="4" fillId="2" borderId="46" xfId="12" applyFont="1" applyFill="1" applyBorder="1">
      <alignment vertical="center"/>
    </xf>
    <xf numFmtId="0" fontId="4" fillId="2" borderId="41" xfId="12" applyFont="1" applyFill="1" applyBorder="1">
      <alignment vertical="center"/>
    </xf>
    <xf numFmtId="189" fontId="4" fillId="2" borderId="43" xfId="14" applyNumberFormat="1" applyFont="1" applyFill="1" applyBorder="1" applyAlignment="1">
      <alignment horizontal="right" vertical="center" shrinkToFit="1"/>
    </xf>
    <xf numFmtId="189" fontId="4" fillId="2" borderId="46" xfId="14" applyNumberFormat="1" applyFont="1" applyFill="1" applyBorder="1" applyAlignment="1">
      <alignment horizontal="right" vertical="center" shrinkToFit="1"/>
    </xf>
    <xf numFmtId="189" fontId="4" fillId="2" borderId="41" xfId="14" applyNumberFormat="1" applyFont="1" applyFill="1" applyBorder="1" applyAlignment="1">
      <alignment horizontal="right" vertical="center" shrinkToFit="1"/>
    </xf>
    <xf numFmtId="189" fontId="4" fillId="2" borderId="166" xfId="14" applyNumberFormat="1" applyFont="1" applyFill="1" applyBorder="1" applyAlignment="1">
      <alignment horizontal="right" vertical="center" shrinkToFit="1"/>
    </xf>
    <xf numFmtId="189" fontId="4" fillId="2" borderId="167" xfId="14" applyNumberFormat="1" applyFont="1" applyFill="1" applyBorder="1" applyAlignment="1">
      <alignment horizontal="right" vertical="center" shrinkToFit="1"/>
    </xf>
    <xf numFmtId="189" fontId="4" fillId="2" borderId="168" xfId="14" applyNumberFormat="1" applyFont="1" applyFill="1" applyBorder="1" applyAlignment="1">
      <alignment horizontal="right" vertical="center" shrinkToFit="1"/>
    </xf>
    <xf numFmtId="0" fontId="4" fillId="2" borderId="38" xfId="12" applyFont="1" applyFill="1" applyBorder="1" applyAlignment="1">
      <alignment horizontal="left" vertical="center" wrapText="1"/>
    </xf>
    <xf numFmtId="0" fontId="4" fillId="2" borderId="2" xfId="12" applyFont="1" applyFill="1" applyBorder="1" applyAlignment="1">
      <alignment horizontal="left" vertical="center" wrapText="1"/>
    </xf>
    <xf numFmtId="0" fontId="4" fillId="2" borderId="45" xfId="12" applyFont="1" applyFill="1" applyBorder="1" applyAlignment="1">
      <alignment horizontal="left" vertical="center" wrapText="1"/>
    </xf>
    <xf numFmtId="0" fontId="4" fillId="2" borderId="46" xfId="12" applyFont="1" applyFill="1" applyBorder="1" applyAlignment="1">
      <alignment horizontal="left" vertical="center" wrapText="1"/>
    </xf>
    <xf numFmtId="0" fontId="4" fillId="2" borderId="2" xfId="12" applyFont="1" applyFill="1" applyBorder="1" applyAlignment="1">
      <alignment horizontal="center" vertical="center"/>
    </xf>
    <xf numFmtId="0" fontId="4" fillId="2" borderId="3" xfId="12" applyFont="1" applyFill="1" applyBorder="1" applyAlignment="1">
      <alignment horizontal="center" vertical="center"/>
    </xf>
    <xf numFmtId="179" fontId="4" fillId="2" borderId="10" xfId="14" applyNumberFormat="1" applyFont="1" applyFill="1" applyBorder="1" applyAlignment="1">
      <alignment horizontal="right" vertical="center" shrinkToFit="1"/>
    </xf>
    <xf numFmtId="179" fontId="4" fillId="2" borderId="9" xfId="14" applyNumberFormat="1" applyFont="1" applyFill="1" applyBorder="1" applyAlignment="1">
      <alignment horizontal="right" vertical="center" shrinkToFit="1"/>
    </xf>
    <xf numFmtId="179" fontId="4" fillId="2" borderId="141" xfId="14" applyNumberFormat="1" applyFont="1" applyFill="1" applyBorder="1" applyAlignment="1">
      <alignment horizontal="right" vertical="center" shrinkToFit="1"/>
    </xf>
    <xf numFmtId="179" fontId="4" fillId="2" borderId="142" xfId="14" applyNumberFormat="1" applyFont="1" applyFill="1" applyBorder="1" applyAlignment="1">
      <alignment horizontal="right" vertical="center" shrinkToFit="1"/>
    </xf>
    <xf numFmtId="179" fontId="4" fillId="2" borderId="143" xfId="14" applyNumberFormat="1" applyFont="1" applyFill="1" applyBorder="1" applyAlignment="1">
      <alignment horizontal="right" vertical="center" shrinkToFit="1"/>
    </xf>
    <xf numFmtId="179" fontId="4" fillId="2" borderId="144" xfId="14" applyNumberFormat="1" applyFont="1" applyFill="1" applyBorder="1" applyAlignment="1">
      <alignment horizontal="right" vertical="center" shrinkToFit="1"/>
    </xf>
    <xf numFmtId="179" fontId="4" fillId="2" borderId="145" xfId="14" applyNumberFormat="1" applyFont="1" applyFill="1" applyBorder="1" applyAlignment="1">
      <alignment horizontal="right" vertical="center" shrinkToFit="1"/>
    </xf>
    <xf numFmtId="0" fontId="4" fillId="2" borderId="27" xfId="12" applyFont="1" applyFill="1" applyBorder="1">
      <alignment vertical="center"/>
    </xf>
    <xf numFmtId="0" fontId="4" fillId="2" borderId="0" xfId="12" applyFont="1" applyFill="1">
      <alignment vertical="center"/>
    </xf>
    <xf numFmtId="0" fontId="4" fillId="2" borderId="5" xfId="12" applyFont="1" applyFill="1" applyBorder="1">
      <alignment vertical="center"/>
    </xf>
    <xf numFmtId="189" fontId="4" fillId="2" borderId="4" xfId="14" applyNumberFormat="1" applyFont="1" applyFill="1" applyBorder="1" applyAlignment="1">
      <alignment horizontal="right" vertical="center" shrinkToFit="1"/>
    </xf>
    <xf numFmtId="189" fontId="4" fillId="2" borderId="0" xfId="14" applyNumberFormat="1" applyFont="1" applyFill="1" applyAlignment="1">
      <alignment horizontal="right" vertical="center" shrinkToFit="1"/>
    </xf>
    <xf numFmtId="189" fontId="4" fillId="2" borderId="5" xfId="14" applyNumberFormat="1" applyFont="1" applyFill="1" applyBorder="1" applyAlignment="1">
      <alignment horizontal="right" vertical="center" shrinkToFit="1"/>
    </xf>
    <xf numFmtId="189" fontId="4" fillId="2" borderId="28" xfId="14" applyNumberFormat="1" applyFont="1" applyFill="1" applyBorder="1" applyAlignment="1">
      <alignment horizontal="right" vertical="center" shrinkToFit="1"/>
    </xf>
    <xf numFmtId="0" fontId="25" fillId="2" borderId="29" xfId="12" applyFont="1" applyFill="1" applyBorder="1" applyAlignment="1">
      <alignment horizontal="left" vertical="center"/>
    </xf>
    <xf numFmtId="0" fontId="4" fillId="2" borderId="7" xfId="12" applyFont="1" applyFill="1" applyBorder="1" applyAlignment="1">
      <alignment horizontal="left" vertical="center"/>
    </xf>
    <xf numFmtId="0" fontId="4" fillId="2" borderId="7" xfId="12" applyFont="1" applyFill="1" applyBorder="1" applyAlignment="1">
      <alignment horizontal="right" vertical="center" wrapText="1"/>
    </xf>
    <xf numFmtId="0" fontId="4" fillId="2" borderId="7" xfId="12" applyFont="1" applyFill="1" applyBorder="1" applyAlignment="1">
      <alignment horizontal="right" vertical="center"/>
    </xf>
    <xf numFmtId="0" fontId="4" fillId="2" borderId="8" xfId="12" applyFont="1" applyFill="1" applyBorder="1" applyAlignment="1">
      <alignment horizontal="right" vertical="center"/>
    </xf>
    <xf numFmtId="181" fontId="4" fillId="2" borderId="6" xfId="14" applyNumberFormat="1" applyFont="1" applyFill="1" applyBorder="1" applyAlignment="1">
      <alignment horizontal="right" vertical="center" shrinkToFit="1"/>
    </xf>
    <xf numFmtId="181" fontId="4" fillId="2" borderId="7" xfId="14" applyNumberFormat="1" applyFont="1" applyFill="1" applyBorder="1" applyAlignment="1">
      <alignment horizontal="right" vertical="center" shrinkToFit="1"/>
    </xf>
    <xf numFmtId="181" fontId="4" fillId="2" borderId="73" xfId="14" applyNumberFormat="1" applyFont="1" applyFill="1" applyBorder="1" applyAlignment="1">
      <alignment horizontal="right" vertical="center" shrinkToFit="1"/>
    </xf>
    <xf numFmtId="181" fontId="4" fillId="2" borderId="75" xfId="14" applyNumberFormat="1" applyFont="1" applyFill="1" applyBorder="1" applyAlignment="1">
      <alignment horizontal="right" vertical="center" shrinkToFit="1"/>
    </xf>
    <xf numFmtId="179" fontId="4" fillId="2" borderId="163" xfId="14" applyNumberFormat="1" applyFont="1" applyFill="1" applyBorder="1" applyAlignment="1">
      <alignment horizontal="right" vertical="center" shrinkToFit="1"/>
    </xf>
    <xf numFmtId="179" fontId="4" fillId="2" borderId="164" xfId="14" applyNumberFormat="1" applyFont="1" applyFill="1" applyBorder="1" applyAlignment="1">
      <alignment horizontal="right" vertical="center" shrinkToFit="1"/>
    </xf>
    <xf numFmtId="179" fontId="4" fillId="2" borderId="165" xfId="14" applyNumberFormat="1" applyFont="1" applyFill="1" applyBorder="1" applyAlignment="1">
      <alignment horizontal="right" vertical="center" shrinkToFit="1"/>
    </xf>
    <xf numFmtId="188" fontId="4" fillId="2" borderId="4" xfId="14" applyNumberFormat="1" applyFont="1" applyFill="1" applyBorder="1" applyAlignment="1">
      <alignment horizontal="right" vertical="center" shrinkToFit="1"/>
    </xf>
    <xf numFmtId="188" fontId="4" fillId="2" borderId="0" xfId="14" applyNumberFormat="1" applyFont="1" applyFill="1" applyAlignment="1">
      <alignment horizontal="right" vertical="center" shrinkToFit="1"/>
    </xf>
    <xf numFmtId="188" fontId="4" fillId="2" borderId="5" xfId="14" applyNumberFormat="1" applyFont="1" applyFill="1" applyBorder="1" applyAlignment="1">
      <alignment horizontal="right" vertical="center" shrinkToFit="1"/>
    </xf>
    <xf numFmtId="188" fontId="4" fillId="2" borderId="28" xfId="14" applyNumberFormat="1" applyFont="1" applyFill="1" applyBorder="1" applyAlignment="1">
      <alignment horizontal="right" vertical="center" shrinkToFit="1"/>
    </xf>
    <xf numFmtId="0" fontId="4" fillId="2" borderId="27" xfId="12" applyFont="1" applyFill="1" applyBorder="1" applyAlignment="1">
      <alignment horizontal="left" vertical="center"/>
    </xf>
    <xf numFmtId="0" fontId="4" fillId="2" borderId="0" xfId="12" applyFont="1" applyFill="1" applyAlignment="1">
      <alignment horizontal="left" vertical="center"/>
    </xf>
    <xf numFmtId="0" fontId="4" fillId="2" borderId="0" xfId="12" applyFont="1" applyFill="1" applyAlignment="1">
      <alignment horizontal="right" vertical="center" wrapText="1"/>
    </xf>
    <xf numFmtId="0" fontId="4" fillId="2" borderId="0" xfId="12" applyFont="1" applyFill="1" applyAlignment="1">
      <alignment horizontal="right" vertical="center"/>
    </xf>
    <xf numFmtId="0" fontId="4" fillId="2" borderId="5" xfId="12" applyFont="1" applyFill="1" applyBorder="1" applyAlignment="1">
      <alignment horizontal="right" vertical="center"/>
    </xf>
    <xf numFmtId="181" fontId="4" fillId="2" borderId="4" xfId="14" applyNumberFormat="1" applyFont="1" applyFill="1" applyBorder="1" applyAlignment="1">
      <alignment horizontal="right" vertical="center" shrinkToFit="1"/>
    </xf>
    <xf numFmtId="181" fontId="4" fillId="2" borderId="0" xfId="14" applyNumberFormat="1" applyFont="1" applyFill="1" applyAlignment="1">
      <alignment horizontal="right" vertical="center" shrinkToFit="1"/>
    </xf>
    <xf numFmtId="181" fontId="4" fillId="2" borderId="69" xfId="14" applyNumberFormat="1" applyFont="1" applyFill="1" applyBorder="1" applyAlignment="1">
      <alignment horizontal="right" vertical="center" shrinkToFit="1"/>
    </xf>
    <xf numFmtId="181" fontId="4" fillId="2" borderId="72" xfId="14" applyNumberFormat="1" applyFont="1" applyFill="1" applyBorder="1" applyAlignment="1">
      <alignment horizontal="right" vertical="center" shrinkToFit="1"/>
    </xf>
    <xf numFmtId="179" fontId="4" fillId="2" borderId="160" xfId="14" applyNumberFormat="1" applyFont="1" applyFill="1" applyBorder="1" applyAlignment="1">
      <alignment horizontal="right" vertical="center" shrinkToFit="1"/>
    </xf>
    <xf numFmtId="179" fontId="4" fillId="2" borderId="161" xfId="14" applyNumberFormat="1" applyFont="1" applyFill="1" applyBorder="1" applyAlignment="1">
      <alignment horizontal="right" vertical="center" shrinkToFit="1"/>
    </xf>
    <xf numFmtId="179" fontId="4" fillId="2" borderId="162" xfId="14" applyNumberFormat="1" applyFont="1" applyFill="1" applyBorder="1" applyAlignment="1">
      <alignment horizontal="right" vertical="center" shrinkToFit="1"/>
    </xf>
    <xf numFmtId="188" fontId="4" fillId="2" borderId="1" xfId="14" applyNumberFormat="1" applyFont="1" applyFill="1" applyBorder="1" applyAlignment="1">
      <alignment horizontal="right" vertical="center" shrinkToFit="1"/>
    </xf>
    <xf numFmtId="188" fontId="4" fillId="2" borderId="2" xfId="14" applyNumberFormat="1" applyFont="1" applyFill="1" applyBorder="1" applyAlignment="1">
      <alignment horizontal="right" vertical="center" shrinkToFit="1"/>
    </xf>
    <xf numFmtId="188" fontId="4" fillId="2" borderId="39" xfId="14" applyNumberFormat="1" applyFont="1" applyFill="1" applyBorder="1" applyAlignment="1">
      <alignment horizontal="right" vertical="center" shrinkToFit="1"/>
    </xf>
    <xf numFmtId="0" fontId="4" fillId="2" borderId="43" xfId="12" applyFont="1" applyFill="1" applyBorder="1">
      <alignment vertical="center"/>
    </xf>
    <xf numFmtId="181" fontId="4" fillId="2" borderId="157" xfId="14" applyNumberFormat="1" applyFont="1" applyFill="1" applyBorder="1" applyAlignment="1">
      <alignment horizontal="right" vertical="center" shrinkToFit="1"/>
    </xf>
    <xf numFmtId="181" fontId="4" fillId="2" borderId="158" xfId="14" applyNumberFormat="1" applyFont="1" applyFill="1" applyBorder="1" applyAlignment="1">
      <alignment horizontal="right" vertical="center" shrinkToFit="1"/>
    </xf>
    <xf numFmtId="179" fontId="4" fillId="2" borderId="158" xfId="14" applyNumberFormat="1" applyFont="1" applyFill="1" applyBorder="1" applyAlignment="1">
      <alignment horizontal="right" vertical="center" shrinkToFit="1"/>
    </xf>
    <xf numFmtId="179" fontId="4" fillId="2" borderId="159" xfId="14" applyNumberFormat="1" applyFont="1" applyFill="1" applyBorder="1" applyAlignment="1">
      <alignment horizontal="right" vertical="center" shrinkToFit="1"/>
    </xf>
    <xf numFmtId="179" fontId="4" fillId="2" borderId="70" xfId="14" applyNumberFormat="1" applyFont="1" applyFill="1" applyBorder="1" applyAlignment="1">
      <alignment horizontal="right" vertical="center" shrinkToFit="1"/>
    </xf>
    <xf numFmtId="179" fontId="4" fillId="2" borderId="140" xfId="14" applyNumberFormat="1" applyFont="1" applyFill="1" applyBorder="1" applyAlignment="1">
      <alignment horizontal="right" vertical="center" shrinkToFit="1"/>
    </xf>
    <xf numFmtId="0" fontId="4" fillId="2" borderId="38" xfId="12" applyFont="1" applyFill="1" applyBorder="1" applyAlignment="1">
      <alignment horizontal="left" vertical="center"/>
    </xf>
    <xf numFmtId="0" fontId="4" fillId="2" borderId="2" xfId="12" applyFont="1" applyFill="1" applyBorder="1" applyAlignment="1">
      <alignment horizontal="left" vertical="center"/>
    </xf>
    <xf numFmtId="0" fontId="4" fillId="2" borderId="2" xfId="12" applyFont="1" applyFill="1" applyBorder="1" applyAlignment="1">
      <alignment horizontal="right" vertical="center"/>
    </xf>
    <xf numFmtId="0" fontId="4" fillId="2" borderId="3" xfId="12" applyFont="1" applyFill="1" applyBorder="1" applyAlignment="1">
      <alignment horizontal="right" vertical="center"/>
    </xf>
    <xf numFmtId="181" fontId="4" fillId="2" borderId="1" xfId="13" applyNumberFormat="1" applyFont="1" applyFill="1" applyBorder="1" applyAlignment="1">
      <alignment horizontal="right" vertical="center" shrinkToFit="1"/>
    </xf>
    <xf numFmtId="181" fontId="4" fillId="2" borderId="2" xfId="13" applyNumberFormat="1" applyFont="1" applyFill="1" applyBorder="1" applyAlignment="1">
      <alignment horizontal="right" vertical="center" shrinkToFit="1"/>
    </xf>
    <xf numFmtId="181" fontId="4" fillId="2" borderId="66" xfId="13" applyNumberFormat="1" applyFont="1" applyFill="1" applyBorder="1" applyAlignment="1">
      <alignment horizontal="right" vertical="center" shrinkToFit="1"/>
    </xf>
    <xf numFmtId="181" fontId="4" fillId="2" borderId="68" xfId="13" applyNumberFormat="1" applyFont="1" applyFill="1" applyBorder="1" applyAlignment="1">
      <alignment horizontal="right" vertical="center" shrinkToFit="1"/>
    </xf>
    <xf numFmtId="179" fontId="4" fillId="2" borderId="154" xfId="14" applyNumberFormat="1" applyFont="1" applyFill="1" applyBorder="1" applyAlignment="1">
      <alignment horizontal="right" vertical="center" shrinkToFit="1"/>
    </xf>
    <xf numFmtId="179" fontId="4" fillId="2" borderId="155" xfId="14" applyNumberFormat="1" applyFont="1" applyFill="1" applyBorder="1" applyAlignment="1">
      <alignment horizontal="right" vertical="center" shrinkToFit="1"/>
    </xf>
    <xf numFmtId="179" fontId="4" fillId="2" borderId="156" xfId="14" applyNumberFormat="1" applyFont="1" applyFill="1" applyBorder="1" applyAlignment="1">
      <alignment horizontal="right" vertical="center" shrinkToFit="1"/>
    </xf>
    <xf numFmtId="0" fontId="4" fillId="2" borderId="38" xfId="12" applyFont="1" applyFill="1" applyBorder="1">
      <alignment vertical="center"/>
    </xf>
    <xf numFmtId="0" fontId="4" fillId="2" borderId="2" xfId="12" applyFont="1" applyFill="1" applyBorder="1">
      <alignment vertical="center"/>
    </xf>
    <xf numFmtId="0" fontId="4" fillId="2" borderId="3" xfId="12" applyFont="1" applyFill="1" applyBorder="1">
      <alignment vertical="center"/>
    </xf>
    <xf numFmtId="188" fontId="4" fillId="2" borderId="3" xfId="14" applyNumberFormat="1" applyFont="1" applyFill="1" applyBorder="1" applyAlignment="1">
      <alignment horizontal="right" vertical="center" shrinkToFit="1"/>
    </xf>
    <xf numFmtId="0" fontId="4" fillId="2" borderId="49" xfId="12" applyFont="1" applyFill="1" applyBorder="1" applyAlignment="1">
      <alignment horizontal="center" vertical="center"/>
    </xf>
    <xf numFmtId="0" fontId="4" fillId="2" borderId="50" xfId="12" applyFont="1" applyFill="1" applyBorder="1" applyAlignment="1">
      <alignment horizontal="center" vertical="center"/>
    </xf>
    <xf numFmtId="0" fontId="4" fillId="2" borderId="51" xfId="12" applyFont="1" applyFill="1" applyBorder="1" applyAlignment="1">
      <alignment horizontal="center" vertical="center"/>
    </xf>
    <xf numFmtId="0" fontId="4" fillId="2" borderId="52" xfId="12" applyFont="1" applyFill="1" applyBorder="1" applyAlignment="1">
      <alignment horizontal="center" vertical="center"/>
    </xf>
    <xf numFmtId="0" fontId="4" fillId="2" borderId="4" xfId="12" applyFont="1" applyFill="1" applyBorder="1">
      <alignment vertical="center"/>
    </xf>
    <xf numFmtId="181" fontId="4" fillId="2" borderId="139" xfId="14" applyNumberFormat="1" applyFont="1" applyFill="1" applyBorder="1" applyAlignment="1">
      <alignment horizontal="right" vertical="center" shrinkToFit="1"/>
    </xf>
    <xf numFmtId="181" fontId="4" fillId="2" borderId="70" xfId="14" applyNumberFormat="1" applyFont="1" applyFill="1" applyBorder="1" applyAlignment="1">
      <alignment horizontal="right" vertical="center" shrinkToFit="1"/>
    </xf>
    <xf numFmtId="0" fontId="4" fillId="2" borderId="6" xfId="12" applyFont="1" applyFill="1" applyBorder="1">
      <alignment vertical="center"/>
    </xf>
    <xf numFmtId="0" fontId="4" fillId="2" borderId="7" xfId="12" applyFont="1" applyFill="1" applyBorder="1">
      <alignment vertical="center"/>
    </xf>
    <xf numFmtId="0" fontId="4" fillId="2" borderId="8" xfId="12" applyFont="1" applyFill="1" applyBorder="1">
      <alignment vertical="center"/>
    </xf>
    <xf numFmtId="179" fontId="4" fillId="2" borderId="72" xfId="14" applyNumberFormat="1" applyFont="1" applyFill="1" applyBorder="1" applyAlignment="1">
      <alignment horizontal="right" vertical="center" shrinkToFit="1"/>
    </xf>
    <xf numFmtId="179" fontId="4" fillId="2" borderId="0" xfId="14" applyNumberFormat="1" applyFont="1" applyFill="1" applyAlignment="1">
      <alignment horizontal="right" vertical="center" shrinkToFit="1"/>
    </xf>
    <xf numFmtId="179" fontId="4" fillId="2" borderId="28" xfId="14" applyNumberFormat="1" applyFont="1" applyFill="1" applyBorder="1" applyAlignment="1">
      <alignment horizontal="right" vertical="center" shrinkToFit="1"/>
    </xf>
    <xf numFmtId="0" fontId="4" fillId="2" borderId="65" xfId="12" applyFont="1" applyFill="1" applyBorder="1" applyAlignment="1">
      <alignment horizontal="center" vertical="center"/>
    </xf>
    <xf numFmtId="181" fontId="4" fillId="2" borderId="67" xfId="14" applyNumberFormat="1" applyFont="1" applyFill="1" applyBorder="1" applyAlignment="1">
      <alignment horizontal="right" vertical="center" shrinkToFit="1"/>
    </xf>
    <xf numFmtId="179" fontId="4" fillId="2" borderId="67" xfId="14" applyNumberFormat="1" applyFont="1" applyFill="1" applyBorder="1" applyAlignment="1">
      <alignment horizontal="right" vertical="center" shrinkToFit="1"/>
    </xf>
    <xf numFmtId="179" fontId="4" fillId="2" borderId="138" xfId="14" applyNumberFormat="1" applyFont="1" applyFill="1" applyBorder="1" applyAlignment="1">
      <alignment horizontal="right" vertical="center" shrinkToFit="1"/>
    </xf>
    <xf numFmtId="179" fontId="4" fillId="2" borderId="75" xfId="14" applyNumberFormat="1" applyFont="1" applyFill="1" applyBorder="1" applyAlignment="1">
      <alignment horizontal="right" vertical="center" shrinkToFit="1"/>
    </xf>
    <xf numFmtId="179" fontId="4" fillId="2" borderId="7" xfId="14" applyNumberFormat="1" applyFont="1" applyFill="1" applyBorder="1" applyAlignment="1">
      <alignment horizontal="right" vertical="center" shrinkToFit="1"/>
    </xf>
    <xf numFmtId="179" fontId="4" fillId="2" borderId="30" xfId="14" applyNumberFormat="1" applyFont="1" applyFill="1" applyBorder="1" applyAlignment="1">
      <alignment horizontal="right" vertical="center" shrinkToFit="1"/>
    </xf>
    <xf numFmtId="0" fontId="4" fillId="2" borderId="38" xfId="12" applyFont="1" applyFill="1" applyBorder="1" applyAlignment="1">
      <alignment horizontal="center" vertical="center" wrapText="1"/>
    </xf>
    <xf numFmtId="0" fontId="4" fillId="2" borderId="2" xfId="12" applyFont="1" applyFill="1" applyBorder="1" applyAlignment="1">
      <alignment horizontal="center" vertical="center" wrapText="1"/>
    </xf>
    <xf numFmtId="0" fontId="4" fillId="2" borderId="3" xfId="12" applyFont="1" applyFill="1" applyBorder="1" applyAlignment="1">
      <alignment horizontal="center" vertical="center" wrapText="1"/>
    </xf>
    <xf numFmtId="0" fontId="4" fillId="2" borderId="27" xfId="12" applyFont="1" applyFill="1" applyBorder="1" applyAlignment="1">
      <alignment horizontal="center" vertical="center" wrapText="1"/>
    </xf>
    <xf numFmtId="0" fontId="4" fillId="2" borderId="0" xfId="12" applyFont="1" applyFill="1" applyAlignment="1">
      <alignment horizontal="center" vertical="center" wrapText="1"/>
    </xf>
    <xf numFmtId="0" fontId="4" fillId="2" borderId="5" xfId="12" applyFont="1" applyFill="1" applyBorder="1" applyAlignment="1">
      <alignment horizontal="center" vertical="center" wrapText="1"/>
    </xf>
    <xf numFmtId="0" fontId="4" fillId="2" borderId="45" xfId="12" applyFont="1" applyFill="1" applyBorder="1" applyAlignment="1">
      <alignment horizontal="center" vertical="center" wrapText="1"/>
    </xf>
    <xf numFmtId="0" fontId="4" fillId="2" borderId="46" xfId="12" applyFont="1" applyFill="1" applyBorder="1" applyAlignment="1">
      <alignment horizontal="center" vertical="center" wrapText="1"/>
    </xf>
    <xf numFmtId="0" fontId="4" fillId="2" borderId="41" xfId="12" applyFont="1" applyFill="1" applyBorder="1" applyAlignment="1">
      <alignment horizontal="center" vertical="center" wrapText="1"/>
    </xf>
    <xf numFmtId="0" fontId="4" fillId="2" borderId="1" xfId="12" applyFont="1" applyFill="1" applyBorder="1">
      <alignment vertical="center"/>
    </xf>
    <xf numFmtId="181" fontId="4" fillId="2" borderId="136" xfId="14" applyNumberFormat="1" applyFont="1" applyFill="1" applyBorder="1" applyAlignment="1">
      <alignment horizontal="right" vertical="center" shrinkToFit="1"/>
    </xf>
    <xf numFmtId="179" fontId="4" fillId="2" borderId="114" xfId="14" applyNumberFormat="1" applyFont="1" applyFill="1" applyBorder="1" applyAlignment="1">
      <alignment horizontal="right" vertical="center" shrinkToFit="1"/>
    </xf>
    <xf numFmtId="179" fontId="4" fillId="2" borderId="153" xfId="14" applyNumberFormat="1" applyFont="1" applyFill="1" applyBorder="1" applyAlignment="1">
      <alignment horizontal="right" vertical="center" shrinkToFit="1"/>
    </xf>
    <xf numFmtId="0" fontId="4" fillId="2" borderId="4" xfId="14" applyFont="1" applyFill="1" applyBorder="1" applyAlignment="1">
      <alignment horizontal="left" vertical="center" shrinkToFit="1"/>
    </xf>
    <xf numFmtId="0" fontId="4" fillId="2" borderId="0" xfId="14" applyFont="1" applyFill="1" applyAlignment="1">
      <alignment horizontal="left" vertical="center" shrinkToFit="1"/>
    </xf>
    <xf numFmtId="0" fontId="4" fillId="2" borderId="5" xfId="14" applyFont="1" applyFill="1" applyBorder="1" applyAlignment="1">
      <alignment horizontal="left" vertical="center" shrinkToFit="1"/>
    </xf>
    <xf numFmtId="0" fontId="4" fillId="2" borderId="62" xfId="12" applyFont="1" applyFill="1" applyBorder="1" applyAlignment="1">
      <alignment horizontal="left" vertical="center" wrapText="1"/>
    </xf>
    <xf numFmtId="0" fontId="4" fillId="2" borderId="55" xfId="12" applyFont="1" applyFill="1" applyBorder="1" applyAlignment="1">
      <alignment horizontal="left" vertical="center"/>
    </xf>
    <xf numFmtId="0" fontId="4" fillId="2" borderId="56" xfId="12" applyFont="1" applyFill="1" applyBorder="1" applyAlignment="1">
      <alignment horizontal="left" vertical="center"/>
    </xf>
    <xf numFmtId="179" fontId="4" fillId="2" borderId="113" xfId="14" applyNumberFormat="1" applyFont="1" applyFill="1" applyBorder="1" applyAlignment="1">
      <alignment horizontal="right" vertical="center" shrinkToFit="1"/>
    </xf>
    <xf numFmtId="181" fontId="4" fillId="2" borderId="149" xfId="14" applyNumberFormat="1" applyFont="1" applyFill="1" applyBorder="1" applyAlignment="1">
      <alignment horizontal="right" vertical="center" shrinkToFit="1"/>
    </xf>
    <xf numFmtId="181" fontId="4" fillId="2" borderId="150" xfId="14" applyNumberFormat="1" applyFont="1" applyFill="1" applyBorder="1" applyAlignment="1">
      <alignment horizontal="right" vertical="center" shrinkToFit="1"/>
    </xf>
    <xf numFmtId="179" fontId="4" fillId="2" borderId="147" xfId="14" applyNumberFormat="1" applyFont="1" applyFill="1" applyBorder="1" applyAlignment="1">
      <alignment horizontal="right" vertical="center" shrinkToFit="1"/>
    </xf>
    <xf numFmtId="0" fontId="4" fillId="2" borderId="9" xfId="12" applyFont="1" applyFill="1" applyBorder="1" applyAlignment="1">
      <alignment horizontal="center" vertical="center" wrapText="1"/>
    </xf>
    <xf numFmtId="0" fontId="25" fillId="2" borderId="11" xfId="12" applyFont="1" applyFill="1" applyBorder="1" applyAlignment="1">
      <alignment horizontal="center" vertical="center"/>
    </xf>
    <xf numFmtId="181" fontId="4" fillId="2" borderId="146" xfId="14" applyNumberFormat="1" applyFont="1" applyFill="1" applyBorder="1" applyAlignment="1">
      <alignment horizontal="right" vertical="center" shrinkToFit="1"/>
    </xf>
    <xf numFmtId="181" fontId="4" fillId="2" borderId="74" xfId="14" applyNumberFormat="1" applyFont="1" applyFill="1" applyBorder="1" applyAlignment="1">
      <alignment horizontal="right" vertical="center" shrinkToFit="1"/>
    </xf>
    <xf numFmtId="179" fontId="4" fillId="2" borderId="148" xfId="14" applyNumberFormat="1" applyFont="1" applyFill="1" applyBorder="1" applyAlignment="1">
      <alignment horizontal="right" vertical="center" shrinkToFit="1"/>
    </xf>
    <xf numFmtId="179" fontId="4" fillId="2" borderId="32" xfId="14" applyNumberFormat="1" applyFont="1" applyFill="1" applyBorder="1" applyAlignment="1">
      <alignment horizontal="right" vertical="center" shrinkToFit="1"/>
    </xf>
    <xf numFmtId="0" fontId="4" fillId="2" borderId="4" xfId="12" applyFont="1" applyFill="1" applyBorder="1" applyAlignment="1">
      <alignment vertical="center" shrinkToFit="1"/>
    </xf>
    <xf numFmtId="0" fontId="4" fillId="2" borderId="0" xfId="12" applyFont="1" applyFill="1" applyAlignment="1">
      <alignment vertical="center" shrinkToFit="1"/>
    </xf>
    <xf numFmtId="0" fontId="4" fillId="2" borderId="5" xfId="12" applyFont="1" applyFill="1" applyBorder="1" applyAlignment="1">
      <alignment vertical="center" shrinkToFit="1"/>
    </xf>
    <xf numFmtId="179" fontId="4" fillId="2" borderId="137" xfId="14" applyNumberFormat="1" applyFont="1" applyFill="1" applyBorder="1" applyAlignment="1">
      <alignment horizontal="right" vertical="center" shrinkToFit="1"/>
    </xf>
    <xf numFmtId="179" fontId="4" fillId="2" borderId="36" xfId="14" applyNumberFormat="1" applyFont="1" applyFill="1" applyBorder="1" applyAlignment="1">
      <alignment horizontal="right" vertical="center" shrinkToFit="1"/>
    </xf>
    <xf numFmtId="0" fontId="4" fillId="2" borderId="1" xfId="12" applyFont="1" applyFill="1" applyBorder="1" applyAlignment="1">
      <alignment horizontal="center" vertical="center" wrapText="1"/>
    </xf>
    <xf numFmtId="0" fontId="4" fillId="2" borderId="4" xfId="12" applyFont="1" applyFill="1" applyBorder="1" applyAlignment="1">
      <alignment horizontal="center" vertical="center" wrapText="1"/>
    </xf>
    <xf numFmtId="0" fontId="4" fillId="2" borderId="7" xfId="12" applyFont="1" applyFill="1" applyBorder="1" applyAlignment="1">
      <alignment horizontal="center" vertical="center" wrapText="1"/>
    </xf>
    <xf numFmtId="0" fontId="4" fillId="2" borderId="8" xfId="12" applyFont="1" applyFill="1" applyBorder="1" applyAlignment="1">
      <alignment horizontal="center" vertical="center" wrapText="1"/>
    </xf>
    <xf numFmtId="0" fontId="4" fillId="2" borderId="1" xfId="14" applyFont="1" applyFill="1" applyBorder="1" applyAlignment="1">
      <alignment horizontal="left" vertical="center" shrinkToFit="1"/>
    </xf>
    <xf numFmtId="0" fontId="4" fillId="2" borderId="2" xfId="14" applyFont="1" applyFill="1" applyBorder="1" applyAlignment="1">
      <alignment horizontal="left" vertical="center" shrinkToFit="1"/>
    </xf>
    <xf numFmtId="0" fontId="4" fillId="2" borderId="3" xfId="14" applyFont="1" applyFill="1" applyBorder="1" applyAlignment="1">
      <alignment horizontal="left" vertical="center" shrinkToFit="1"/>
    </xf>
    <xf numFmtId="179" fontId="4" fillId="2" borderId="71" xfId="14" applyNumberFormat="1" applyFont="1" applyFill="1" applyBorder="1" applyAlignment="1">
      <alignment horizontal="right" vertical="center" shrinkToFit="1"/>
    </xf>
    <xf numFmtId="179" fontId="4" fillId="2" borderId="25" xfId="14" applyNumberFormat="1" applyFont="1" applyFill="1" applyBorder="1" applyAlignment="1">
      <alignment horizontal="right" vertical="center" shrinkToFit="1"/>
    </xf>
    <xf numFmtId="0" fontId="4" fillId="2" borderId="38" xfId="12" applyFont="1" applyFill="1" applyBorder="1" applyAlignment="1">
      <alignment horizontal="center" vertical="top" wrapText="1"/>
    </xf>
    <xf numFmtId="0" fontId="4" fillId="2" borderId="2" xfId="12" applyFont="1" applyFill="1" applyBorder="1" applyAlignment="1">
      <alignment horizontal="center" vertical="top" wrapText="1"/>
    </xf>
    <xf numFmtId="0" fontId="4" fillId="2" borderId="3" xfId="12" applyFont="1" applyFill="1" applyBorder="1" applyAlignment="1">
      <alignment horizontal="center" vertical="top" wrapText="1"/>
    </xf>
    <xf numFmtId="0" fontId="4" fillId="2" borderId="27" xfId="12" applyFont="1" applyFill="1" applyBorder="1" applyAlignment="1">
      <alignment horizontal="center" vertical="top" wrapText="1"/>
    </xf>
    <xf numFmtId="0" fontId="4" fillId="2" borderId="0" xfId="12" applyFont="1" applyFill="1" applyAlignment="1">
      <alignment horizontal="center" vertical="top" wrapText="1"/>
    </xf>
    <xf numFmtId="0" fontId="4" fillId="2" borderId="5" xfId="12" applyFont="1" applyFill="1" applyBorder="1" applyAlignment="1">
      <alignment horizontal="center" vertical="top" wrapText="1"/>
    </xf>
    <xf numFmtId="0" fontId="4" fillId="2" borderId="29" xfId="12" applyFont="1" applyFill="1" applyBorder="1" applyAlignment="1">
      <alignment horizontal="center" vertical="top" wrapText="1"/>
    </xf>
    <xf numFmtId="0" fontId="4" fillId="2" borderId="7" xfId="12" applyFont="1" applyFill="1" applyBorder="1" applyAlignment="1">
      <alignment horizontal="center" vertical="top" wrapText="1"/>
    </xf>
    <xf numFmtId="0" fontId="4" fillId="2" borderId="38" xfId="12" applyFont="1" applyFill="1" applyBorder="1" applyAlignment="1">
      <alignment horizontal="center" vertical="center" textRotation="255" wrapText="1"/>
    </xf>
    <xf numFmtId="0" fontId="4" fillId="2" borderId="3" xfId="12" applyFont="1" applyFill="1" applyBorder="1" applyAlignment="1">
      <alignment horizontal="center" vertical="center" textRotation="255" wrapText="1"/>
    </xf>
    <xf numFmtId="0" fontId="4" fillId="2" borderId="27" xfId="12" applyFont="1" applyFill="1" applyBorder="1" applyAlignment="1">
      <alignment horizontal="center" vertical="center" textRotation="255" wrapText="1"/>
    </xf>
    <xf numFmtId="0" fontId="4" fillId="2" borderId="5" xfId="12" applyFont="1" applyFill="1" applyBorder="1" applyAlignment="1">
      <alignment horizontal="center" vertical="center" textRotation="255" wrapText="1"/>
    </xf>
    <xf numFmtId="0" fontId="4" fillId="2" borderId="29" xfId="12" applyFont="1" applyFill="1" applyBorder="1" applyAlignment="1">
      <alignment horizontal="center" vertical="center" textRotation="255" wrapText="1"/>
    </xf>
    <xf numFmtId="0" fontId="4" fillId="2" borderId="8" xfId="12" applyFont="1" applyFill="1" applyBorder="1" applyAlignment="1">
      <alignment horizontal="center" vertical="center" textRotation="255" wrapText="1"/>
    </xf>
    <xf numFmtId="181" fontId="4" fillId="2" borderId="1" xfId="14" applyNumberFormat="1" applyFont="1" applyFill="1" applyBorder="1" applyAlignment="1">
      <alignment horizontal="right" vertical="center" shrinkToFit="1"/>
    </xf>
    <xf numFmtId="181" fontId="4" fillId="2" borderId="2" xfId="14" applyNumberFormat="1" applyFont="1" applyFill="1" applyBorder="1" applyAlignment="1">
      <alignment horizontal="right" vertical="center" shrinkToFit="1"/>
    </xf>
    <xf numFmtId="181" fontId="4" fillId="2" borderId="66" xfId="14" applyNumberFormat="1" applyFont="1" applyFill="1" applyBorder="1" applyAlignment="1">
      <alignment horizontal="right" vertical="center" shrinkToFit="1"/>
    </xf>
    <xf numFmtId="181" fontId="4" fillId="2" borderId="68" xfId="14" applyNumberFormat="1" applyFont="1" applyFill="1" applyBorder="1" applyAlignment="1">
      <alignment horizontal="right" vertical="center" shrinkToFit="1"/>
    </xf>
    <xf numFmtId="179" fontId="4" fillId="2" borderId="68" xfId="14" applyNumberFormat="1" applyFont="1" applyFill="1" applyBorder="1" applyAlignment="1">
      <alignment horizontal="right" vertical="center" shrinkToFit="1"/>
    </xf>
    <xf numFmtId="179" fontId="4" fillId="2" borderId="2" xfId="14" applyNumberFormat="1" applyFont="1" applyFill="1" applyBorder="1" applyAlignment="1">
      <alignment horizontal="right" vertical="center" shrinkToFit="1"/>
    </xf>
    <xf numFmtId="179" fontId="4" fillId="2" borderId="39" xfId="14" applyNumberFormat="1" applyFont="1" applyFill="1" applyBorder="1" applyAlignment="1">
      <alignment horizontal="right" vertical="center" shrinkToFit="1"/>
    </xf>
    <xf numFmtId="0" fontId="4" fillId="2" borderId="34" xfId="12" applyFont="1" applyFill="1" applyBorder="1" applyAlignment="1">
      <alignment horizontal="center" vertical="center"/>
    </xf>
    <xf numFmtId="0" fontId="4" fillId="2" borderId="9" xfId="12" applyFont="1" applyFill="1" applyBorder="1" applyAlignment="1">
      <alignment horizontal="center" vertical="center"/>
    </xf>
    <xf numFmtId="0" fontId="4" fillId="2" borderId="11" xfId="12" applyFont="1" applyFill="1" applyBorder="1" applyAlignment="1">
      <alignment horizontal="center" vertical="center"/>
    </xf>
    <xf numFmtId="0" fontId="4" fillId="2" borderId="10" xfId="12" applyFont="1" applyFill="1" applyBorder="1" applyAlignment="1">
      <alignment horizontal="center" vertical="center"/>
    </xf>
    <xf numFmtId="0" fontId="4" fillId="2" borderId="10" xfId="14" applyFont="1" applyFill="1" applyBorder="1" applyAlignment="1">
      <alignment horizontal="center" vertical="center"/>
    </xf>
    <xf numFmtId="0" fontId="4" fillId="2" borderId="9" xfId="14" applyFont="1" applyFill="1" applyBorder="1" applyAlignment="1">
      <alignment horizontal="center" vertical="center"/>
    </xf>
    <xf numFmtId="0" fontId="4" fillId="2" borderId="53" xfId="14" applyFont="1" applyFill="1" applyBorder="1" applyAlignment="1">
      <alignment horizontal="center" vertical="center"/>
    </xf>
    <xf numFmtId="181" fontId="4" fillId="2" borderId="10" xfId="14" applyNumberFormat="1" applyFont="1" applyFill="1" applyBorder="1" applyAlignment="1">
      <alignment horizontal="right" vertical="center" shrinkToFit="1"/>
    </xf>
    <xf numFmtId="181" fontId="4" fillId="2" borderId="9" xfId="14" applyNumberFormat="1" applyFont="1" applyFill="1" applyBorder="1" applyAlignment="1">
      <alignment horizontal="right" vertical="center" shrinkToFit="1"/>
    </xf>
    <xf numFmtId="181" fontId="4" fillId="2" borderId="141" xfId="14" applyNumberFormat="1" applyFont="1" applyFill="1" applyBorder="1" applyAlignment="1">
      <alignment horizontal="right" vertical="center" shrinkToFit="1"/>
    </xf>
    <xf numFmtId="181" fontId="4" fillId="2" borderId="142" xfId="14" applyNumberFormat="1" applyFont="1" applyFill="1" applyBorder="1" applyAlignment="1">
      <alignment horizontal="right" vertical="center" shrinkToFit="1"/>
    </xf>
    <xf numFmtId="181" fontId="4" fillId="2" borderId="143" xfId="14" applyNumberFormat="1" applyFont="1" applyFill="1" applyBorder="1" applyAlignment="1">
      <alignment horizontal="right" vertical="center" shrinkToFit="1"/>
    </xf>
    <xf numFmtId="181" fontId="4" fillId="2" borderId="144" xfId="14" applyNumberFormat="1" applyFont="1" applyFill="1" applyBorder="1" applyAlignment="1">
      <alignment horizontal="right" vertical="center" shrinkToFit="1"/>
    </xf>
    <xf numFmtId="181" fontId="4" fillId="2" borderId="145" xfId="14" applyNumberFormat="1" applyFont="1" applyFill="1" applyBorder="1" applyAlignment="1">
      <alignment horizontal="right" vertical="center" shrinkToFit="1"/>
    </xf>
    <xf numFmtId="0" fontId="3" fillId="2" borderId="4" xfId="12" applyFill="1" applyBorder="1" applyAlignment="1">
      <alignment vertical="center" shrinkToFit="1"/>
    </xf>
    <xf numFmtId="0" fontId="3" fillId="2" borderId="0" xfId="12" applyFill="1" applyAlignment="1">
      <alignment vertical="center" shrinkToFit="1"/>
    </xf>
    <xf numFmtId="0" fontId="3" fillId="2" borderId="5" xfId="12" applyFill="1" applyBorder="1" applyAlignment="1">
      <alignment vertical="center" shrinkToFit="1"/>
    </xf>
    <xf numFmtId="181" fontId="4" fillId="2" borderId="4" xfId="13" applyNumberFormat="1" applyFont="1" applyFill="1" applyBorder="1" applyAlignment="1">
      <alignment horizontal="right" vertical="center" shrinkToFit="1"/>
    </xf>
    <xf numFmtId="181" fontId="4" fillId="2" borderId="0" xfId="13" applyNumberFormat="1" applyFont="1" applyFill="1" applyAlignment="1">
      <alignment horizontal="right" vertical="center" shrinkToFit="1"/>
    </xf>
    <xf numFmtId="181" fontId="4" fillId="2" borderId="69" xfId="13" applyNumberFormat="1" applyFont="1" applyFill="1" applyBorder="1" applyAlignment="1">
      <alignment horizontal="right" vertical="center" shrinkToFit="1"/>
    </xf>
    <xf numFmtId="181" fontId="4" fillId="2" borderId="72" xfId="13" applyNumberFormat="1" applyFont="1" applyFill="1" applyBorder="1" applyAlignment="1">
      <alignment horizontal="right" vertical="center" shrinkToFit="1"/>
    </xf>
    <xf numFmtId="179" fontId="4" fillId="2" borderId="72" xfId="13" applyNumberFormat="1" applyFont="1" applyFill="1" applyBorder="1" applyAlignment="1">
      <alignment horizontal="right" vertical="center" shrinkToFit="1"/>
    </xf>
    <xf numFmtId="179" fontId="4" fillId="2" borderId="0" xfId="13" applyNumberFormat="1" applyFont="1" applyFill="1" applyAlignment="1">
      <alignment horizontal="right" vertical="center" shrinkToFit="1"/>
    </xf>
    <xf numFmtId="179" fontId="4" fillId="2" borderId="28" xfId="13" applyNumberFormat="1" applyFont="1" applyFill="1" applyBorder="1" applyAlignment="1">
      <alignment horizontal="right" vertical="center" shrinkToFit="1"/>
    </xf>
    <xf numFmtId="0" fontId="4" fillId="2" borderId="38" xfId="12" applyFont="1" applyFill="1" applyBorder="1" applyAlignment="1">
      <alignment horizontal="center" vertical="center" textRotation="255" shrinkToFit="1"/>
    </xf>
    <xf numFmtId="0" fontId="4" fillId="2" borderId="3" xfId="12" applyFont="1" applyFill="1" applyBorder="1" applyAlignment="1">
      <alignment horizontal="center" vertical="center" textRotation="255" shrinkToFit="1"/>
    </xf>
    <xf numFmtId="0" fontId="4" fillId="2" borderId="27" xfId="12" applyFont="1" applyFill="1" applyBorder="1" applyAlignment="1">
      <alignment horizontal="center" vertical="center" textRotation="255" shrinkToFit="1"/>
    </xf>
    <xf numFmtId="0" fontId="4" fillId="2" borderId="5" xfId="12" applyFont="1" applyFill="1" applyBorder="1" applyAlignment="1">
      <alignment horizontal="center" vertical="center" textRotation="255" shrinkToFit="1"/>
    </xf>
    <xf numFmtId="0" fontId="4" fillId="2" borderId="29" xfId="12" applyFont="1" applyFill="1" applyBorder="1" applyAlignment="1">
      <alignment horizontal="center" vertical="center" textRotation="255" shrinkToFit="1"/>
    </xf>
    <xf numFmtId="0" fontId="4" fillId="2" borderId="8" xfId="12" applyFont="1" applyFill="1" applyBorder="1" applyAlignment="1">
      <alignment horizontal="center" vertical="center" textRotation="255" shrinkToFit="1"/>
    </xf>
    <xf numFmtId="0" fontId="4" fillId="2" borderId="5" xfId="12" applyFont="1" applyFill="1" applyBorder="1" applyAlignment="1">
      <alignment horizontal="left" vertical="center"/>
    </xf>
    <xf numFmtId="0" fontId="4" fillId="2" borderId="1" xfId="12" applyFont="1" applyFill="1" applyBorder="1" applyAlignment="1">
      <alignment horizontal="center" vertical="center" textRotation="255" wrapText="1"/>
    </xf>
    <xf numFmtId="0" fontId="4" fillId="2" borderId="4" xfId="12" applyFont="1" applyFill="1" applyBorder="1" applyAlignment="1">
      <alignment horizontal="center" vertical="center" textRotation="255" wrapText="1"/>
    </xf>
    <xf numFmtId="0" fontId="4" fillId="2" borderId="6" xfId="12" applyFont="1" applyFill="1" applyBorder="1" applyAlignment="1">
      <alignment horizontal="center" vertical="center" textRotation="255" wrapText="1"/>
    </xf>
    <xf numFmtId="0" fontId="4" fillId="2" borderId="53" xfId="12" applyFont="1" applyFill="1" applyBorder="1" applyAlignment="1">
      <alignment horizontal="center" vertical="center"/>
    </xf>
    <xf numFmtId="0" fontId="4" fillId="2" borderId="38" xfId="12" applyFont="1" applyFill="1" applyBorder="1" applyAlignment="1">
      <alignment horizontal="center" vertical="top"/>
    </xf>
    <xf numFmtId="0" fontId="4" fillId="2" borderId="2" xfId="12" applyFont="1" applyFill="1" applyBorder="1" applyAlignment="1">
      <alignment horizontal="center" vertical="top"/>
    </xf>
    <xf numFmtId="0" fontId="4" fillId="2" borderId="27" xfId="12" applyFont="1" applyFill="1" applyBorder="1" applyAlignment="1">
      <alignment horizontal="center" vertical="top"/>
    </xf>
    <xf numFmtId="0" fontId="4" fillId="2" borderId="0" xfId="12" applyFont="1" applyFill="1" applyAlignment="1">
      <alignment horizontal="center" vertical="top"/>
    </xf>
    <xf numFmtId="0" fontId="4" fillId="2" borderId="29" xfId="12" applyFont="1" applyFill="1" applyBorder="1" applyAlignment="1">
      <alignment horizontal="center" vertical="top"/>
    </xf>
    <xf numFmtId="0" fontId="4" fillId="2" borderId="7" xfId="12" applyFont="1" applyFill="1" applyBorder="1" applyAlignment="1">
      <alignment horizontal="center" vertical="top"/>
    </xf>
    <xf numFmtId="0" fontId="4" fillId="2" borderId="12" xfId="12" applyFont="1" applyFill="1" applyBorder="1" applyAlignment="1">
      <alignment horizontal="center" vertical="center"/>
    </xf>
    <xf numFmtId="0" fontId="4" fillId="5" borderId="54" xfId="12" applyFont="1" applyFill="1" applyBorder="1" applyAlignment="1" applyProtection="1">
      <alignment horizontal="left" vertical="center" shrinkToFit="1"/>
      <protection locked="0"/>
    </xf>
    <xf numFmtId="0" fontId="4" fillId="5" borderId="55" xfId="12" applyFont="1" applyFill="1" applyBorder="1" applyAlignment="1" applyProtection="1">
      <alignment horizontal="left" vertical="center" shrinkToFit="1"/>
      <protection locked="0"/>
    </xf>
    <xf numFmtId="0" fontId="4" fillId="5" borderId="57" xfId="12" applyFont="1" applyFill="1" applyBorder="1" applyAlignment="1" applyProtection="1">
      <alignment horizontal="left" vertical="center" shrinkToFit="1"/>
      <protection locked="0"/>
    </xf>
    <xf numFmtId="0" fontId="4" fillId="2" borderId="19" xfId="12" applyFont="1" applyFill="1" applyBorder="1" applyAlignment="1">
      <alignment horizontal="left" vertical="center" wrapText="1"/>
    </xf>
    <xf numFmtId="0" fontId="4" fillId="2" borderId="0" xfId="13" applyFont="1" applyFill="1" applyAlignment="1">
      <alignment horizontal="left" vertical="center"/>
    </xf>
    <xf numFmtId="0" fontId="4" fillId="2" borderId="29" xfId="12" applyFont="1" applyFill="1" applyBorder="1" applyAlignment="1">
      <alignment horizontal="center" vertical="center"/>
    </xf>
    <xf numFmtId="0" fontId="4" fillId="2" borderId="7" xfId="12" applyFont="1" applyFill="1" applyBorder="1" applyAlignment="1">
      <alignment horizontal="center" vertical="center"/>
    </xf>
    <xf numFmtId="0" fontId="4" fillId="2" borderId="30" xfId="12" applyFont="1" applyFill="1" applyBorder="1" applyAlignment="1">
      <alignment horizontal="center" vertical="center"/>
    </xf>
    <xf numFmtId="0" fontId="4" fillId="2" borderId="96" xfId="12" applyFont="1" applyFill="1" applyBorder="1" applyAlignment="1" applyProtection="1">
      <alignment horizontal="left" vertical="center" shrinkToFit="1"/>
      <protection locked="0"/>
    </xf>
    <xf numFmtId="0" fontId="4" fillId="2" borderId="97" xfId="12" applyFont="1" applyFill="1" applyBorder="1" applyAlignment="1" applyProtection="1">
      <alignment horizontal="left" vertical="center" shrinkToFit="1"/>
      <protection locked="0"/>
    </xf>
    <xf numFmtId="0" fontId="4" fillId="2" borderId="103" xfId="12" applyFont="1" applyFill="1" applyBorder="1" applyAlignment="1" applyProtection="1">
      <alignment horizontal="left" vertical="center" shrinkToFit="1"/>
      <protection locked="0"/>
    </xf>
    <xf numFmtId="0" fontId="4" fillId="5" borderId="56" xfId="12" applyFont="1" applyFill="1" applyBorder="1" applyAlignment="1" applyProtection="1">
      <alignment horizontal="left" vertical="center" shrinkToFit="1"/>
      <protection locked="0"/>
    </xf>
    <xf numFmtId="181" fontId="4" fillId="5" borderId="133" xfId="12" applyNumberFormat="1" applyFont="1" applyFill="1" applyBorder="1" applyAlignment="1" applyProtection="1">
      <alignment horizontal="right" vertical="center" shrinkToFit="1"/>
      <protection locked="0"/>
    </xf>
    <xf numFmtId="181" fontId="4" fillId="5" borderId="134" xfId="12" applyNumberFormat="1" applyFont="1" applyFill="1" applyBorder="1" applyAlignment="1" applyProtection="1">
      <alignment horizontal="right" vertical="center" shrinkToFit="1"/>
      <protection locked="0"/>
    </xf>
    <xf numFmtId="181" fontId="4" fillId="5" borderId="135" xfId="12" applyNumberFormat="1" applyFont="1" applyFill="1" applyBorder="1" applyAlignment="1" applyProtection="1">
      <alignment horizontal="right" vertical="center" shrinkToFit="1"/>
      <protection locked="0"/>
    </xf>
    <xf numFmtId="181" fontId="4" fillId="5" borderId="54" xfId="12" applyNumberFormat="1" applyFont="1" applyFill="1" applyBorder="1" applyAlignment="1" applyProtection="1">
      <alignment horizontal="right" vertical="center" shrinkToFit="1"/>
      <protection locked="0"/>
    </xf>
    <xf numFmtId="181" fontId="4" fillId="5" borderId="55" xfId="12" applyNumberFormat="1" applyFont="1" applyFill="1" applyBorder="1" applyAlignment="1" applyProtection="1">
      <alignment horizontal="right" vertical="center" shrinkToFit="1"/>
      <protection locked="0"/>
    </xf>
    <xf numFmtId="181" fontId="4" fillId="5" borderId="56" xfId="12" applyNumberFormat="1" applyFont="1" applyFill="1" applyBorder="1" applyAlignment="1" applyProtection="1">
      <alignment horizontal="right" vertical="center" shrinkToFit="1"/>
      <protection locked="0"/>
    </xf>
    <xf numFmtId="0" fontId="4" fillId="2" borderId="98" xfId="12" applyFont="1" applyFill="1" applyBorder="1" applyAlignment="1" applyProtection="1">
      <alignment horizontal="left" vertical="center" shrinkToFit="1"/>
      <protection locked="0"/>
    </xf>
    <xf numFmtId="181" fontId="4" fillId="2" borderId="96" xfId="12" applyNumberFormat="1" applyFont="1" applyFill="1" applyBorder="1" applyAlignment="1" applyProtection="1">
      <alignment horizontal="right" vertical="center" shrinkToFit="1"/>
      <protection locked="0"/>
    </xf>
    <xf numFmtId="181" fontId="4" fillId="2" borderId="97" xfId="12" applyNumberFormat="1" applyFont="1" applyFill="1" applyBorder="1" applyAlignment="1" applyProtection="1">
      <alignment horizontal="right" vertical="center" shrinkToFit="1"/>
      <protection locked="0"/>
    </xf>
    <xf numFmtId="181" fontId="4" fillId="2" borderId="98" xfId="12" applyNumberFormat="1" applyFont="1" applyFill="1" applyBorder="1" applyAlignment="1" applyProtection="1">
      <alignment horizontal="right" vertical="center" shrinkToFit="1"/>
      <protection locked="0"/>
    </xf>
    <xf numFmtId="181" fontId="4" fillId="5" borderId="114" xfId="12" applyNumberFormat="1" applyFont="1" applyFill="1" applyBorder="1" applyAlignment="1" applyProtection="1">
      <alignment horizontal="right" vertical="center" shrinkToFit="1"/>
      <protection locked="0"/>
    </xf>
    <xf numFmtId="0" fontId="4" fillId="5" borderId="114" xfId="12" applyFont="1" applyFill="1" applyBorder="1" applyAlignment="1" applyProtection="1">
      <alignment horizontal="left" vertical="center" shrinkToFit="1"/>
      <protection locked="0"/>
    </xf>
    <xf numFmtId="0" fontId="4" fillId="5" borderId="117" xfId="12" applyFont="1" applyFill="1" applyBorder="1" applyAlignment="1" applyProtection="1">
      <alignment horizontal="left" vertical="center" shrinkToFit="1"/>
      <protection locked="0"/>
    </xf>
    <xf numFmtId="181" fontId="4" fillId="5" borderId="127" xfId="12" applyNumberFormat="1" applyFont="1" applyFill="1" applyBorder="1" applyAlignment="1" applyProtection="1">
      <alignment horizontal="right" vertical="center" shrinkToFit="1"/>
      <protection locked="0"/>
    </xf>
    <xf numFmtId="181" fontId="4" fillId="5" borderId="119" xfId="12" applyNumberFormat="1" applyFont="1" applyFill="1" applyBorder="1" applyAlignment="1" applyProtection="1">
      <alignment horizontal="right" vertical="center" shrinkToFit="1"/>
      <protection locked="0"/>
    </xf>
    <xf numFmtId="0" fontId="4" fillId="2" borderId="130" xfId="12" applyFont="1" applyFill="1" applyBorder="1" applyAlignment="1" applyProtection="1">
      <alignment horizontal="left" vertical="center" shrinkToFit="1"/>
      <protection locked="0"/>
    </xf>
    <xf numFmtId="0" fontId="4" fillId="2" borderId="131" xfId="12" applyFont="1" applyFill="1" applyBorder="1" applyAlignment="1" applyProtection="1">
      <alignment horizontal="left" vertical="center" shrinkToFit="1"/>
      <protection locked="0"/>
    </xf>
    <xf numFmtId="0" fontId="4" fillId="2" borderId="132" xfId="12" applyFont="1" applyFill="1" applyBorder="1" applyAlignment="1" applyProtection="1">
      <alignment horizontal="left" vertical="center" shrinkToFit="1"/>
      <protection locked="0"/>
    </xf>
    <xf numFmtId="181" fontId="4" fillId="2" borderId="107" xfId="12" applyNumberFormat="1" applyFont="1" applyFill="1" applyBorder="1" applyAlignment="1" applyProtection="1">
      <alignment horizontal="right" vertical="center" shrinkToFit="1"/>
      <protection locked="0"/>
    </xf>
    <xf numFmtId="181" fontId="4" fillId="2" borderId="108" xfId="12" applyNumberFormat="1" applyFont="1" applyFill="1" applyBorder="1" applyAlignment="1" applyProtection="1">
      <alignment horizontal="right" vertical="center" shrinkToFit="1"/>
      <protection locked="0"/>
    </xf>
    <xf numFmtId="0" fontId="4" fillId="2" borderId="108" xfId="12" applyFont="1" applyFill="1" applyBorder="1" applyAlignment="1" applyProtection="1">
      <alignment horizontal="left" vertical="center" shrinkToFit="1"/>
      <protection locked="0"/>
    </xf>
    <xf numFmtId="0" fontId="4" fillId="2" borderId="111" xfId="12" applyFont="1" applyFill="1" applyBorder="1" applyAlignment="1" applyProtection="1">
      <alignment horizontal="left" vertical="center" shrinkToFit="1"/>
      <protection locked="0"/>
    </xf>
    <xf numFmtId="181" fontId="4" fillId="0" borderId="100" xfId="12" applyNumberFormat="1" applyFont="1" applyBorder="1" applyAlignment="1" applyProtection="1">
      <alignment horizontal="right" vertical="center" shrinkToFit="1"/>
      <protection locked="0"/>
    </xf>
    <xf numFmtId="0" fontId="4" fillId="0" borderId="100" xfId="12" applyFont="1" applyBorder="1" applyAlignment="1" applyProtection="1">
      <alignment horizontal="left" vertical="center" shrinkToFit="1"/>
      <protection locked="0"/>
    </xf>
    <xf numFmtId="0" fontId="4" fillId="0" borderId="105" xfId="12" applyFont="1" applyBorder="1" applyAlignment="1" applyProtection="1">
      <alignment horizontal="left" vertical="center" shrinkToFit="1"/>
      <protection locked="0"/>
    </xf>
    <xf numFmtId="0" fontId="4" fillId="0" borderId="96" xfId="12" applyFont="1" applyBorder="1" applyAlignment="1" applyProtection="1">
      <alignment horizontal="left" vertical="center" shrinkToFit="1"/>
      <protection locked="0"/>
    </xf>
    <xf numFmtId="0" fontId="4" fillId="0" borderId="97" xfId="12" applyFont="1" applyBorder="1" applyAlignment="1" applyProtection="1">
      <alignment horizontal="left" vertical="center" shrinkToFit="1"/>
      <protection locked="0"/>
    </xf>
    <xf numFmtId="0" fontId="4" fillId="0" borderId="98" xfId="12" applyFont="1" applyBorder="1" applyAlignment="1" applyProtection="1">
      <alignment horizontal="left" vertical="center" shrinkToFit="1"/>
      <protection locked="0"/>
    </xf>
    <xf numFmtId="181" fontId="4" fillId="0" borderId="99" xfId="12" applyNumberFormat="1" applyFont="1" applyBorder="1" applyAlignment="1" applyProtection="1">
      <alignment horizontal="right" vertical="center" shrinkToFit="1"/>
      <protection locked="0"/>
    </xf>
    <xf numFmtId="181" fontId="4" fillId="0" borderId="96" xfId="12" applyNumberFormat="1" applyFont="1" applyBorder="1" applyAlignment="1" applyProtection="1">
      <alignment horizontal="right" vertical="center" shrinkToFit="1"/>
      <protection locked="0"/>
    </xf>
    <xf numFmtId="181" fontId="4" fillId="0" borderId="97" xfId="12" applyNumberFormat="1" applyFont="1" applyBorder="1" applyAlignment="1" applyProtection="1">
      <alignment horizontal="right" vertical="center" shrinkToFit="1"/>
      <protection locked="0"/>
    </xf>
    <xf numFmtId="181" fontId="4" fillId="0" borderId="104" xfId="12" applyNumberFormat="1" applyFont="1" applyBorder="1" applyAlignment="1" applyProtection="1">
      <alignment horizontal="right" vertical="center" shrinkToFit="1"/>
      <protection locked="0"/>
    </xf>
    <xf numFmtId="181" fontId="4" fillId="0" borderId="101" xfId="12" applyNumberFormat="1" applyFont="1" applyBorder="1" applyAlignment="1" applyProtection="1">
      <alignment horizontal="right" vertical="center" shrinkToFit="1"/>
      <protection locked="0"/>
    </xf>
    <xf numFmtId="181" fontId="4" fillId="0" borderId="86" xfId="12" applyNumberFormat="1" applyFont="1" applyBorder="1" applyAlignment="1" applyProtection="1">
      <alignment horizontal="right" vertical="center" shrinkToFit="1"/>
      <protection locked="0"/>
    </xf>
    <xf numFmtId="0" fontId="4" fillId="0" borderId="86" xfId="12" applyFont="1" applyBorder="1" applyAlignment="1" applyProtection="1">
      <alignment horizontal="left" vertical="center" shrinkToFit="1"/>
      <protection locked="0"/>
    </xf>
    <xf numFmtId="0" fontId="4" fillId="0" borderId="92" xfId="12" applyFont="1" applyBorder="1" applyAlignment="1" applyProtection="1">
      <alignment horizontal="left" vertical="center" shrinkToFit="1"/>
      <protection locked="0"/>
    </xf>
    <xf numFmtId="0" fontId="4" fillId="0" borderId="82" xfId="12" applyFont="1" applyBorder="1" applyAlignment="1" applyProtection="1">
      <alignment horizontal="left" vertical="center" shrinkToFit="1"/>
      <protection locked="0"/>
    </xf>
    <xf numFmtId="0" fontId="4" fillId="0" borderId="83" xfId="12" applyFont="1" applyBorder="1" applyAlignment="1" applyProtection="1">
      <alignment horizontal="left" vertical="center" shrinkToFit="1"/>
      <protection locked="0"/>
    </xf>
    <xf numFmtId="0" fontId="4" fillId="0" borderId="84" xfId="12" applyFont="1" applyBorder="1" applyAlignment="1" applyProtection="1">
      <alignment horizontal="left" vertical="center" shrinkToFit="1"/>
      <protection locked="0"/>
    </xf>
    <xf numFmtId="181" fontId="4" fillId="0" borderId="85" xfId="12" applyNumberFormat="1" applyFont="1" applyBorder="1" applyAlignment="1" applyProtection="1">
      <alignment horizontal="right" vertical="center" shrinkToFit="1"/>
      <protection locked="0"/>
    </xf>
    <xf numFmtId="0" fontId="4" fillId="4" borderId="16" xfId="12" applyFont="1" applyFill="1" applyBorder="1" applyAlignment="1" applyProtection="1">
      <alignment horizontal="center" vertical="center" wrapText="1"/>
      <protection locked="0"/>
    </xf>
    <xf numFmtId="0" fontId="4" fillId="4" borderId="19" xfId="12" applyFont="1" applyFill="1" applyBorder="1" applyAlignment="1" applyProtection="1">
      <alignment horizontal="center" vertical="center" wrapText="1"/>
      <protection locked="0"/>
    </xf>
    <xf numFmtId="0" fontId="4" fillId="4" borderId="14" xfId="12" applyFont="1" applyFill="1" applyBorder="1" applyAlignment="1" applyProtection="1">
      <alignment horizontal="center" vertical="center" wrapText="1"/>
      <protection locked="0"/>
    </xf>
    <xf numFmtId="0" fontId="4" fillId="4" borderId="79" xfId="12" applyFont="1" applyFill="1" applyBorder="1" applyAlignment="1" applyProtection="1">
      <alignment horizontal="center" vertical="center" wrapText="1"/>
      <protection locked="0"/>
    </xf>
    <xf numFmtId="0" fontId="4" fillId="4" borderId="77" xfId="12" applyFont="1" applyFill="1" applyBorder="1" applyAlignment="1" applyProtection="1">
      <alignment horizontal="center" vertical="center" wrapText="1"/>
      <protection locked="0"/>
    </xf>
    <xf numFmtId="0" fontId="4" fillId="4" borderId="78" xfId="12" applyFont="1" applyFill="1" applyBorder="1" applyAlignment="1" applyProtection="1">
      <alignment horizontal="center" vertical="center" wrapText="1"/>
      <protection locked="0"/>
    </xf>
    <xf numFmtId="0" fontId="4" fillId="4" borderId="20" xfId="12" applyFont="1" applyFill="1" applyBorder="1" applyAlignment="1" applyProtection="1">
      <alignment horizontal="center" vertical="center" wrapText="1"/>
      <protection locked="0"/>
    </xf>
    <xf numFmtId="0" fontId="4" fillId="4" borderId="80" xfId="12" applyFont="1" applyFill="1" applyBorder="1" applyAlignment="1" applyProtection="1">
      <alignment horizontal="center" vertical="center" wrapText="1"/>
      <protection locked="0"/>
    </xf>
    <xf numFmtId="181" fontId="4" fillId="0" borderId="96" xfId="15" applyNumberFormat="1" applyFont="1" applyBorder="1" applyAlignment="1" applyProtection="1">
      <alignment horizontal="right" vertical="center" shrinkToFit="1"/>
      <protection locked="0"/>
    </xf>
    <xf numFmtId="181" fontId="4" fillId="0" borderId="97" xfId="15" applyNumberFormat="1" applyFont="1" applyBorder="1" applyAlignment="1" applyProtection="1">
      <alignment horizontal="right" vertical="center" shrinkToFit="1"/>
      <protection locked="0"/>
    </xf>
    <xf numFmtId="181" fontId="4" fillId="0" borderId="98" xfId="15" applyNumberFormat="1" applyFont="1" applyBorder="1" applyAlignment="1" applyProtection="1">
      <alignment horizontal="right" vertical="center" shrinkToFit="1"/>
      <protection locked="0"/>
    </xf>
    <xf numFmtId="0" fontId="4" fillId="0" borderId="96" xfId="15" applyFont="1" applyBorder="1" applyAlignment="1" applyProtection="1">
      <alignment horizontal="left" vertical="center" shrinkToFit="1"/>
      <protection locked="0"/>
    </xf>
    <xf numFmtId="0" fontId="4" fillId="0" borderId="97" xfId="15" applyFont="1" applyBorder="1" applyAlignment="1" applyProtection="1">
      <alignment horizontal="left" vertical="center" shrinkToFit="1"/>
      <protection locked="0"/>
    </xf>
    <xf numFmtId="0" fontId="4" fillId="0" borderId="103" xfId="15" applyFont="1" applyBorder="1" applyAlignment="1" applyProtection="1">
      <alignment horizontal="left" vertical="center" shrinkToFit="1"/>
      <protection locked="0"/>
    </xf>
    <xf numFmtId="0" fontId="4" fillId="4" borderId="18" xfId="12" applyFont="1" applyFill="1" applyBorder="1" applyAlignment="1" applyProtection="1">
      <alignment horizontal="center" vertical="center"/>
      <protection locked="0"/>
    </xf>
    <xf numFmtId="0" fontId="4" fillId="4" borderId="19" xfId="12" applyFont="1" applyFill="1" applyBorder="1" applyAlignment="1" applyProtection="1">
      <alignment horizontal="center" vertical="center"/>
      <protection locked="0"/>
    </xf>
    <xf numFmtId="0" fontId="4" fillId="4" borderId="14" xfId="12" applyFont="1" applyFill="1" applyBorder="1" applyAlignment="1" applyProtection="1">
      <alignment horizontal="center" vertical="center"/>
      <protection locked="0"/>
    </xf>
    <xf numFmtId="0" fontId="4" fillId="4" borderId="76" xfId="12" applyFont="1" applyFill="1" applyBorder="1" applyAlignment="1" applyProtection="1">
      <alignment horizontal="center" vertical="center"/>
      <protection locked="0"/>
    </xf>
    <xf numFmtId="0" fontId="4" fillId="4" borderId="77" xfId="12" applyFont="1" applyFill="1" applyBorder="1" applyAlignment="1" applyProtection="1">
      <alignment horizontal="center" vertical="center"/>
      <protection locked="0"/>
    </xf>
    <xf numFmtId="0" fontId="4" fillId="4" borderId="78" xfId="12" applyFont="1" applyFill="1" applyBorder="1" applyAlignment="1" applyProtection="1">
      <alignment horizontal="center" vertical="center"/>
      <protection locked="0"/>
    </xf>
    <xf numFmtId="0" fontId="4" fillId="4" borderId="16" xfId="12" applyFont="1" applyFill="1" applyBorder="1" applyAlignment="1" applyProtection="1">
      <alignment horizontal="center" vertical="center" wrapText="1" shrinkToFit="1"/>
      <protection locked="0"/>
    </xf>
    <xf numFmtId="0" fontId="4" fillId="4" borderId="19" xfId="12" applyFont="1" applyFill="1" applyBorder="1" applyAlignment="1" applyProtection="1">
      <alignment horizontal="center" vertical="center" shrinkToFit="1"/>
      <protection locked="0"/>
    </xf>
    <xf numFmtId="0" fontId="4" fillId="4" borderId="14" xfId="12" applyFont="1" applyFill="1" applyBorder="1" applyAlignment="1" applyProtection="1">
      <alignment horizontal="center" vertical="center" shrinkToFit="1"/>
      <protection locked="0"/>
    </xf>
    <xf numFmtId="0" fontId="4" fillId="4" borderId="79" xfId="12" applyFont="1" applyFill="1" applyBorder="1" applyAlignment="1" applyProtection="1">
      <alignment horizontal="center" vertical="center" shrinkToFit="1"/>
      <protection locked="0"/>
    </xf>
    <xf numFmtId="0" fontId="4" fillId="4" borderId="77" xfId="12" applyFont="1" applyFill="1" applyBorder="1" applyAlignment="1" applyProtection="1">
      <alignment horizontal="center" vertical="center" shrinkToFit="1"/>
      <protection locked="0"/>
    </xf>
    <xf numFmtId="0" fontId="4" fillId="4" borderId="78" xfId="12" applyFont="1" applyFill="1" applyBorder="1" applyAlignment="1" applyProtection="1">
      <alignment horizontal="center" vertical="center" shrinkToFit="1"/>
      <protection locked="0"/>
    </xf>
    <xf numFmtId="0" fontId="4" fillId="4" borderId="79" xfId="12" applyFont="1" applyFill="1" applyBorder="1" applyAlignment="1" applyProtection="1">
      <alignment horizontal="center" vertical="center"/>
      <protection locked="0"/>
    </xf>
    <xf numFmtId="0" fontId="4" fillId="0" borderId="98" xfId="15" applyFont="1" applyBorder="1" applyAlignment="1" applyProtection="1">
      <alignment horizontal="left" vertical="center" shrinkToFit="1"/>
      <protection locked="0"/>
    </xf>
    <xf numFmtId="179" fontId="4" fillId="5" borderId="119" xfId="12" applyNumberFormat="1" applyFont="1" applyFill="1" applyBorder="1" applyAlignment="1" applyProtection="1">
      <alignment horizontal="right" vertical="center" shrinkToFit="1"/>
      <protection locked="0"/>
    </xf>
    <xf numFmtId="181" fontId="4" fillId="5" borderId="62" xfId="12" applyNumberFormat="1" applyFont="1" applyFill="1" applyBorder="1" applyAlignment="1" applyProtection="1">
      <alignment horizontal="right" vertical="center" shrinkToFit="1"/>
      <protection locked="0"/>
    </xf>
    <xf numFmtId="181" fontId="4" fillId="5" borderId="57" xfId="12" applyNumberFormat="1" applyFont="1" applyFill="1" applyBorder="1" applyAlignment="1" applyProtection="1">
      <alignment horizontal="right" vertical="center" shrinkToFit="1"/>
      <protection locked="0"/>
    </xf>
    <xf numFmtId="181" fontId="4" fillId="5" borderId="128" xfId="12" applyNumberFormat="1" applyFont="1" applyFill="1" applyBorder="1" applyAlignment="1" applyProtection="1">
      <alignment horizontal="right" vertical="center" shrinkToFit="1"/>
      <protection locked="0"/>
    </xf>
    <xf numFmtId="181" fontId="4" fillId="5" borderId="116" xfId="12" applyNumberFormat="1" applyFont="1" applyFill="1" applyBorder="1" applyAlignment="1" applyProtection="1">
      <alignment horizontal="right" vertical="center" shrinkToFit="1"/>
      <protection locked="0"/>
    </xf>
    <xf numFmtId="181" fontId="4" fillId="5" borderId="117" xfId="12" applyNumberFormat="1" applyFont="1" applyFill="1" applyBorder="1" applyAlignment="1" applyProtection="1">
      <alignment horizontal="right" vertical="center" shrinkToFit="1"/>
      <protection locked="0"/>
    </xf>
    <xf numFmtId="181" fontId="4" fillId="5" borderId="118" xfId="12" applyNumberFormat="1" applyFont="1" applyFill="1" applyBorder="1" applyAlignment="1" applyProtection="1">
      <alignment horizontal="right" vertical="center" shrinkToFit="1"/>
      <protection locked="0"/>
    </xf>
    <xf numFmtId="181" fontId="4" fillId="2" borderId="104" xfId="13" applyNumberFormat="1" applyFont="1" applyFill="1" applyBorder="1" applyAlignment="1" applyProtection="1">
      <alignment horizontal="right" vertical="center" shrinkToFit="1"/>
      <protection locked="0"/>
    </xf>
    <xf numFmtId="181" fontId="4" fillId="2" borderId="100" xfId="13" applyNumberFormat="1" applyFont="1" applyFill="1" applyBorder="1" applyAlignment="1" applyProtection="1">
      <alignment horizontal="right" vertical="center" shrinkToFit="1"/>
      <protection locked="0"/>
    </xf>
    <xf numFmtId="179" fontId="4" fillId="2" borderId="100" xfId="13" applyNumberFormat="1" applyFont="1" applyFill="1" applyBorder="1" applyAlignment="1" applyProtection="1">
      <alignment horizontal="right" vertical="center" shrinkToFit="1"/>
      <protection locked="0"/>
    </xf>
    <xf numFmtId="0" fontId="4" fillId="0" borderId="65" xfId="12" applyFont="1" applyBorder="1" applyAlignment="1" applyProtection="1">
      <alignment horizontal="center" vertical="center" shrinkToFit="1"/>
      <protection locked="0"/>
    </xf>
    <xf numFmtId="0" fontId="4" fillId="0" borderId="50" xfId="12" applyFont="1" applyBorder="1" applyAlignment="1" applyProtection="1">
      <alignment horizontal="center" vertical="center"/>
      <protection locked="0"/>
    </xf>
    <xf numFmtId="0" fontId="4" fillId="0" borderId="52" xfId="12" applyFont="1" applyBorder="1" applyAlignment="1" applyProtection="1">
      <alignment horizontal="center" vertical="center"/>
      <protection locked="0"/>
    </xf>
    <xf numFmtId="0" fontId="4" fillId="0" borderId="96" xfId="14" applyFont="1" applyBorder="1" applyAlignment="1" applyProtection="1">
      <alignment horizontal="left" vertical="center" shrinkToFit="1"/>
      <protection locked="0"/>
    </xf>
    <xf numFmtId="0" fontId="4" fillId="0" borderId="97" xfId="14" applyFont="1" applyBorder="1" applyAlignment="1" applyProtection="1">
      <alignment horizontal="left" vertical="center" shrinkToFit="1"/>
      <protection locked="0"/>
    </xf>
    <xf numFmtId="0" fontId="4" fillId="0" borderId="98" xfId="14" applyFont="1" applyBorder="1" applyAlignment="1" applyProtection="1">
      <alignment horizontal="left" vertical="center" shrinkToFit="1"/>
      <protection locked="0"/>
    </xf>
    <xf numFmtId="181" fontId="4" fillId="2" borderId="99" xfId="13" applyNumberFormat="1" applyFont="1" applyFill="1" applyBorder="1" applyAlignment="1" applyProtection="1">
      <alignment horizontal="right" vertical="center" shrinkToFit="1"/>
      <protection locked="0"/>
    </xf>
    <xf numFmtId="181" fontId="4" fillId="2" borderId="101" xfId="13" applyNumberFormat="1" applyFont="1" applyFill="1" applyBorder="1" applyAlignment="1" applyProtection="1">
      <alignment horizontal="right" vertical="center" shrinkToFit="1"/>
      <protection locked="0"/>
    </xf>
    <xf numFmtId="181" fontId="4" fillId="0" borderId="102" xfId="14" applyNumberFormat="1" applyFont="1" applyBorder="1" applyAlignment="1" applyProtection="1">
      <alignment horizontal="right" vertical="center" shrinkToFit="1"/>
      <protection locked="0"/>
    </xf>
    <xf numFmtId="181" fontId="4" fillId="0" borderId="97" xfId="14" applyNumberFormat="1" applyFont="1" applyBorder="1" applyAlignment="1" applyProtection="1">
      <alignment horizontal="right" vertical="center" shrinkToFit="1"/>
      <protection locked="0"/>
    </xf>
    <xf numFmtId="181" fontId="4" fillId="0" borderId="103" xfId="14" applyNumberFormat="1" applyFont="1" applyBorder="1" applyAlignment="1" applyProtection="1">
      <alignment horizontal="right" vertical="center" shrinkToFit="1"/>
      <protection locked="0"/>
    </xf>
    <xf numFmtId="181" fontId="4" fillId="0" borderId="99" xfId="14" applyNumberFormat="1" applyFont="1" applyBorder="1" applyAlignment="1" applyProtection="1">
      <alignment horizontal="right" vertical="center" shrinkToFit="1"/>
      <protection locked="0"/>
    </xf>
    <xf numFmtId="181" fontId="4" fillId="0" borderId="100" xfId="14" applyNumberFormat="1" applyFont="1" applyBorder="1" applyAlignment="1" applyProtection="1">
      <alignment horizontal="right" vertical="center" shrinkToFit="1"/>
      <protection locked="0"/>
    </xf>
    <xf numFmtId="181" fontId="4" fillId="0" borderId="101" xfId="14" applyNumberFormat="1" applyFont="1" applyBorder="1" applyAlignment="1" applyProtection="1">
      <alignment horizontal="right" vertical="center" shrinkToFit="1"/>
      <protection locked="0"/>
    </xf>
    <xf numFmtId="179" fontId="4" fillId="0" borderId="100" xfId="12" applyNumberFormat="1" applyFont="1" applyBorder="1" applyAlignment="1" applyProtection="1">
      <alignment horizontal="right" vertical="center" shrinkToFit="1"/>
      <protection locked="0"/>
    </xf>
    <xf numFmtId="0" fontId="4" fillId="0" borderId="122" xfId="12" applyFont="1" applyBorder="1" applyAlignment="1" applyProtection="1">
      <alignment horizontal="left" vertical="center" shrinkToFit="1"/>
      <protection locked="0"/>
    </xf>
    <xf numFmtId="0" fontId="4" fillId="0" borderId="125" xfId="12" applyFont="1" applyBorder="1" applyAlignment="1" applyProtection="1">
      <alignment horizontal="left" vertical="center" shrinkToFit="1"/>
      <protection locked="0"/>
    </xf>
    <xf numFmtId="0" fontId="4" fillId="0" borderId="82" xfId="14" applyFont="1" applyBorder="1" applyAlignment="1" applyProtection="1">
      <alignment horizontal="left" vertical="center" shrinkToFit="1"/>
      <protection locked="0"/>
    </xf>
    <xf numFmtId="0" fontId="4" fillId="0" borderId="83" xfId="14" applyFont="1" applyBorder="1" applyAlignment="1" applyProtection="1">
      <alignment horizontal="left" vertical="center" shrinkToFit="1"/>
      <protection locked="0"/>
    </xf>
    <xf numFmtId="0" fontId="4" fillId="0" borderId="84" xfId="14" applyFont="1" applyBorder="1" applyAlignment="1" applyProtection="1">
      <alignment horizontal="left" vertical="center" shrinkToFit="1"/>
      <protection locked="0"/>
    </xf>
    <xf numFmtId="181" fontId="4" fillId="0" borderId="121" xfId="14" applyNumberFormat="1" applyFont="1" applyBorder="1" applyAlignment="1" applyProtection="1">
      <alignment horizontal="right" vertical="center" shrinkToFit="1"/>
      <protection locked="0"/>
    </xf>
    <xf numFmtId="181" fontId="4" fillId="0" borderId="122" xfId="14" applyNumberFormat="1" applyFont="1" applyBorder="1" applyAlignment="1" applyProtection="1">
      <alignment horizontal="right" vertical="center" shrinkToFit="1"/>
      <protection locked="0"/>
    </xf>
    <xf numFmtId="181" fontId="4" fillId="0" borderId="123" xfId="14" applyNumberFormat="1" applyFont="1" applyBorder="1" applyAlignment="1" applyProtection="1">
      <alignment horizontal="right" vertical="center" shrinkToFit="1"/>
      <protection locked="0"/>
    </xf>
    <xf numFmtId="181" fontId="4" fillId="0" borderId="124" xfId="14" applyNumberFormat="1" applyFont="1" applyBorder="1" applyAlignment="1" applyProtection="1">
      <alignment horizontal="right" vertical="center" shrinkToFit="1"/>
      <protection locked="0"/>
    </xf>
    <xf numFmtId="181" fontId="4" fillId="0" borderId="125" xfId="14" applyNumberFormat="1" applyFont="1" applyBorder="1" applyAlignment="1" applyProtection="1">
      <alignment horizontal="right" vertical="center" shrinkToFit="1"/>
      <protection locked="0"/>
    </xf>
    <xf numFmtId="181" fontId="4" fillId="0" borderId="126" xfId="12" applyNumberFormat="1" applyFont="1" applyBorder="1" applyAlignment="1" applyProtection="1">
      <alignment horizontal="right" vertical="center" shrinkToFit="1"/>
      <protection locked="0"/>
    </xf>
    <xf numFmtId="181" fontId="4" fillId="0" borderId="122" xfId="12" applyNumberFormat="1" applyFont="1" applyBorder="1" applyAlignment="1" applyProtection="1">
      <alignment horizontal="right" vertical="center" shrinkToFit="1"/>
      <protection locked="0"/>
    </xf>
    <xf numFmtId="179" fontId="4" fillId="0" borderId="122" xfId="12" applyNumberFormat="1" applyFont="1" applyBorder="1" applyAlignment="1" applyProtection="1">
      <alignment horizontal="right" vertical="center" shrinkToFit="1"/>
      <protection locked="0"/>
    </xf>
    <xf numFmtId="0" fontId="4" fillId="4" borderId="18" xfId="12" applyFont="1" applyFill="1" applyBorder="1" applyAlignment="1" applyProtection="1">
      <alignment horizontal="center" vertical="center" wrapText="1" shrinkToFit="1"/>
      <protection locked="0"/>
    </xf>
    <xf numFmtId="0" fontId="4" fillId="4" borderId="20" xfId="12" applyFont="1" applyFill="1" applyBorder="1" applyAlignment="1" applyProtection="1">
      <alignment horizontal="center" vertical="center" shrinkToFit="1"/>
      <protection locked="0"/>
    </xf>
    <xf numFmtId="0" fontId="4" fillId="4" borderId="76" xfId="12" applyFont="1" applyFill="1" applyBorder="1" applyAlignment="1" applyProtection="1">
      <alignment horizontal="center" vertical="center" shrinkToFit="1"/>
      <protection locked="0"/>
    </xf>
    <xf numFmtId="0" fontId="4" fillId="4" borderId="80" xfId="12" applyFont="1" applyFill="1" applyBorder="1" applyAlignment="1" applyProtection="1">
      <alignment horizontal="center" vertical="center" shrinkToFit="1"/>
      <protection locked="0"/>
    </xf>
    <xf numFmtId="0" fontId="4" fillId="2" borderId="46" xfId="12" applyFont="1" applyFill="1" applyBorder="1" applyAlignment="1">
      <alignment horizontal="left" vertical="center"/>
    </xf>
    <xf numFmtId="0" fontId="4" fillId="2" borderId="19" xfId="12" applyFont="1" applyFill="1" applyBorder="1" applyAlignment="1">
      <alignment horizontal="left" vertical="center"/>
    </xf>
    <xf numFmtId="181" fontId="4" fillId="5" borderId="114" xfId="15" applyNumberFormat="1" applyFont="1" applyFill="1" applyBorder="1" applyAlignment="1" applyProtection="1">
      <alignment horizontal="right" vertical="center" shrinkToFit="1"/>
      <protection locked="0"/>
    </xf>
    <xf numFmtId="0" fontId="4" fillId="5" borderId="114" xfId="15" applyFont="1" applyFill="1" applyBorder="1" applyAlignment="1" applyProtection="1">
      <alignment horizontal="left" vertical="center" shrinkToFit="1"/>
      <protection locked="0"/>
    </xf>
    <xf numFmtId="0" fontId="4" fillId="5" borderId="117" xfId="15" applyFont="1" applyFill="1" applyBorder="1" applyAlignment="1" applyProtection="1">
      <alignment horizontal="left" vertical="center" shrinkToFit="1"/>
      <protection locked="0"/>
    </xf>
    <xf numFmtId="181" fontId="4" fillId="5" borderId="62" xfId="15" applyNumberFormat="1" applyFont="1" applyFill="1" applyBorder="1" applyAlignment="1" applyProtection="1">
      <alignment horizontal="right" vertical="center" shrinkToFit="1"/>
      <protection locked="0"/>
    </xf>
    <xf numFmtId="181" fontId="4" fillId="5" borderId="55" xfId="15" applyNumberFormat="1" applyFont="1" applyFill="1" applyBorder="1" applyAlignment="1" applyProtection="1">
      <alignment horizontal="right" vertical="center" shrinkToFit="1"/>
      <protection locked="0"/>
    </xf>
    <xf numFmtId="181" fontId="4" fillId="5" borderId="57" xfId="15" applyNumberFormat="1" applyFont="1" applyFill="1" applyBorder="1" applyAlignment="1" applyProtection="1">
      <alignment horizontal="right" vertical="center" shrinkToFit="1"/>
      <protection locked="0"/>
    </xf>
    <xf numFmtId="181" fontId="4" fillId="5" borderId="113" xfId="15" applyNumberFormat="1" applyFont="1" applyFill="1" applyBorder="1" applyAlignment="1" applyProtection="1">
      <alignment horizontal="right" vertical="center" shrinkToFit="1"/>
      <protection locked="0"/>
    </xf>
    <xf numFmtId="181" fontId="4" fillId="5" borderId="115" xfId="15" applyNumberFormat="1" applyFont="1" applyFill="1" applyBorder="1" applyAlignment="1" applyProtection="1">
      <alignment horizontal="right" vertical="center" shrinkToFit="1"/>
      <protection locked="0"/>
    </xf>
    <xf numFmtId="181" fontId="4" fillId="5" borderId="116" xfId="15" applyNumberFormat="1" applyFont="1" applyFill="1" applyBorder="1" applyAlignment="1" applyProtection="1">
      <alignment horizontal="right" vertical="center" shrinkToFit="1"/>
      <protection locked="0"/>
    </xf>
    <xf numFmtId="181" fontId="4" fillId="5" borderId="117" xfId="15" applyNumberFormat="1" applyFont="1" applyFill="1" applyBorder="1" applyAlignment="1" applyProtection="1">
      <alignment horizontal="right" vertical="center" shrinkToFit="1"/>
      <protection locked="0"/>
    </xf>
    <xf numFmtId="181" fontId="4" fillId="5" borderId="118" xfId="15" applyNumberFormat="1" applyFont="1" applyFill="1" applyBorder="1" applyAlignment="1" applyProtection="1">
      <alignment horizontal="right" vertical="center" shrinkToFit="1"/>
      <protection locked="0"/>
    </xf>
    <xf numFmtId="181" fontId="4" fillId="5" borderId="119" xfId="15" applyNumberFormat="1" applyFont="1" applyFill="1" applyBorder="1" applyAlignment="1" applyProtection="1">
      <alignment horizontal="right" vertical="center" shrinkToFit="1"/>
      <protection locked="0"/>
    </xf>
    <xf numFmtId="181" fontId="4" fillId="0" borderId="107" xfId="14" applyNumberFormat="1" applyFont="1" applyBorder="1" applyAlignment="1" applyProtection="1">
      <alignment horizontal="right" vertical="center" shrinkToFit="1"/>
      <protection locked="0"/>
    </xf>
    <xf numFmtId="181" fontId="4" fillId="0" borderId="108" xfId="14" applyNumberFormat="1" applyFont="1" applyBorder="1" applyAlignment="1" applyProtection="1">
      <alignment horizontal="right" vertical="center" shrinkToFit="1"/>
      <protection locked="0"/>
    </xf>
    <xf numFmtId="181" fontId="4" fillId="0" borderId="109" xfId="14" applyNumberFormat="1" applyFont="1" applyBorder="1" applyAlignment="1" applyProtection="1">
      <alignment horizontal="right" vertical="center" shrinkToFit="1"/>
      <protection locked="0"/>
    </xf>
    <xf numFmtId="181" fontId="4" fillId="0" borderId="110" xfId="15" applyNumberFormat="1" applyFont="1" applyBorder="1" applyAlignment="1" applyProtection="1">
      <alignment horizontal="right" vertical="center" shrinkToFit="1"/>
      <protection locked="0"/>
    </xf>
    <xf numFmtId="181" fontId="4" fillId="0" borderId="108" xfId="15" applyNumberFormat="1" applyFont="1" applyBorder="1" applyAlignment="1" applyProtection="1">
      <alignment horizontal="right" vertical="center" shrinkToFit="1"/>
      <protection locked="0"/>
    </xf>
    <xf numFmtId="0" fontId="4" fillId="0" borderId="108" xfId="15" applyFont="1" applyBorder="1" applyAlignment="1" applyProtection="1">
      <alignment horizontal="left" vertical="center" shrinkToFit="1"/>
      <protection locked="0"/>
    </xf>
    <xf numFmtId="0" fontId="4" fillId="0" borderId="111" xfId="15" applyFont="1" applyBorder="1" applyAlignment="1" applyProtection="1">
      <alignment horizontal="left" vertical="center" shrinkToFit="1"/>
      <protection locked="0"/>
    </xf>
    <xf numFmtId="181" fontId="4" fillId="0" borderId="104" xfId="15" applyNumberFormat="1" applyFont="1" applyBorder="1" applyAlignment="1" applyProtection="1">
      <alignment horizontal="right" vertical="center" shrinkToFit="1"/>
      <protection locked="0"/>
    </xf>
    <xf numFmtId="181" fontId="4" fillId="0" borderId="100" xfId="15" applyNumberFormat="1" applyFont="1" applyBorder="1" applyAlignment="1" applyProtection="1">
      <alignment horizontal="right" vertical="center" shrinkToFit="1"/>
      <protection locked="0"/>
    </xf>
    <xf numFmtId="0" fontId="4" fillId="0" borderId="100" xfId="15" applyFont="1" applyBorder="1" applyAlignment="1" applyProtection="1">
      <alignment horizontal="left" vertical="center" shrinkToFit="1"/>
      <protection locked="0"/>
    </xf>
    <xf numFmtId="0" fontId="4" fillId="0" borderId="105" xfId="15" applyFont="1" applyBorder="1" applyAlignment="1" applyProtection="1">
      <alignment horizontal="left" vertical="center" shrinkToFit="1"/>
      <protection locked="0"/>
    </xf>
    <xf numFmtId="181" fontId="4" fillId="0" borderId="82" xfId="15" applyNumberFormat="1" applyFont="1" applyBorder="1" applyAlignment="1" applyProtection="1">
      <alignment horizontal="right" vertical="center" shrinkToFit="1"/>
      <protection locked="0"/>
    </xf>
    <xf numFmtId="181" fontId="4" fillId="0" borderId="83" xfId="15" applyNumberFormat="1" applyFont="1" applyBorder="1" applyAlignment="1" applyProtection="1">
      <alignment horizontal="right" vertical="center" shrinkToFit="1"/>
      <protection locked="0"/>
    </xf>
    <xf numFmtId="181" fontId="4" fillId="0" borderId="84" xfId="15" applyNumberFormat="1" applyFont="1" applyBorder="1" applyAlignment="1" applyProtection="1">
      <alignment horizontal="right" vertical="center" shrinkToFit="1"/>
      <protection locked="0"/>
    </xf>
    <xf numFmtId="0" fontId="4" fillId="0" borderId="82" xfId="15" applyFont="1" applyBorder="1" applyAlignment="1" applyProtection="1">
      <alignment horizontal="left" vertical="center" shrinkToFit="1"/>
      <protection locked="0"/>
    </xf>
    <xf numFmtId="0" fontId="4" fillId="0" borderId="83" xfId="15" applyFont="1" applyBorder="1" applyAlignment="1" applyProtection="1">
      <alignment horizontal="left" vertical="center" shrinkToFit="1"/>
      <protection locked="0"/>
    </xf>
    <xf numFmtId="0" fontId="4" fillId="0" borderId="94" xfId="15" applyFont="1" applyBorder="1" applyAlignment="1" applyProtection="1">
      <alignment horizontal="left" vertical="center" shrinkToFit="1"/>
      <protection locked="0"/>
    </xf>
    <xf numFmtId="181" fontId="4" fillId="0" borderId="85" xfId="14" applyNumberFormat="1" applyFont="1" applyBorder="1" applyAlignment="1" applyProtection="1">
      <alignment horizontal="right" vertical="center" shrinkToFit="1"/>
      <protection locked="0"/>
    </xf>
    <xf numFmtId="181" fontId="4" fillId="0" borderId="86" xfId="14" applyNumberFormat="1" applyFont="1" applyBorder="1" applyAlignment="1" applyProtection="1">
      <alignment horizontal="right" vertical="center" shrinkToFit="1"/>
      <protection locked="0"/>
    </xf>
    <xf numFmtId="181" fontId="4" fillId="0" borderId="87" xfId="14" applyNumberFormat="1" applyFont="1" applyBorder="1" applyAlignment="1" applyProtection="1">
      <alignment horizontal="right" vertical="center" shrinkToFit="1"/>
      <protection locked="0"/>
    </xf>
    <xf numFmtId="181" fontId="4" fillId="0" borderId="88" xfId="14" applyNumberFormat="1" applyFont="1" applyBorder="1" applyAlignment="1" applyProtection="1">
      <alignment horizontal="right" vertical="center" shrinkToFit="1"/>
      <protection locked="0"/>
    </xf>
    <xf numFmtId="181" fontId="4" fillId="0" borderId="89" xfId="14" applyNumberFormat="1" applyFont="1" applyBorder="1" applyAlignment="1" applyProtection="1">
      <alignment horizontal="right" vertical="center" shrinkToFit="1"/>
      <protection locked="0"/>
    </xf>
    <xf numFmtId="181" fontId="4" fillId="0" borderId="90" xfId="14" applyNumberFormat="1" applyFont="1" applyBorder="1" applyAlignment="1" applyProtection="1">
      <alignment horizontal="right" vertical="center" shrinkToFit="1"/>
      <protection locked="0"/>
    </xf>
    <xf numFmtId="181" fontId="4" fillId="0" borderId="91" xfId="15" applyNumberFormat="1" applyFont="1" applyBorder="1" applyAlignment="1" applyProtection="1">
      <alignment horizontal="right" vertical="center" shrinkToFit="1"/>
      <protection locked="0"/>
    </xf>
    <xf numFmtId="181" fontId="4" fillId="0" borderId="86" xfId="15" applyNumberFormat="1" applyFont="1" applyBorder="1" applyAlignment="1" applyProtection="1">
      <alignment horizontal="right" vertical="center" shrinkToFit="1"/>
      <protection locked="0"/>
    </xf>
    <xf numFmtId="0" fontId="4" fillId="0" borderId="86" xfId="15" applyFont="1" applyBorder="1" applyAlignment="1" applyProtection="1">
      <alignment horizontal="left" vertical="center" shrinkToFit="1"/>
      <protection locked="0"/>
    </xf>
    <xf numFmtId="0" fontId="4" fillId="0" borderId="92" xfId="15" applyFont="1" applyBorder="1" applyAlignment="1" applyProtection="1">
      <alignment horizontal="left" vertical="center" shrinkToFit="1"/>
      <protection locked="0"/>
    </xf>
    <xf numFmtId="0" fontId="4" fillId="0" borderId="84" xfId="15" applyFont="1" applyBorder="1" applyAlignment="1" applyProtection="1">
      <alignment horizontal="left" vertical="center" shrinkToFit="1"/>
      <protection locked="0"/>
    </xf>
    <xf numFmtId="0" fontId="3" fillId="4" borderId="16" xfId="12" applyFill="1" applyBorder="1" applyAlignment="1" applyProtection="1">
      <alignment horizontal="center" vertical="center" wrapText="1"/>
      <protection locked="0"/>
    </xf>
    <xf numFmtId="0" fontId="3" fillId="4" borderId="19" xfId="12" applyFill="1" applyBorder="1" applyAlignment="1" applyProtection="1">
      <alignment horizontal="center" vertical="center" wrapText="1"/>
      <protection locked="0"/>
    </xf>
    <xf numFmtId="0" fontId="3" fillId="4" borderId="14" xfId="12" applyFill="1" applyBorder="1" applyAlignment="1" applyProtection="1">
      <alignment horizontal="center" vertical="center" wrapText="1"/>
      <protection locked="0"/>
    </xf>
    <xf numFmtId="0" fontId="3" fillId="4" borderId="79" xfId="12" applyFill="1" applyBorder="1" applyAlignment="1" applyProtection="1">
      <alignment horizontal="center" vertical="center" wrapText="1"/>
      <protection locked="0"/>
    </xf>
    <xf numFmtId="0" fontId="3" fillId="4" borderId="77" xfId="12" applyFill="1" applyBorder="1" applyAlignment="1" applyProtection="1">
      <alignment horizontal="center" vertical="center" wrapText="1"/>
      <protection locked="0"/>
    </xf>
    <xf numFmtId="0" fontId="3" fillId="4" borderId="78" xfId="12" applyFill="1" applyBorder="1" applyAlignment="1" applyProtection="1">
      <alignment horizontal="center" vertical="center" wrapText="1"/>
      <protection locked="0"/>
    </xf>
    <xf numFmtId="0" fontId="22" fillId="2" borderId="0" xfId="12" applyFont="1" applyFill="1">
      <alignment vertical="center"/>
    </xf>
    <xf numFmtId="0" fontId="23" fillId="2" borderId="21" xfId="12" applyFont="1" applyFill="1" applyBorder="1" applyAlignment="1">
      <alignment horizontal="center" vertical="center"/>
    </xf>
    <xf numFmtId="0" fontId="23" fillId="2" borderId="22" xfId="12" applyFont="1" applyFill="1" applyBorder="1" applyAlignment="1">
      <alignment horizontal="center" vertical="center"/>
    </xf>
    <xf numFmtId="0" fontId="23" fillId="2" borderId="23" xfId="12" applyFont="1" applyFill="1" applyBorder="1" applyAlignment="1">
      <alignment horizontal="center" vertical="center"/>
    </xf>
    <xf numFmtId="0" fontId="4" fillId="4" borderId="18" xfId="12" applyFont="1" applyFill="1" applyBorder="1" applyAlignment="1" applyProtection="1">
      <alignment horizontal="center" vertical="center" wrapText="1"/>
      <protection locked="0"/>
    </xf>
    <xf numFmtId="0" fontId="4" fillId="4" borderId="76" xfId="12" applyFont="1" applyFill="1" applyBorder="1" applyAlignment="1" applyProtection="1">
      <alignment horizontal="center" vertical="center" wrapText="1"/>
      <protection locked="0"/>
    </xf>
    <xf numFmtId="177" fontId="21" fillId="2" borderId="10" xfId="2" applyNumberFormat="1" applyFont="1" applyFill="1" applyBorder="1" applyAlignment="1">
      <alignment vertical="center" wrapText="1"/>
    </xf>
    <xf numFmtId="177" fontId="21" fillId="2" borderId="9" xfId="2" applyNumberFormat="1" applyFont="1" applyFill="1" applyBorder="1" applyAlignment="1">
      <alignment vertical="center" wrapText="1"/>
    </xf>
    <xf numFmtId="177" fontId="21" fillId="2" borderId="11" xfId="2" applyNumberFormat="1" applyFont="1" applyFill="1" applyBorder="1" applyAlignment="1">
      <alignment vertical="center" wrapText="1"/>
    </xf>
    <xf numFmtId="177" fontId="21" fillId="0" borderId="10" xfId="2" applyNumberFormat="1" applyFont="1" applyBorder="1" applyAlignment="1">
      <alignment vertical="center" wrapText="1"/>
    </xf>
    <xf numFmtId="177" fontId="21" fillId="0" borderId="9" xfId="2" applyNumberFormat="1" applyFont="1" applyBorder="1" applyAlignment="1">
      <alignment vertical="center" wrapText="1"/>
    </xf>
    <xf numFmtId="177" fontId="21" fillId="0" borderId="11" xfId="2" applyNumberFormat="1" applyFont="1" applyBorder="1" applyAlignment="1">
      <alignment vertical="center" wrapText="1"/>
    </xf>
    <xf numFmtId="0" fontId="21" fillId="2" borderId="10" xfId="2" applyFont="1" applyFill="1" applyBorder="1">
      <alignment vertical="center"/>
    </xf>
    <xf numFmtId="0" fontId="21" fillId="2" borderId="9" xfId="2" applyFont="1" applyFill="1" applyBorder="1">
      <alignment vertical="center"/>
    </xf>
    <xf numFmtId="0" fontId="21" fillId="2" borderId="11" xfId="2" applyFont="1" applyFill="1" applyBorder="1">
      <alignment vertical="center"/>
    </xf>
    <xf numFmtId="177" fontId="27" fillId="0" borderId="36" xfId="4" applyNumberFormat="1" applyFont="1" applyBorder="1" applyAlignment="1">
      <alignment horizontal="center" vertical="center" wrapText="1"/>
    </xf>
    <xf numFmtId="177" fontId="27" fillId="0" borderId="32" xfId="4" applyNumberFormat="1" applyFont="1" applyBorder="1" applyAlignment="1">
      <alignment horizontal="center" vertical="center" wrapText="1"/>
    </xf>
    <xf numFmtId="177" fontId="27" fillId="0" borderId="10" xfId="4" applyNumberFormat="1" applyFont="1" applyBorder="1" applyAlignment="1">
      <alignment horizontal="center" vertical="center"/>
    </xf>
    <xf numFmtId="177" fontId="27" fillId="0" borderId="9" xfId="4" applyNumberFormat="1" applyFont="1" applyBorder="1" applyAlignment="1">
      <alignment horizontal="center" vertical="center"/>
    </xf>
    <xf numFmtId="177" fontId="27" fillId="0" borderId="11" xfId="4" applyNumberFormat="1" applyFont="1" applyBorder="1" applyAlignment="1">
      <alignment horizontal="center" vertical="center"/>
    </xf>
    <xf numFmtId="0" fontId="3" fillId="2" borderId="12" xfId="2" applyFont="1" applyFill="1" applyBorder="1" applyAlignment="1">
      <alignment horizontal="center" vertical="center" wrapText="1"/>
    </xf>
    <xf numFmtId="0" fontId="3" fillId="2" borderId="12" xfId="2" applyFont="1" applyFill="1" applyBorder="1" applyAlignment="1">
      <alignment horizontal="center" vertical="center"/>
    </xf>
    <xf numFmtId="178" fontId="21" fillId="2" borderId="10" xfId="3" applyNumberFormat="1" applyFont="1" applyFill="1" applyBorder="1" applyAlignment="1">
      <alignment horizontal="left" vertical="center" wrapText="1"/>
    </xf>
    <xf numFmtId="178" fontId="21" fillId="2" borderId="9" xfId="3" applyNumberFormat="1" applyFont="1" applyFill="1" applyBorder="1" applyAlignment="1">
      <alignment horizontal="left" vertical="center" wrapText="1"/>
    </xf>
    <xf numFmtId="178" fontId="21" fillId="2" borderId="11" xfId="3" applyNumberFormat="1" applyFont="1" applyFill="1" applyBorder="1" applyAlignment="1">
      <alignment horizontal="left" vertical="center" wrapText="1"/>
    </xf>
    <xf numFmtId="0" fontId="21" fillId="2" borderId="10" xfId="3" applyFont="1" applyFill="1" applyBorder="1" applyAlignment="1">
      <alignment horizontal="left" vertical="center"/>
    </xf>
    <xf numFmtId="0" fontId="21" fillId="2" borderId="9" xfId="3" applyFont="1" applyFill="1" applyBorder="1" applyAlignment="1">
      <alignment horizontal="left" vertical="center"/>
    </xf>
    <xf numFmtId="0" fontId="21" fillId="2" borderId="11" xfId="3" applyFont="1" applyFill="1" applyBorder="1" applyAlignment="1">
      <alignment horizontal="left" vertical="center"/>
    </xf>
    <xf numFmtId="177" fontId="27" fillId="0" borderId="10" xfId="2" applyNumberFormat="1" applyFont="1" applyBorder="1">
      <alignment vertical="center"/>
    </xf>
    <xf numFmtId="177" fontId="27" fillId="0" borderId="9" xfId="2" applyNumberFormat="1" applyFont="1" applyBorder="1">
      <alignment vertical="center"/>
    </xf>
    <xf numFmtId="177" fontId="27" fillId="0" borderId="11" xfId="2" applyNumberFormat="1" applyFont="1" applyBorder="1">
      <alignment vertical="center"/>
    </xf>
    <xf numFmtId="177" fontId="21" fillId="0" borderId="2" xfId="2" applyNumberFormat="1" applyFont="1" applyBorder="1">
      <alignment vertical="center"/>
    </xf>
    <xf numFmtId="0" fontId="29" fillId="0" borderId="19" xfId="16" applyFont="1" applyBorder="1" applyAlignment="1">
      <alignment horizontal="left" vertical="center" wrapText="1"/>
    </xf>
    <xf numFmtId="0" fontId="29" fillId="0" borderId="20" xfId="16" applyFont="1" applyBorder="1" applyAlignment="1">
      <alignment horizontal="left" vertical="center" wrapText="1"/>
    </xf>
    <xf numFmtId="0" fontId="29" fillId="0" borderId="2" xfId="16" applyFont="1" applyBorder="1" applyAlignment="1">
      <alignment horizontal="left" vertical="center"/>
    </xf>
    <xf numFmtId="0" fontId="29" fillId="0" borderId="39" xfId="16" applyFont="1" applyBorder="1" applyAlignment="1">
      <alignment horizontal="left" vertical="center"/>
    </xf>
    <xf numFmtId="0" fontId="29" fillId="0" borderId="55" xfId="16" applyFont="1" applyBorder="1" applyAlignment="1">
      <alignment horizontal="left" vertical="center"/>
    </xf>
    <xf numFmtId="0" fontId="29" fillId="0" borderId="57" xfId="16" applyFont="1" applyBorder="1" applyAlignment="1">
      <alignment horizontal="left" vertical="center"/>
    </xf>
    <xf numFmtId="0" fontId="30" fillId="0" borderId="9" xfId="17" applyFont="1" applyBorder="1" applyAlignment="1">
      <alignment horizontal="left" vertical="center" wrapText="1"/>
    </xf>
    <xf numFmtId="0" fontId="30" fillId="0" borderId="53" xfId="17" applyFont="1" applyBorder="1" applyAlignment="1">
      <alignment horizontal="left" vertical="center" wrapText="1"/>
    </xf>
    <xf numFmtId="0" fontId="30" fillId="0" borderId="55" xfId="17" applyFont="1" applyBorder="1" applyAlignment="1">
      <alignment horizontal="left" vertical="center" wrapText="1"/>
    </xf>
    <xf numFmtId="0" fontId="30" fillId="0" borderId="57" xfId="17" applyFont="1" applyBorder="1" applyAlignment="1">
      <alignment horizontal="left" vertical="center" wrapText="1"/>
    </xf>
    <xf numFmtId="0" fontId="30" fillId="0" borderId="50" xfId="17" applyFont="1" applyBorder="1" applyAlignment="1">
      <alignment horizontal="left" vertical="center" wrapText="1"/>
    </xf>
    <xf numFmtId="0" fontId="30" fillId="0" borderId="52" xfId="17" applyFont="1" applyBorder="1" applyAlignment="1">
      <alignment horizontal="left" vertical="center" wrapText="1"/>
    </xf>
    <xf numFmtId="0" fontId="30" fillId="0" borderId="34" xfId="18" applyFont="1" applyBorder="1" applyAlignment="1">
      <alignment vertical="center" wrapText="1"/>
    </xf>
    <xf numFmtId="0" fontId="30" fillId="0" borderId="11" xfId="18" applyFont="1" applyBorder="1" applyAlignment="1">
      <alignment vertical="center" wrapText="1"/>
    </xf>
    <xf numFmtId="0" fontId="30" fillId="0" borderId="9" xfId="18" applyFont="1" applyBorder="1">
      <alignment vertical="center"/>
    </xf>
    <xf numFmtId="0" fontId="30" fillId="0" borderId="53" xfId="18" applyFont="1" applyBorder="1">
      <alignment vertical="center"/>
    </xf>
    <xf numFmtId="0" fontId="30" fillId="0" borderId="62" xfId="18" applyFont="1" applyBorder="1">
      <alignment vertical="center"/>
    </xf>
    <xf numFmtId="0" fontId="30" fillId="0" borderId="56" xfId="18" applyFont="1" applyBorder="1">
      <alignment vertical="center"/>
    </xf>
    <xf numFmtId="0" fontId="30" fillId="0" borderId="55" xfId="18" applyFont="1" applyBorder="1">
      <alignment vertical="center"/>
    </xf>
    <xf numFmtId="0" fontId="30" fillId="0" borderId="57" xfId="18" applyFont="1" applyBorder="1">
      <alignment vertical="center"/>
    </xf>
    <xf numFmtId="0" fontId="31" fillId="0" borderId="183" xfId="18" applyFont="1" applyBorder="1" applyAlignment="1">
      <alignment horizontal="center" vertical="center" wrapText="1"/>
    </xf>
    <xf numFmtId="0" fontId="31" fillId="0" borderId="184" xfId="18" applyFont="1" applyBorder="1" applyAlignment="1">
      <alignment horizontal="center" vertical="center" wrapText="1"/>
    </xf>
    <xf numFmtId="0" fontId="31" fillId="0" borderId="112" xfId="18" applyFont="1" applyBorder="1" applyAlignment="1">
      <alignment horizontal="center" vertical="center" wrapText="1"/>
    </xf>
    <xf numFmtId="0" fontId="31" fillId="0" borderId="182" xfId="18" applyFont="1" applyBorder="1" applyAlignment="1">
      <alignment horizontal="center" vertical="center" wrapText="1"/>
    </xf>
    <xf numFmtId="0" fontId="31" fillId="0" borderId="49" xfId="18" applyFont="1" applyBorder="1">
      <alignment vertical="center"/>
    </xf>
    <xf numFmtId="0" fontId="31" fillId="0" borderId="50" xfId="18" applyFont="1" applyBorder="1">
      <alignment vertical="center"/>
    </xf>
    <xf numFmtId="0" fontId="31" fillId="0" borderId="51" xfId="18" applyFont="1" applyBorder="1">
      <alignment vertical="center"/>
    </xf>
    <xf numFmtId="0" fontId="31" fillId="0" borderId="54" xfId="18" applyFont="1" applyBorder="1">
      <alignment vertical="center"/>
    </xf>
    <xf numFmtId="0" fontId="31" fillId="0" borderId="55" xfId="18" applyFont="1" applyBorder="1">
      <alignment vertical="center"/>
    </xf>
    <xf numFmtId="0" fontId="31" fillId="0" borderId="56" xfId="18" applyFont="1" applyBorder="1">
      <alignment vertical="center"/>
    </xf>
    <xf numFmtId="0" fontId="30" fillId="0" borderId="18" xfId="18" applyFont="1" applyBorder="1" applyAlignment="1">
      <alignment vertical="center" wrapText="1"/>
    </xf>
    <xf numFmtId="0" fontId="30" fillId="0" borderId="14" xfId="18" applyFont="1" applyBorder="1" applyAlignment="1">
      <alignment vertical="center" wrapText="1"/>
    </xf>
    <xf numFmtId="0" fontId="30" fillId="0" borderId="27" xfId="18" applyFont="1" applyBorder="1" applyAlignment="1">
      <alignment vertical="center" wrapText="1"/>
    </xf>
    <xf numFmtId="0" fontId="30" fillId="0" borderId="5" xfId="18" applyFont="1" applyBorder="1" applyAlignment="1">
      <alignment vertical="center" wrapText="1"/>
    </xf>
    <xf numFmtId="0" fontId="30" fillId="0" borderId="29" xfId="18" applyFont="1" applyBorder="1" applyAlignment="1">
      <alignment vertical="center" wrapText="1"/>
    </xf>
    <xf numFmtId="0" fontId="30" fillId="0" borderId="8" xfId="18" applyFont="1" applyBorder="1" applyAlignment="1">
      <alignment vertical="center" wrapText="1"/>
    </xf>
    <xf numFmtId="0" fontId="30" fillId="0" borderId="50" xfId="18" applyFont="1" applyBorder="1">
      <alignment vertical="center"/>
    </xf>
    <xf numFmtId="0" fontId="30" fillId="0" borderId="52" xfId="18" applyFont="1" applyBorder="1">
      <alignment vertical="center"/>
    </xf>
    <xf numFmtId="0" fontId="30" fillId="0" borderId="38" xfId="19" applyFont="1" applyBorder="1" applyAlignment="1">
      <alignment vertical="center" wrapText="1"/>
    </xf>
    <xf numFmtId="0" fontId="30" fillId="0" borderId="3" xfId="19" applyFont="1" applyBorder="1" applyAlignment="1">
      <alignment vertical="center" wrapText="1"/>
    </xf>
    <xf numFmtId="0" fontId="30" fillId="0" borderId="27" xfId="19" applyFont="1" applyBorder="1" applyAlignment="1">
      <alignment vertical="center" wrapText="1"/>
    </xf>
    <xf numFmtId="0" fontId="30" fillId="0" borderId="5" xfId="19" applyFont="1" applyBorder="1" applyAlignment="1">
      <alignment vertical="center" wrapText="1"/>
    </xf>
    <xf numFmtId="0" fontId="30" fillId="0" borderId="29" xfId="19" applyFont="1" applyBorder="1" applyAlignment="1">
      <alignment vertical="center" wrapText="1"/>
    </xf>
    <xf numFmtId="0" fontId="30" fillId="0" borderId="8" xfId="19" applyFont="1" applyBorder="1" applyAlignment="1">
      <alignment vertical="center" wrapText="1"/>
    </xf>
    <xf numFmtId="0" fontId="30" fillId="0" borderId="9" xfId="19" applyFont="1" applyBorder="1" applyAlignment="1">
      <alignment horizontal="left" vertical="center"/>
    </xf>
    <xf numFmtId="0" fontId="30" fillId="0" borderId="53" xfId="19" applyFont="1" applyBorder="1" applyAlignment="1">
      <alignment horizontal="left" vertical="center"/>
    </xf>
    <xf numFmtId="0" fontId="30" fillId="0" borderId="62" xfId="19" applyFont="1" applyBorder="1">
      <alignment vertical="center"/>
    </xf>
    <xf numFmtId="0" fontId="30" fillId="0" borderId="56" xfId="19" applyFont="1" applyBorder="1">
      <alignment vertical="center"/>
    </xf>
    <xf numFmtId="0" fontId="30" fillId="0" borderId="55" xfId="19" applyFont="1" applyBorder="1" applyAlignment="1">
      <alignment horizontal="left" vertical="center"/>
    </xf>
    <xf numFmtId="0" fontId="30" fillId="0" borderId="57" xfId="19" applyFont="1" applyBorder="1" applyAlignment="1">
      <alignment horizontal="left" vertical="center"/>
    </xf>
    <xf numFmtId="0" fontId="30" fillId="0" borderId="18" xfId="19" applyFont="1" applyBorder="1" applyAlignment="1">
      <alignment vertical="center" wrapText="1"/>
    </xf>
    <xf numFmtId="0" fontId="30" fillId="0" borderId="14" xfId="19" applyFont="1" applyBorder="1" applyAlignment="1">
      <alignment vertical="center" wrapText="1"/>
    </xf>
    <xf numFmtId="0" fontId="30" fillId="0" borderId="50" xfId="19" applyFont="1" applyBorder="1" applyAlignment="1">
      <alignment horizontal="left" vertical="center"/>
    </xf>
    <xf numFmtId="0" fontId="30" fillId="0" borderId="52" xfId="19" applyFont="1" applyBorder="1" applyAlignment="1">
      <alignment horizontal="left" vertical="center"/>
    </xf>
    <xf numFmtId="0" fontId="30" fillId="0" borderId="10" xfId="19" applyFont="1" applyBorder="1" applyAlignment="1">
      <alignment horizontal="center" vertical="center" shrinkToFit="1"/>
    </xf>
    <xf numFmtId="0" fontId="30" fillId="0" borderId="9" xfId="19" applyFont="1" applyBorder="1" applyAlignment="1">
      <alignment horizontal="center" vertical="center" shrinkToFit="1"/>
    </xf>
    <xf numFmtId="0" fontId="30" fillId="0" borderId="53" xfId="19" applyFont="1" applyBorder="1" applyAlignment="1">
      <alignment horizontal="center" vertical="center" shrinkToFit="1"/>
    </xf>
    <xf numFmtId="0" fontId="36" fillId="0" borderId="10" xfId="16" applyFont="1" applyBorder="1" applyAlignment="1" applyProtection="1">
      <alignment horizontal="left" vertical="center" wrapText="1"/>
      <protection locked="0"/>
    </xf>
    <xf numFmtId="0" fontId="36" fillId="0" borderId="9" xfId="16" applyFont="1" applyBorder="1" applyAlignment="1" applyProtection="1">
      <alignment horizontal="left" vertical="center" wrapText="1"/>
      <protection locked="0"/>
    </xf>
    <xf numFmtId="0" fontId="36" fillId="0" borderId="53" xfId="16" applyFont="1" applyBorder="1" applyAlignment="1" applyProtection="1">
      <alignment horizontal="left" vertical="center" wrapText="1"/>
      <protection locked="0"/>
    </xf>
    <xf numFmtId="0" fontId="36" fillId="0" borderId="54" xfId="16" applyFont="1" applyBorder="1" applyAlignment="1" applyProtection="1">
      <alignment horizontal="left" vertical="center" wrapText="1"/>
      <protection locked="0"/>
    </xf>
    <xf numFmtId="0" fontId="36" fillId="0" borderId="55" xfId="16" applyFont="1" applyBorder="1" applyAlignment="1" applyProtection="1">
      <alignment horizontal="left" vertical="center" wrapText="1"/>
      <protection locked="0"/>
    </xf>
    <xf numFmtId="0" fontId="36" fillId="0" borderId="57" xfId="16" applyFont="1" applyBorder="1" applyAlignment="1" applyProtection="1">
      <alignment horizontal="left" vertical="center" wrapText="1"/>
      <protection locked="0"/>
    </xf>
    <xf numFmtId="0" fontId="36" fillId="0" borderId="22" xfId="16" applyFont="1" applyBorder="1" applyAlignment="1">
      <alignment horizontal="left" vertical="center"/>
    </xf>
    <xf numFmtId="0" fontId="36" fillId="0" borderId="23" xfId="16" applyFont="1" applyBorder="1" applyAlignment="1">
      <alignment horizontal="left" vertical="center"/>
    </xf>
    <xf numFmtId="0" fontId="36" fillId="0" borderId="19" xfId="16" applyFont="1" applyBorder="1" applyAlignment="1">
      <alignment horizontal="left" vertical="center" wrapText="1"/>
    </xf>
    <xf numFmtId="0" fontId="36" fillId="0" borderId="20" xfId="16" applyFont="1" applyBorder="1" applyAlignment="1">
      <alignment horizontal="left" vertical="center" wrapText="1"/>
    </xf>
    <xf numFmtId="0" fontId="36" fillId="0" borderId="2" xfId="16" applyFont="1" applyBorder="1" applyAlignment="1">
      <alignment horizontal="left" vertical="center"/>
    </xf>
    <xf numFmtId="0" fontId="36" fillId="0" borderId="39" xfId="16" applyFont="1" applyBorder="1" applyAlignment="1">
      <alignment horizontal="left" vertical="center"/>
    </xf>
    <xf numFmtId="0" fontId="36" fillId="0" borderId="9" xfId="16" applyFont="1" applyBorder="1" applyAlignment="1">
      <alignment horizontal="left" vertical="center"/>
    </xf>
    <xf numFmtId="0" fontId="36" fillId="0" borderId="53" xfId="16" applyFont="1" applyBorder="1" applyAlignment="1">
      <alignment horizontal="left" vertical="center"/>
    </xf>
    <xf numFmtId="0" fontId="3" fillId="0" borderId="1" xfId="2" applyFont="1" applyBorder="1" applyAlignment="1" applyProtection="1">
      <alignment horizontal="left" vertical="top" wrapText="1"/>
      <protection locked="0"/>
    </xf>
    <xf numFmtId="0" fontId="3" fillId="0" borderId="2" xfId="2" applyFont="1" applyBorder="1" applyAlignment="1" applyProtection="1">
      <alignment horizontal="left" vertical="top" wrapText="1"/>
      <protection locked="0"/>
    </xf>
    <xf numFmtId="0" fontId="3" fillId="0" borderId="3" xfId="2" applyFont="1" applyBorder="1" applyAlignment="1" applyProtection="1">
      <alignment horizontal="left" vertical="top" wrapText="1"/>
      <protection locked="0"/>
    </xf>
    <xf numFmtId="0" fontId="3" fillId="0" borderId="4" xfId="2" applyFont="1" applyBorder="1" applyAlignment="1" applyProtection="1">
      <alignment horizontal="left" vertical="top" wrapText="1"/>
      <protection locked="0"/>
    </xf>
    <xf numFmtId="0" fontId="3" fillId="0" borderId="0" xfId="2" applyFont="1" applyAlignment="1" applyProtection="1">
      <alignment horizontal="left" vertical="top" wrapText="1"/>
      <protection locked="0"/>
    </xf>
    <xf numFmtId="0" fontId="3" fillId="0" borderId="5" xfId="2" applyFont="1" applyBorder="1" applyAlignment="1" applyProtection="1">
      <alignment horizontal="left" vertical="top" wrapText="1"/>
      <protection locked="0"/>
    </xf>
    <xf numFmtId="0" fontId="3" fillId="0" borderId="6" xfId="2" applyFont="1" applyBorder="1" applyAlignment="1" applyProtection="1">
      <alignment horizontal="left" vertical="top" wrapText="1"/>
      <protection locked="0"/>
    </xf>
    <xf numFmtId="0" fontId="3" fillId="0" borderId="7" xfId="2" applyFont="1" applyBorder="1" applyAlignment="1" applyProtection="1">
      <alignment horizontal="left" vertical="top" wrapText="1"/>
      <protection locked="0"/>
    </xf>
    <xf numFmtId="0" fontId="3" fillId="0" borderId="8" xfId="2" applyFont="1" applyBorder="1" applyAlignment="1" applyProtection="1">
      <alignment horizontal="left" vertical="top" wrapText="1"/>
      <protection locked="0"/>
    </xf>
    <xf numFmtId="0" fontId="3" fillId="0" borderId="0" xfId="2" applyFont="1" applyAlignment="1">
      <alignment horizontal="center" vertical="center"/>
    </xf>
    <xf numFmtId="0" fontId="3" fillId="0" borderId="10" xfId="2" applyFont="1" applyBorder="1" applyAlignment="1">
      <alignment horizontal="center" vertical="center"/>
    </xf>
    <xf numFmtId="0" fontId="3" fillId="0" borderId="9" xfId="2" applyFont="1" applyBorder="1" applyAlignment="1">
      <alignment horizontal="center" vertical="center"/>
    </xf>
    <xf numFmtId="0" fontId="3" fillId="0" borderId="11" xfId="2" applyFont="1" applyBorder="1" applyAlignment="1">
      <alignment horizontal="center" vertical="center"/>
    </xf>
    <xf numFmtId="0" fontId="3" fillId="0" borderId="12" xfId="2" applyFont="1" applyBorder="1" applyAlignment="1">
      <alignment horizontal="center" vertical="center"/>
    </xf>
    <xf numFmtId="179" fontId="3" fillId="2" borderId="12" xfId="3" applyNumberFormat="1" applyFont="1" applyFill="1" applyBorder="1" applyAlignment="1">
      <alignment horizontal="center" vertical="center"/>
    </xf>
    <xf numFmtId="179" fontId="3" fillId="2" borderId="0" xfId="3" applyNumberFormat="1" applyFont="1" applyFill="1" applyAlignment="1">
      <alignment horizontal="center" vertical="center"/>
    </xf>
    <xf numFmtId="178" fontId="3" fillId="2" borderId="12" xfId="3" applyNumberFormat="1" applyFont="1" applyFill="1" applyBorder="1" applyAlignment="1">
      <alignment horizontal="center" vertical="center" wrapText="1"/>
    </xf>
    <xf numFmtId="178" fontId="3" fillId="0" borderId="0" xfId="3" applyNumberFormat="1" applyFont="1" applyAlignment="1">
      <alignment horizontal="center" vertical="center" wrapText="1"/>
    </xf>
    <xf numFmtId="177" fontId="1" fillId="0" borderId="0" xfId="2" applyNumberFormat="1" applyAlignment="1">
      <alignment horizontal="center" vertical="center"/>
    </xf>
    <xf numFmtId="178" fontId="3" fillId="2" borderId="0" xfId="3" applyNumberFormat="1" applyFont="1" applyFill="1" applyAlignment="1">
      <alignment horizontal="center" vertical="center" wrapText="1"/>
    </xf>
    <xf numFmtId="179" fontId="3" fillId="2" borderId="0" xfId="3" applyNumberFormat="1" applyFont="1" applyFill="1" applyAlignment="1">
      <alignment horizontal="center" vertical="center" wrapText="1"/>
    </xf>
    <xf numFmtId="179" fontId="3" fillId="0" borderId="0" xfId="2" applyNumberFormat="1" applyFont="1" applyAlignment="1">
      <alignment horizontal="center" vertical="center"/>
    </xf>
  </cellXfs>
  <cellStyles count="21">
    <cellStyle name="標準" xfId="0" builtinId="0"/>
    <cellStyle name="標準 2" xfId="1" xr:uid="{00000000-0005-0000-0000-000001000000}"/>
    <cellStyle name="標準 2 2" xfId="8" xr:uid="{B0FD30FA-E9A0-48D8-8630-1FD27A1AB128}"/>
    <cellStyle name="標準 2 3" xfId="10" xr:uid="{A86DF2F7-AD38-414F-9840-FEC0D06790A7}"/>
    <cellStyle name="標準 3" xfId="11" xr:uid="{1F4903D6-1233-4F16-BBF1-2EC50FDA48C8}"/>
    <cellStyle name="標準 4" xfId="20" xr:uid="{F6C18228-6057-492E-A32B-62642A168864}"/>
    <cellStyle name="標準 4_APAHO401600" xfId="16" xr:uid="{FE7B53DE-C31A-4D7D-9472-8E4DB6DCAC4B}"/>
    <cellStyle name="標準 4_APAHO4019001" xfId="19" xr:uid="{D06901C0-249B-4CCE-BBF7-554259D3D621}"/>
    <cellStyle name="標準 4_ZJ08_022012_青森市_2010" xfId="18" xr:uid="{94316C51-2F75-4111-BD50-5F48ACF0E8B5}"/>
    <cellStyle name="標準 6" xfId="7" xr:uid="{DA8EB07F-1AFB-415B-9700-C363C371C4E0}"/>
    <cellStyle name="標準 6_APAHO401000" xfId="9" xr:uid="{0424AF95-9958-47C4-BBE6-CE801F5F10E1}"/>
    <cellStyle name="標準 6_APAHO401200_O-JJ1016-001-3_財政状況資料集(決算状況カード(各会計・関係団体))(Rev2)2" xfId="15" xr:uid="{AB641074-E251-46B0-BA83-F363DB51C206}"/>
    <cellStyle name="標準 6_APAHO402200_O-JJ1016-001-3_財政状況資料集(決算状況カード(各会計・関係団体))(Rev2)2" xfId="12" xr:uid="{45988025-EC71-4647-95B6-049B5003BA43}"/>
    <cellStyle name="標準 7" xfId="6" xr:uid="{00000000-0005-0000-0000-000002000000}"/>
    <cellStyle name="標準_【レイアウト】（県）資料３（Ｐ２）　歳出比較分析表" xfId="2" xr:uid="{00000000-0005-0000-0000-000003000000}"/>
    <cellStyle name="標準_【レイアウト】（市）資料３（Ｐ２）　歳出比較分析表" xfId="3" xr:uid="{00000000-0005-0000-0000-000004000000}"/>
    <cellStyle name="標準_APAHO251300" xfId="4" xr:uid="{00000000-0005-0000-0000-000005000000}"/>
    <cellStyle name="標準_APAHO252300" xfId="5" xr:uid="{00000000-0005-0000-0000-000006000000}"/>
    <cellStyle name="標準_Book1" xfId="13" xr:uid="{777838B5-9040-45E9-B797-8DA43550EFB9}"/>
    <cellStyle name="標準_O-JJ0722-001-3_決算状況カード(各会計・関係団体)_O-JJ1016-001-3_財政状況資料集(決算状況カード(各会計・関係団体))(Rev2)2" xfId="14" xr:uid="{F79C506F-3699-4A81-803F-7DA051E9B03A}"/>
    <cellStyle name="標準_O-JJ0722-001-8_連結実質赤字比率に係る赤字・黒字の構成分析" xfId="17" xr:uid="{E5D0E5B8-6CEC-41B0-A6F0-E049E2A51D9B}"/>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externalLink" Target="externalLinks/externalLink2.xml"/><Relationship Id="rId3" Type="http://schemas.openxmlformats.org/officeDocument/2006/relationships/worksheet" Target="worksheets/sheet3.xml"/><Relationship Id="rId21" Type="http://schemas.openxmlformats.org/officeDocument/2006/relationships/sharedStrings" Target="sharedStrings.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externalLink" Target="externalLinks/externalLink1.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10" Type="http://schemas.openxmlformats.org/officeDocument/2006/relationships/worksheet" Target="worksheets/sheet10.xml"/><Relationship Id="rId19"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calcChain" Target="calcChain.xml"/></Relationships>
</file>

<file path=xl/charts/_rels/chart1.xml.rels><?xml version="1.0" encoding="UTF-8" standalone="yes"?>
<Relationships xmlns="http://schemas.openxmlformats.org/package/2006/relationships"><Relationship Id="rId1" Type="http://schemas.openxmlformats.org/officeDocument/2006/relationships/chartUserShapes" Target="../drawings/drawing5.xml"/></Relationships>
</file>

<file path=xl/charts/_rels/chart7.xml.rels><?xml version="1.0" encoding="UTF-8" standalone="yes"?>
<Relationships xmlns="http://schemas.openxmlformats.org/package/2006/relationships"><Relationship Id="rId1" Type="http://schemas.openxmlformats.org/officeDocument/2006/relationships/themeOverride" Target="../theme/themeOverride1.xml"/></Relationships>
</file>

<file path=xl/charts/_rels/chart8.xml.rels><?xml version="1.0" encoding="UTF-8" standalone="yes"?>
<Relationships xmlns="http://schemas.openxmlformats.org/package/2006/relationships"><Relationship Id="rId1" Type="http://schemas.openxmlformats.org/officeDocument/2006/relationships/themeOverride" Target="../theme/themeOverride2.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1371841155234644"/>
          <c:y val="0.18300653594771241"/>
          <c:w val="0.87003610108303253"/>
          <c:h val="0.5816993464052288"/>
        </c:manualLayout>
      </c:layout>
      <c:lineChart>
        <c:grouping val="standard"/>
        <c:varyColors val="0"/>
        <c:ser>
          <c:idx val="0"/>
          <c:order val="0"/>
          <c:tx>
            <c:strRef>
              <c:f>[1]データシート!$F$2</c:f>
              <c:strCache>
                <c:ptCount val="1"/>
                <c:pt idx="0">
                  <c:v>類似団体内平均(円)</c:v>
                </c:pt>
              </c:strCache>
            </c:strRef>
          </c:tx>
          <c:spPr>
            <a:ln w="28575">
              <a:noFill/>
            </a:ln>
          </c:spPr>
          <c:marker>
            <c:symbol val="diamond"/>
            <c:size val="8"/>
            <c:spPr>
              <a:solidFill>
                <a:srgbClr val="000080"/>
              </a:solidFill>
              <a:ln>
                <a:solidFill>
                  <a:srgbClr val="000080"/>
                </a:solidFill>
                <a:prstDash val="solid"/>
              </a:ln>
            </c:spPr>
          </c:marker>
          <c:cat>
            <c:strRef>
              <c:f>([1]データシート!$A$3,[1]データシート!$A$5,[1]データシート!$A$7,[1]データシート!$A$9,[1]データシート!$A$11)</c:f>
              <c:strCache>
                <c:ptCount val="5"/>
                <c:pt idx="0">
                  <c:v> H29</c:v>
                </c:pt>
                <c:pt idx="1">
                  <c:v> H30</c:v>
                </c:pt>
                <c:pt idx="2">
                  <c:v> R01</c:v>
                </c:pt>
                <c:pt idx="3">
                  <c:v> R02</c:v>
                </c:pt>
                <c:pt idx="4">
                  <c:v> R03</c:v>
                </c:pt>
              </c:strCache>
            </c:strRef>
          </c:cat>
          <c:val>
            <c:numRef>
              <c:f>([1]データシート!$F$3,[1]データシート!$F$5,[1]データシート!$F$7,[1]データシート!$F$9,[1]データシート!$F$11)</c:f>
              <c:numCache>
                <c:formatCode>General</c:formatCode>
                <c:ptCount val="5"/>
                <c:pt idx="0">
                  <c:v>202870</c:v>
                </c:pt>
                <c:pt idx="1">
                  <c:v>167497</c:v>
                </c:pt>
                <c:pt idx="2">
                  <c:v>190274</c:v>
                </c:pt>
                <c:pt idx="3">
                  <c:v>200194</c:v>
                </c:pt>
                <c:pt idx="4">
                  <c:v>196914</c:v>
                </c:pt>
              </c:numCache>
            </c:numRef>
          </c:val>
          <c:smooth val="0"/>
          <c:extLst>
            <c:ext xmlns:c16="http://schemas.microsoft.com/office/drawing/2014/chart" uri="{C3380CC4-5D6E-409C-BE32-E72D297353CC}">
              <c16:uniqueId val="{00000000-6A30-4447-B556-BD085B5DCF67}"/>
            </c:ext>
          </c:extLst>
        </c:ser>
        <c:ser>
          <c:idx val="1"/>
          <c:order val="1"/>
          <c:tx>
            <c:strRef>
              <c:f>[1]データシート!$D$2</c:f>
              <c:strCache>
                <c:ptCount val="1"/>
                <c:pt idx="0">
                  <c:v>当該団体(円)</c:v>
                </c:pt>
              </c:strCache>
            </c:strRef>
          </c:tx>
          <c:spPr>
            <a:ln w="12700">
              <a:solidFill>
                <a:srgbClr val="FF0000"/>
              </a:solidFill>
              <a:prstDash val="solid"/>
            </a:ln>
          </c:spPr>
          <c:marker>
            <c:symbol val="circle"/>
            <c:size val="8"/>
            <c:spPr>
              <a:solidFill>
                <a:srgbClr val="FF0000"/>
              </a:solidFill>
              <a:ln>
                <a:solidFill>
                  <a:srgbClr val="FF0000"/>
                </a:solidFill>
                <a:prstDash val="solid"/>
              </a:ln>
            </c:spPr>
          </c:marker>
          <c:cat>
            <c:strRef>
              <c:f>([1]データシート!$A$3,[1]データシート!$A$5,[1]データシート!$A$7,[1]データシート!$A$9,[1]データシート!$A$11)</c:f>
              <c:strCache>
                <c:ptCount val="5"/>
                <c:pt idx="0">
                  <c:v> H29</c:v>
                </c:pt>
                <c:pt idx="1">
                  <c:v> H30</c:v>
                </c:pt>
                <c:pt idx="2">
                  <c:v> R01</c:v>
                </c:pt>
                <c:pt idx="3">
                  <c:v> R02</c:v>
                </c:pt>
                <c:pt idx="4">
                  <c:v> R03</c:v>
                </c:pt>
              </c:strCache>
            </c:strRef>
          </c:cat>
          <c:val>
            <c:numRef>
              <c:f>([1]データシート!$D$3,[1]データシート!$D$5,[1]データシート!$D$7,[1]データシート!$D$9,[1]データシート!$D$11)</c:f>
              <c:numCache>
                <c:formatCode>General</c:formatCode>
                <c:ptCount val="5"/>
                <c:pt idx="0">
                  <c:v>131662</c:v>
                </c:pt>
                <c:pt idx="1">
                  <c:v>173075</c:v>
                </c:pt>
                <c:pt idx="2">
                  <c:v>83975</c:v>
                </c:pt>
                <c:pt idx="3">
                  <c:v>81709</c:v>
                </c:pt>
                <c:pt idx="4">
                  <c:v>149915</c:v>
                </c:pt>
              </c:numCache>
            </c:numRef>
          </c:val>
          <c:smooth val="0"/>
          <c:extLst>
            <c:ext xmlns:c16="http://schemas.microsoft.com/office/drawing/2014/chart" uri="{C3380CC4-5D6E-409C-BE32-E72D297353CC}">
              <c16:uniqueId val="{00000001-6A30-4447-B556-BD085B5DCF67}"/>
            </c:ext>
          </c:extLst>
        </c:ser>
        <c:dLbls>
          <c:showLegendKey val="0"/>
          <c:showVal val="0"/>
          <c:showCatName val="0"/>
          <c:showSerName val="0"/>
          <c:showPercent val="0"/>
          <c:showBubbleSize val="0"/>
        </c:dLbls>
        <c:marker val="1"/>
        <c:smooth val="0"/>
        <c:axId val="81605760"/>
        <c:axId val="81607680"/>
      </c:lineChart>
      <c:catAx>
        <c:axId val="81605760"/>
        <c:scaling>
          <c:orientation val="minMax"/>
        </c:scaling>
        <c:delete val="0"/>
        <c:axPos val="b"/>
        <c:numFmt formatCode="General"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81607680"/>
        <c:crosses val="autoZero"/>
        <c:auto val="1"/>
        <c:lblAlgn val="ctr"/>
        <c:lblOffset val="100"/>
        <c:tickLblSkip val="1"/>
        <c:tickMarkSkip val="1"/>
        <c:noMultiLvlLbl val="0"/>
      </c:catAx>
      <c:valAx>
        <c:axId val="81607680"/>
        <c:scaling>
          <c:orientation val="minMax"/>
          <c:max val="300000"/>
          <c:min val="0"/>
        </c:scaling>
        <c:delete val="0"/>
        <c:axPos val="l"/>
        <c:majorGridlines>
          <c:spPr>
            <a:ln w="12700">
              <a:solidFill>
                <a:srgbClr val="C0C0C0"/>
              </a:solidFill>
              <a:prstDash val="solid"/>
            </a:ln>
          </c:spPr>
        </c:majorGridlines>
        <c:title>
          <c:tx>
            <c:rich>
              <a:bodyPr rot="0" vert="horz"/>
              <a:lstStyle/>
              <a:p>
                <a:pPr algn="ctr">
                  <a:defRPr sz="1075" b="0" i="0" u="none" strike="noStrike" baseline="0">
                    <a:solidFill>
                      <a:srgbClr val="000000"/>
                    </a:solidFill>
                    <a:latin typeface="ＭＳ Ｐゴシック"/>
                    <a:ea typeface="ＭＳ Ｐゴシック"/>
                    <a:cs typeface="ＭＳ Ｐゴシック"/>
                  </a:defRPr>
                </a:pPr>
                <a:r>
                  <a:rPr lang="ja-JP" altLang="en-US"/>
                  <a:t>（円）</a:t>
                </a:r>
              </a:p>
            </c:rich>
          </c:tx>
          <c:layout>
            <c:manualLayout>
              <c:xMode val="edge"/>
              <c:yMode val="edge"/>
              <c:x val="9.386281588447673E-2"/>
              <c:y val="7.5163398692810454E-2"/>
            </c:manualLayout>
          </c:layout>
          <c:overlay val="0"/>
          <c:spPr>
            <a:noFill/>
            <a:ln w="25400">
              <a:noFill/>
            </a:ln>
          </c:spPr>
        </c:title>
        <c:numFmt formatCode="General"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81605760"/>
        <c:crosses val="autoZero"/>
        <c:crossBetween val="between"/>
      </c:valAx>
      <c:spPr>
        <a:solidFill>
          <a:srgbClr val="E6FFD5"/>
        </a:solidFill>
        <a:ln w="12700">
          <a:solidFill>
            <a:srgbClr val="000000"/>
          </a:solidFill>
          <a:prstDash val="solid"/>
        </a:ln>
      </c:spPr>
    </c:plotArea>
    <c:plotVisOnly val="1"/>
    <c:dispBlanksAs val="gap"/>
    <c:showDLblsOverMax val="0"/>
  </c:chart>
  <c:spPr>
    <a:noFill/>
    <a:ln w="9525">
      <a:noFill/>
    </a:ln>
  </c:spPr>
  <c:txPr>
    <a:bodyPr/>
    <a:lstStyle/>
    <a:p>
      <a:pPr>
        <a:defRPr sz="1075"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0.98399999999999999" l="0.78700000000000003" r="0.78700000000000003" t="0.98399999999999999" header="0.51200000000000001" footer="0.51200000000000001"/>
    <c:pageSetup/>
  </c:printSettings>
  <c:userShapes r:id="rId1"/>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7.6443941109852781E-2"/>
          <c:y val="7.7726262125610748E-2"/>
          <c:w val="0.92129105322763305"/>
          <c:h val="0.84686822912978865"/>
        </c:manualLayout>
      </c:layout>
      <c:barChart>
        <c:barDir val="col"/>
        <c:grouping val="stacked"/>
        <c:varyColors val="0"/>
        <c:ser>
          <c:idx val="0"/>
          <c:order val="0"/>
          <c:tx>
            <c:strRef>
              <c:f>[1]データシート!$A$19</c:f>
              <c:strCache>
                <c:ptCount val="1"/>
                <c:pt idx="0">
                  <c:v>実質収支額</c:v>
                </c:pt>
              </c:strCache>
            </c:strRef>
          </c:tx>
          <c:spPr>
            <a:solidFill>
              <a:srgbClr val="00FFFF"/>
            </a:solidFill>
            <a:ln w="3175">
              <a:solidFill>
                <a:srgbClr val="000000"/>
              </a:solidFill>
              <a:prstDash val="solid"/>
            </a:ln>
          </c:spPr>
          <c:invertIfNegative val="0"/>
          <c:cat>
            <c:strRef>
              <c:f>[1]データシート!$B$18:$F$18</c:f>
              <c:strCache>
                <c:ptCount val="5"/>
                <c:pt idx="0">
                  <c:v>H29</c:v>
                </c:pt>
                <c:pt idx="1">
                  <c:v>H30</c:v>
                </c:pt>
                <c:pt idx="2">
                  <c:v>R01</c:v>
                </c:pt>
                <c:pt idx="3">
                  <c:v>R02</c:v>
                </c:pt>
                <c:pt idx="4">
                  <c:v>R03</c:v>
                </c:pt>
              </c:strCache>
            </c:strRef>
          </c:cat>
          <c:val>
            <c:numRef>
              <c:f>[1]データシート!$B$19:$F$19</c:f>
              <c:numCache>
                <c:formatCode>General</c:formatCode>
                <c:ptCount val="5"/>
                <c:pt idx="0">
                  <c:v>3.12</c:v>
                </c:pt>
                <c:pt idx="1">
                  <c:v>3.28</c:v>
                </c:pt>
                <c:pt idx="2">
                  <c:v>3.28</c:v>
                </c:pt>
                <c:pt idx="3">
                  <c:v>3.41</c:v>
                </c:pt>
                <c:pt idx="4">
                  <c:v>4.6900000000000004</c:v>
                </c:pt>
              </c:numCache>
            </c:numRef>
          </c:val>
          <c:extLst>
            <c:ext xmlns:c16="http://schemas.microsoft.com/office/drawing/2014/chart" uri="{C3380CC4-5D6E-409C-BE32-E72D297353CC}">
              <c16:uniqueId val="{00000000-2827-45A2-9DE7-9AC8318DFB6C}"/>
            </c:ext>
          </c:extLst>
        </c:ser>
        <c:ser>
          <c:idx val="1"/>
          <c:order val="1"/>
          <c:tx>
            <c:strRef>
              <c:f>[1]データシート!$A$20</c:f>
              <c:strCache>
                <c:ptCount val="1"/>
                <c:pt idx="0">
                  <c:v>財政調整基金残高</c:v>
                </c:pt>
              </c:strCache>
            </c:strRef>
          </c:tx>
          <c:spPr>
            <a:solidFill>
              <a:srgbClr val="FF8080"/>
            </a:solidFill>
            <a:ln w="3175">
              <a:solidFill>
                <a:srgbClr val="000000"/>
              </a:solidFill>
              <a:prstDash val="solid"/>
            </a:ln>
          </c:spPr>
          <c:invertIfNegative val="0"/>
          <c:cat>
            <c:strRef>
              <c:f>[1]データシート!$B$18:$F$18</c:f>
              <c:strCache>
                <c:ptCount val="5"/>
                <c:pt idx="0">
                  <c:v>H29</c:v>
                </c:pt>
                <c:pt idx="1">
                  <c:v>H30</c:v>
                </c:pt>
                <c:pt idx="2">
                  <c:v>R01</c:v>
                </c:pt>
                <c:pt idx="3">
                  <c:v>R02</c:v>
                </c:pt>
                <c:pt idx="4">
                  <c:v>R03</c:v>
                </c:pt>
              </c:strCache>
            </c:strRef>
          </c:cat>
          <c:val>
            <c:numRef>
              <c:f>[1]データシート!$B$20:$F$20</c:f>
              <c:numCache>
                <c:formatCode>General</c:formatCode>
                <c:ptCount val="5"/>
                <c:pt idx="0">
                  <c:v>14.81</c:v>
                </c:pt>
                <c:pt idx="1">
                  <c:v>15.19</c:v>
                </c:pt>
                <c:pt idx="2">
                  <c:v>15.3</c:v>
                </c:pt>
                <c:pt idx="3">
                  <c:v>14.96</c:v>
                </c:pt>
                <c:pt idx="4">
                  <c:v>14.16</c:v>
                </c:pt>
              </c:numCache>
            </c:numRef>
          </c:val>
          <c:extLst>
            <c:ext xmlns:c16="http://schemas.microsoft.com/office/drawing/2014/chart" uri="{C3380CC4-5D6E-409C-BE32-E72D297353CC}">
              <c16:uniqueId val="{00000001-2827-45A2-9DE7-9AC8318DFB6C}"/>
            </c:ext>
          </c:extLst>
        </c:ser>
        <c:dLbls>
          <c:showLegendKey val="0"/>
          <c:showVal val="0"/>
          <c:showCatName val="0"/>
          <c:showSerName val="0"/>
          <c:showPercent val="0"/>
          <c:showBubbleSize val="0"/>
        </c:dLbls>
        <c:gapWidth val="250"/>
        <c:overlap val="100"/>
        <c:axId val="95777536"/>
        <c:axId val="95779456"/>
      </c:barChart>
      <c:lineChart>
        <c:grouping val="standard"/>
        <c:varyColors val="0"/>
        <c:ser>
          <c:idx val="2"/>
          <c:order val="2"/>
          <c:tx>
            <c:strRef>
              <c:f>[1]データシート!$A$21</c:f>
              <c:strCache>
                <c:ptCount val="1"/>
                <c:pt idx="0">
                  <c:v>実質単年度収支</c:v>
                </c:pt>
              </c:strCache>
            </c:strRef>
          </c:tx>
          <c:spPr>
            <a:ln w="38100">
              <a:solidFill>
                <a:srgbClr val="FF0000"/>
              </a:solidFill>
              <a:prstDash val="solid"/>
            </a:ln>
          </c:spPr>
          <c:marker>
            <c:symbol val="circle"/>
            <c:size val="15"/>
            <c:spPr>
              <a:solidFill>
                <a:srgbClr val="FF0000"/>
              </a:solidFill>
              <a:ln>
                <a:solidFill>
                  <a:srgbClr val="FF0000"/>
                </a:solidFill>
                <a:prstDash val="solid"/>
              </a:ln>
            </c:spPr>
          </c:marker>
          <c:cat>
            <c:strRef>
              <c:f>[1]データシート!$B$18:$F$18</c:f>
              <c:strCache>
                <c:ptCount val="5"/>
                <c:pt idx="0">
                  <c:v>H29</c:v>
                </c:pt>
                <c:pt idx="1">
                  <c:v>H30</c:v>
                </c:pt>
                <c:pt idx="2">
                  <c:v>R01</c:v>
                </c:pt>
                <c:pt idx="3">
                  <c:v>R02</c:v>
                </c:pt>
                <c:pt idx="4">
                  <c:v>R03</c:v>
                </c:pt>
              </c:strCache>
            </c:strRef>
          </c:cat>
          <c:val>
            <c:numRef>
              <c:f>[1]データシート!$B$21:$F$21</c:f>
              <c:numCache>
                <c:formatCode>General</c:formatCode>
                <c:ptCount val="5"/>
                <c:pt idx="0">
                  <c:v>-1.44</c:v>
                </c:pt>
                <c:pt idx="1">
                  <c:v>7.0000000000000007E-2</c:v>
                </c:pt>
                <c:pt idx="2">
                  <c:v>-0.02</c:v>
                </c:pt>
                <c:pt idx="3">
                  <c:v>0.2</c:v>
                </c:pt>
                <c:pt idx="4">
                  <c:v>1.46</c:v>
                </c:pt>
              </c:numCache>
            </c:numRef>
          </c:val>
          <c:smooth val="0"/>
          <c:extLst>
            <c:ext xmlns:c16="http://schemas.microsoft.com/office/drawing/2014/chart" uri="{C3380CC4-5D6E-409C-BE32-E72D297353CC}">
              <c16:uniqueId val="{00000002-2827-45A2-9DE7-9AC8318DFB6C}"/>
            </c:ext>
          </c:extLst>
        </c:ser>
        <c:dLbls>
          <c:showLegendKey val="0"/>
          <c:showVal val="0"/>
          <c:showCatName val="0"/>
          <c:showSerName val="0"/>
          <c:showPercent val="0"/>
          <c:showBubbleSize val="0"/>
        </c:dLbls>
        <c:marker val="1"/>
        <c:smooth val="0"/>
        <c:axId val="95777536"/>
        <c:axId val="95779456"/>
      </c:lineChart>
      <c:catAx>
        <c:axId val="9577753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400" b="1" i="0" u="none" strike="noStrike" baseline="0">
                <a:solidFill>
                  <a:srgbClr val="000000"/>
                </a:solidFill>
                <a:latin typeface="ＭＳ ゴシック"/>
                <a:ea typeface="ＭＳ ゴシック"/>
                <a:cs typeface="ＭＳ ゴシック"/>
              </a:defRPr>
            </a:pPr>
            <a:endParaRPr lang="ja-JP"/>
          </a:p>
        </c:txPr>
        <c:crossAx val="95779456"/>
        <c:crosses val="autoZero"/>
        <c:auto val="1"/>
        <c:lblAlgn val="ctr"/>
        <c:lblOffset val="100"/>
        <c:tickLblSkip val="1"/>
        <c:tickMarkSkip val="1"/>
        <c:noMultiLvlLbl val="0"/>
      </c:catAx>
      <c:valAx>
        <c:axId val="95779456"/>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5777536"/>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4.5784502909787084E-2"/>
          <c:y val="7.7340569877883333E-2"/>
          <c:w val="0.93115348674162657"/>
          <c:h val="0.71777476255088413"/>
        </c:manualLayout>
      </c:layout>
      <c:barChart>
        <c:barDir val="col"/>
        <c:grouping val="stacked"/>
        <c:varyColors val="0"/>
        <c:ser>
          <c:idx val="0"/>
          <c:order val="0"/>
          <c:tx>
            <c:strRef>
              <c:f>[1]データシート!$A$27</c:f>
              <c:strCache>
                <c:ptCount val="1"/>
                <c:pt idx="0">
                  <c:v>その他会計（黒字）</c:v>
                </c:pt>
              </c:strCache>
            </c:strRef>
          </c:tx>
          <c:spPr>
            <a:solidFill>
              <a:srgbClr val="0000FF"/>
            </a:solidFill>
            <a:ln w="3175">
              <a:solidFill>
                <a:srgbClr val="000000"/>
              </a:solidFill>
              <a:prstDash val="solid"/>
            </a:ln>
          </c:spPr>
          <c:invertIfNegative val="0"/>
          <c:cat>
            <c:multiLvlStrRef>
              <c:f>[1]データシート!$B$25:$K$26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H29</c:v>
                  </c:pt>
                  <c:pt idx="2">
                    <c:v>H30</c:v>
                  </c:pt>
                  <c:pt idx="4">
                    <c:v>R01</c:v>
                  </c:pt>
                  <c:pt idx="6">
                    <c:v>R02</c:v>
                  </c:pt>
                  <c:pt idx="8">
                    <c:v>R03</c:v>
                  </c:pt>
                </c:lvl>
              </c:multiLvlStrCache>
            </c:multiLvlStrRef>
          </c:cat>
          <c:val>
            <c:numRef>
              <c:f>[1]データシート!$B$27:$K$27</c:f>
              <c:numCache>
                <c:formatCode>General</c:formatCode>
                <c:ptCount val="10"/>
                <c:pt idx="0">
                  <c:v>#N/A</c:v>
                </c:pt>
                <c:pt idx="1">
                  <c:v>0.01</c:v>
                </c:pt>
                <c:pt idx="2">
                  <c:v>#N/A</c:v>
                </c:pt>
                <c:pt idx="3">
                  <c:v>2.71</c:v>
                </c:pt>
                <c:pt idx="4">
                  <c:v>#N/A</c:v>
                </c:pt>
                <c:pt idx="5">
                  <c:v>0</c:v>
                </c:pt>
                <c:pt idx="6">
                  <c:v>#N/A</c:v>
                </c:pt>
                <c:pt idx="7">
                  <c:v>0.01</c:v>
                </c:pt>
                <c:pt idx="8">
                  <c:v>#N/A</c:v>
                </c:pt>
                <c:pt idx="9">
                  <c:v>0</c:v>
                </c:pt>
              </c:numCache>
            </c:numRef>
          </c:val>
          <c:extLst>
            <c:ext xmlns:c16="http://schemas.microsoft.com/office/drawing/2014/chart" uri="{C3380CC4-5D6E-409C-BE32-E72D297353CC}">
              <c16:uniqueId val="{00000000-7411-4D79-984F-EF94F2024566}"/>
            </c:ext>
          </c:extLst>
        </c:ser>
        <c:ser>
          <c:idx val="1"/>
          <c:order val="1"/>
          <c:tx>
            <c:strRef>
              <c:f>[1]データシート!$A$28</c:f>
              <c:strCache>
                <c:ptCount val="1"/>
                <c:pt idx="0">
                  <c:v>その他会計（赤字）</c:v>
                </c:pt>
              </c:strCache>
            </c:strRef>
          </c:tx>
          <c:spPr>
            <a:solidFill>
              <a:srgbClr val="FF0000"/>
            </a:solidFill>
            <a:ln w="3175">
              <a:solidFill>
                <a:srgbClr val="000000"/>
              </a:solidFill>
              <a:prstDash val="solid"/>
            </a:ln>
          </c:spPr>
          <c:invertIfNegative val="0"/>
          <c:cat>
            <c:multiLvlStrRef>
              <c:f>[1]データシート!$B$25:$K$26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H29</c:v>
                  </c:pt>
                  <c:pt idx="2">
                    <c:v>H30</c:v>
                  </c:pt>
                  <c:pt idx="4">
                    <c:v>R01</c:v>
                  </c:pt>
                  <c:pt idx="6">
                    <c:v>R02</c:v>
                  </c:pt>
                  <c:pt idx="8">
                    <c:v>R03</c:v>
                  </c:pt>
                </c:lvl>
              </c:multiLvlStrCache>
            </c:multiLvlStrRef>
          </c:cat>
          <c:val>
            <c:numRef>
              <c:f>[1]データシート!$B$28:$K$28</c:f>
              <c:numCache>
                <c:formatCode>General</c:formatCode>
                <c:ptCount val="10"/>
                <c:pt idx="0">
                  <c:v>0.27</c:v>
                </c:pt>
                <c:pt idx="1">
                  <c:v>#N/A</c:v>
                </c:pt>
                <c:pt idx="2">
                  <c:v>0</c:v>
                </c:pt>
                <c:pt idx="3">
                  <c:v>0</c:v>
                </c:pt>
                <c:pt idx="4">
                  <c:v>0</c:v>
                </c:pt>
                <c:pt idx="5">
                  <c:v>0</c:v>
                </c:pt>
                <c:pt idx="6">
                  <c:v>0</c:v>
                </c:pt>
                <c:pt idx="7">
                  <c:v>0</c:v>
                </c:pt>
                <c:pt idx="8">
                  <c:v>0</c:v>
                </c:pt>
                <c:pt idx="9">
                  <c:v>0</c:v>
                </c:pt>
              </c:numCache>
            </c:numRef>
          </c:val>
          <c:extLst>
            <c:ext xmlns:c16="http://schemas.microsoft.com/office/drawing/2014/chart" uri="{C3380CC4-5D6E-409C-BE32-E72D297353CC}">
              <c16:uniqueId val="{00000001-7411-4D79-984F-EF94F2024566}"/>
            </c:ext>
          </c:extLst>
        </c:ser>
        <c:ser>
          <c:idx val="2"/>
          <c:order val="2"/>
          <c:tx>
            <c:strRef>
              <c:f>[1]データシート!$A$29</c:f>
              <c:strCache>
                <c:ptCount val="1"/>
                <c:pt idx="0">
                  <c:v>介護サービス事業特別会計</c:v>
                </c:pt>
              </c:strCache>
            </c:strRef>
          </c:tx>
          <c:spPr>
            <a:solidFill>
              <a:srgbClr val="00FF00"/>
            </a:solidFill>
            <a:ln w="3175">
              <a:solidFill>
                <a:srgbClr val="000000"/>
              </a:solidFill>
              <a:prstDash val="solid"/>
            </a:ln>
          </c:spPr>
          <c:invertIfNegative val="0"/>
          <c:cat>
            <c:multiLvlStrRef>
              <c:f>[1]データシート!$B$25:$K$26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H29</c:v>
                  </c:pt>
                  <c:pt idx="2">
                    <c:v>H30</c:v>
                  </c:pt>
                  <c:pt idx="4">
                    <c:v>R01</c:v>
                  </c:pt>
                  <c:pt idx="6">
                    <c:v>R02</c:v>
                  </c:pt>
                  <c:pt idx="8">
                    <c:v>R03</c:v>
                  </c:pt>
                </c:lvl>
              </c:multiLvlStrCache>
            </c:multiLvlStrRef>
          </c:cat>
          <c:val>
            <c:numRef>
              <c:f>[1]データシート!$B$29:$K$29</c:f>
              <c:numCache>
                <c:formatCode>General</c:formatCode>
                <c:ptCount val="10"/>
                <c:pt idx="0">
                  <c:v>#N/A</c:v>
                </c:pt>
                <c:pt idx="1">
                  <c:v>0.01</c:v>
                </c:pt>
                <c:pt idx="2">
                  <c:v>#N/A</c:v>
                </c:pt>
                <c:pt idx="3">
                  <c:v>0.01</c:v>
                </c:pt>
                <c:pt idx="4">
                  <c:v>#N/A</c:v>
                </c:pt>
                <c:pt idx="5">
                  <c:v>0.01</c:v>
                </c:pt>
                <c:pt idx="6">
                  <c:v>#N/A</c:v>
                </c:pt>
                <c:pt idx="7">
                  <c:v>0.01</c:v>
                </c:pt>
                <c:pt idx="8">
                  <c:v>#N/A</c:v>
                </c:pt>
                <c:pt idx="9">
                  <c:v>0.01</c:v>
                </c:pt>
              </c:numCache>
            </c:numRef>
          </c:val>
          <c:extLst>
            <c:ext xmlns:c16="http://schemas.microsoft.com/office/drawing/2014/chart" uri="{C3380CC4-5D6E-409C-BE32-E72D297353CC}">
              <c16:uniqueId val="{00000002-7411-4D79-984F-EF94F2024566}"/>
            </c:ext>
          </c:extLst>
        </c:ser>
        <c:ser>
          <c:idx val="3"/>
          <c:order val="3"/>
          <c:tx>
            <c:strRef>
              <c:f>[1]データシート!$A$30</c:f>
              <c:strCache>
                <c:ptCount val="1"/>
                <c:pt idx="0">
                  <c:v>下水道事業特別会計</c:v>
                </c:pt>
              </c:strCache>
            </c:strRef>
          </c:tx>
          <c:spPr>
            <a:solidFill>
              <a:srgbClr val="800080"/>
            </a:solidFill>
            <a:ln w="3175">
              <a:solidFill>
                <a:srgbClr val="000000"/>
              </a:solidFill>
              <a:prstDash val="solid"/>
            </a:ln>
          </c:spPr>
          <c:invertIfNegative val="0"/>
          <c:cat>
            <c:multiLvlStrRef>
              <c:f>[1]データシート!$B$25:$K$26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H29</c:v>
                  </c:pt>
                  <c:pt idx="2">
                    <c:v>H30</c:v>
                  </c:pt>
                  <c:pt idx="4">
                    <c:v>R01</c:v>
                  </c:pt>
                  <c:pt idx="6">
                    <c:v>R02</c:v>
                  </c:pt>
                  <c:pt idx="8">
                    <c:v>R03</c:v>
                  </c:pt>
                </c:lvl>
              </c:multiLvlStrCache>
            </c:multiLvlStrRef>
          </c:cat>
          <c:val>
            <c:numRef>
              <c:f>[1]データシート!$B$30:$K$30</c:f>
              <c:numCache>
                <c:formatCode>General</c:formatCode>
                <c:ptCount val="10"/>
                <c:pt idx="0">
                  <c:v>#N/A</c:v>
                </c:pt>
                <c:pt idx="1">
                  <c:v>0.04</c:v>
                </c:pt>
                <c:pt idx="2">
                  <c:v>#N/A</c:v>
                </c:pt>
                <c:pt idx="3">
                  <c:v>0.05</c:v>
                </c:pt>
                <c:pt idx="4">
                  <c:v>#N/A</c:v>
                </c:pt>
                <c:pt idx="5">
                  <c:v>7.0000000000000007E-2</c:v>
                </c:pt>
                <c:pt idx="6">
                  <c:v>#N/A</c:v>
                </c:pt>
                <c:pt idx="7">
                  <c:v>0.05</c:v>
                </c:pt>
                <c:pt idx="8">
                  <c:v>#N/A</c:v>
                </c:pt>
                <c:pt idx="9">
                  <c:v>0.04</c:v>
                </c:pt>
              </c:numCache>
            </c:numRef>
          </c:val>
          <c:extLst>
            <c:ext xmlns:c16="http://schemas.microsoft.com/office/drawing/2014/chart" uri="{C3380CC4-5D6E-409C-BE32-E72D297353CC}">
              <c16:uniqueId val="{00000003-7411-4D79-984F-EF94F2024566}"/>
            </c:ext>
          </c:extLst>
        </c:ser>
        <c:ser>
          <c:idx val="4"/>
          <c:order val="4"/>
          <c:tx>
            <c:strRef>
              <c:f>[1]データシート!$A$31</c:f>
              <c:strCache>
                <c:ptCount val="1"/>
                <c:pt idx="0">
                  <c:v>国民健康保険事業勘定特別会計</c:v>
                </c:pt>
              </c:strCache>
            </c:strRef>
          </c:tx>
          <c:spPr>
            <a:solidFill>
              <a:srgbClr val="FFFF00"/>
            </a:solidFill>
            <a:ln w="3175">
              <a:solidFill>
                <a:srgbClr val="000000"/>
              </a:solidFill>
              <a:prstDash val="solid"/>
            </a:ln>
          </c:spPr>
          <c:invertIfNegative val="0"/>
          <c:cat>
            <c:multiLvlStrRef>
              <c:f>[1]データシート!$B$25:$K$26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H29</c:v>
                  </c:pt>
                  <c:pt idx="2">
                    <c:v>H30</c:v>
                  </c:pt>
                  <c:pt idx="4">
                    <c:v>R01</c:v>
                  </c:pt>
                  <c:pt idx="6">
                    <c:v>R02</c:v>
                  </c:pt>
                  <c:pt idx="8">
                    <c:v>R03</c:v>
                  </c:pt>
                </c:lvl>
              </c:multiLvlStrCache>
            </c:multiLvlStrRef>
          </c:cat>
          <c:val>
            <c:numRef>
              <c:f>[1]データシート!$B$31:$K$31</c:f>
              <c:numCache>
                <c:formatCode>General</c:formatCode>
                <c:ptCount val="10"/>
                <c:pt idx="0">
                  <c:v>#N/A</c:v>
                </c:pt>
                <c:pt idx="1">
                  <c:v>0.08</c:v>
                </c:pt>
                <c:pt idx="2">
                  <c:v>#N/A</c:v>
                </c:pt>
                <c:pt idx="3">
                  <c:v>7.0000000000000007E-2</c:v>
                </c:pt>
                <c:pt idx="4">
                  <c:v>#N/A</c:v>
                </c:pt>
                <c:pt idx="5">
                  <c:v>0.02</c:v>
                </c:pt>
                <c:pt idx="6">
                  <c:v>#N/A</c:v>
                </c:pt>
                <c:pt idx="7">
                  <c:v>0.08</c:v>
                </c:pt>
                <c:pt idx="8">
                  <c:v>#N/A</c:v>
                </c:pt>
                <c:pt idx="9">
                  <c:v>0.04</c:v>
                </c:pt>
              </c:numCache>
            </c:numRef>
          </c:val>
          <c:extLst>
            <c:ext xmlns:c16="http://schemas.microsoft.com/office/drawing/2014/chart" uri="{C3380CC4-5D6E-409C-BE32-E72D297353CC}">
              <c16:uniqueId val="{00000004-7411-4D79-984F-EF94F2024566}"/>
            </c:ext>
          </c:extLst>
        </c:ser>
        <c:ser>
          <c:idx val="5"/>
          <c:order val="5"/>
          <c:tx>
            <c:strRef>
              <c:f>[1]データシート!$A$32</c:f>
              <c:strCache>
                <c:ptCount val="1"/>
                <c:pt idx="0">
                  <c:v>簡易水道事業特別会計</c:v>
                </c:pt>
              </c:strCache>
            </c:strRef>
          </c:tx>
          <c:spPr>
            <a:solidFill>
              <a:srgbClr val="FF6600"/>
            </a:solidFill>
            <a:ln w="3175">
              <a:solidFill>
                <a:srgbClr val="000000"/>
              </a:solidFill>
              <a:prstDash val="solid"/>
            </a:ln>
          </c:spPr>
          <c:invertIfNegative val="0"/>
          <c:cat>
            <c:multiLvlStrRef>
              <c:f>[1]データシート!$B$25:$K$26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H29</c:v>
                  </c:pt>
                  <c:pt idx="2">
                    <c:v>H30</c:v>
                  </c:pt>
                  <c:pt idx="4">
                    <c:v>R01</c:v>
                  </c:pt>
                  <c:pt idx="6">
                    <c:v>R02</c:v>
                  </c:pt>
                  <c:pt idx="8">
                    <c:v>R03</c:v>
                  </c:pt>
                </c:lvl>
              </c:multiLvlStrCache>
            </c:multiLvlStrRef>
          </c:cat>
          <c:val>
            <c:numRef>
              <c:f>[1]データシート!$B$32:$K$32</c:f>
              <c:numCache>
                <c:formatCode>General</c:formatCode>
                <c:ptCount val="10"/>
                <c:pt idx="0">
                  <c:v>#N/A</c:v>
                </c:pt>
                <c:pt idx="1">
                  <c:v>0.06</c:v>
                </c:pt>
                <c:pt idx="2">
                  <c:v>#N/A</c:v>
                </c:pt>
                <c:pt idx="3">
                  <c:v>0.05</c:v>
                </c:pt>
                <c:pt idx="4">
                  <c:v>#N/A</c:v>
                </c:pt>
                <c:pt idx="5">
                  <c:v>0.02</c:v>
                </c:pt>
                <c:pt idx="6">
                  <c:v>#N/A</c:v>
                </c:pt>
                <c:pt idx="7">
                  <c:v>0.05</c:v>
                </c:pt>
                <c:pt idx="8">
                  <c:v>#N/A</c:v>
                </c:pt>
                <c:pt idx="9">
                  <c:v>0.06</c:v>
                </c:pt>
              </c:numCache>
            </c:numRef>
          </c:val>
          <c:extLst>
            <c:ext xmlns:c16="http://schemas.microsoft.com/office/drawing/2014/chart" uri="{C3380CC4-5D6E-409C-BE32-E72D297353CC}">
              <c16:uniqueId val="{00000005-7411-4D79-984F-EF94F2024566}"/>
            </c:ext>
          </c:extLst>
        </c:ser>
        <c:ser>
          <c:idx val="6"/>
          <c:order val="6"/>
          <c:tx>
            <c:strRef>
              <c:f>[1]データシート!$A$33</c:f>
              <c:strCache>
                <c:ptCount val="1"/>
                <c:pt idx="0">
                  <c:v>介護保険特別会計</c:v>
                </c:pt>
              </c:strCache>
            </c:strRef>
          </c:tx>
          <c:spPr>
            <a:solidFill>
              <a:srgbClr val="9999FF"/>
            </a:solidFill>
            <a:ln w="3175">
              <a:solidFill>
                <a:srgbClr val="000000"/>
              </a:solidFill>
              <a:prstDash val="solid"/>
            </a:ln>
          </c:spPr>
          <c:invertIfNegative val="0"/>
          <c:cat>
            <c:multiLvlStrRef>
              <c:f>[1]データシート!$B$25:$K$26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H29</c:v>
                  </c:pt>
                  <c:pt idx="2">
                    <c:v>H30</c:v>
                  </c:pt>
                  <c:pt idx="4">
                    <c:v>R01</c:v>
                  </c:pt>
                  <c:pt idx="6">
                    <c:v>R02</c:v>
                  </c:pt>
                  <c:pt idx="8">
                    <c:v>R03</c:v>
                  </c:pt>
                </c:lvl>
              </c:multiLvlStrCache>
            </c:multiLvlStrRef>
          </c:cat>
          <c:val>
            <c:numRef>
              <c:f>[1]データシート!$B$33:$K$33</c:f>
              <c:numCache>
                <c:formatCode>General</c:formatCode>
                <c:ptCount val="10"/>
                <c:pt idx="0">
                  <c:v>#N/A</c:v>
                </c:pt>
                <c:pt idx="1">
                  <c:v>0.62</c:v>
                </c:pt>
                <c:pt idx="2">
                  <c:v>#N/A</c:v>
                </c:pt>
                <c:pt idx="3">
                  <c:v>0.28000000000000003</c:v>
                </c:pt>
                <c:pt idx="4">
                  <c:v>#N/A</c:v>
                </c:pt>
                <c:pt idx="5">
                  <c:v>0.06</c:v>
                </c:pt>
                <c:pt idx="6">
                  <c:v>#N/A</c:v>
                </c:pt>
                <c:pt idx="7">
                  <c:v>0.12</c:v>
                </c:pt>
                <c:pt idx="8">
                  <c:v>#N/A</c:v>
                </c:pt>
                <c:pt idx="9">
                  <c:v>0.28000000000000003</c:v>
                </c:pt>
              </c:numCache>
            </c:numRef>
          </c:val>
          <c:extLst>
            <c:ext xmlns:c16="http://schemas.microsoft.com/office/drawing/2014/chart" uri="{C3380CC4-5D6E-409C-BE32-E72D297353CC}">
              <c16:uniqueId val="{00000006-7411-4D79-984F-EF94F2024566}"/>
            </c:ext>
          </c:extLst>
        </c:ser>
        <c:ser>
          <c:idx val="7"/>
          <c:order val="7"/>
          <c:tx>
            <c:strRef>
              <c:f>[1]データシート!$A$34</c:f>
              <c:strCache>
                <c:ptCount val="1"/>
                <c:pt idx="0">
                  <c:v>水道事業会計</c:v>
                </c:pt>
              </c:strCache>
            </c:strRef>
          </c:tx>
          <c:spPr>
            <a:solidFill>
              <a:srgbClr val="008000"/>
            </a:solidFill>
            <a:ln w="3175">
              <a:solidFill>
                <a:srgbClr val="000000"/>
              </a:solidFill>
              <a:prstDash val="solid"/>
            </a:ln>
          </c:spPr>
          <c:invertIfNegative val="0"/>
          <c:cat>
            <c:multiLvlStrRef>
              <c:f>[1]データシート!$B$25:$K$26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H29</c:v>
                  </c:pt>
                  <c:pt idx="2">
                    <c:v>H30</c:v>
                  </c:pt>
                  <c:pt idx="4">
                    <c:v>R01</c:v>
                  </c:pt>
                  <c:pt idx="6">
                    <c:v>R02</c:v>
                  </c:pt>
                  <c:pt idx="8">
                    <c:v>R03</c:v>
                  </c:pt>
                </c:lvl>
              </c:multiLvlStrCache>
            </c:multiLvlStrRef>
          </c:cat>
          <c:val>
            <c:numRef>
              <c:f>[1]データシート!$B$34:$K$34</c:f>
              <c:numCache>
                <c:formatCode>General</c:formatCode>
                <c:ptCount val="10"/>
                <c:pt idx="0">
                  <c:v>#N/A</c:v>
                </c:pt>
                <c:pt idx="1">
                  <c:v>3.86</c:v>
                </c:pt>
                <c:pt idx="2">
                  <c:v>#N/A</c:v>
                </c:pt>
                <c:pt idx="3">
                  <c:v>4.57</c:v>
                </c:pt>
                <c:pt idx="4">
                  <c:v>#N/A</c:v>
                </c:pt>
                <c:pt idx="5">
                  <c:v>5.08</c:v>
                </c:pt>
                <c:pt idx="6">
                  <c:v>#N/A</c:v>
                </c:pt>
                <c:pt idx="7">
                  <c:v>4.8</c:v>
                </c:pt>
                <c:pt idx="8">
                  <c:v>#N/A</c:v>
                </c:pt>
                <c:pt idx="9">
                  <c:v>4.38</c:v>
                </c:pt>
              </c:numCache>
            </c:numRef>
          </c:val>
          <c:extLst>
            <c:ext xmlns:c16="http://schemas.microsoft.com/office/drawing/2014/chart" uri="{C3380CC4-5D6E-409C-BE32-E72D297353CC}">
              <c16:uniqueId val="{00000007-7411-4D79-984F-EF94F2024566}"/>
            </c:ext>
          </c:extLst>
        </c:ser>
        <c:ser>
          <c:idx val="8"/>
          <c:order val="8"/>
          <c:tx>
            <c:strRef>
              <c:f>[1]データシート!$A$35</c:f>
              <c:strCache>
                <c:ptCount val="1"/>
                <c:pt idx="0">
                  <c:v>一般会計</c:v>
                </c:pt>
              </c:strCache>
            </c:strRef>
          </c:tx>
          <c:spPr>
            <a:solidFill>
              <a:srgbClr val="00FFFF"/>
            </a:solidFill>
            <a:ln w="3175">
              <a:solidFill>
                <a:srgbClr val="000000"/>
              </a:solidFill>
              <a:prstDash val="solid"/>
            </a:ln>
          </c:spPr>
          <c:invertIfNegative val="0"/>
          <c:cat>
            <c:multiLvlStrRef>
              <c:f>[1]データシート!$B$25:$K$26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H29</c:v>
                  </c:pt>
                  <c:pt idx="2">
                    <c:v>H30</c:v>
                  </c:pt>
                  <c:pt idx="4">
                    <c:v>R01</c:v>
                  </c:pt>
                  <c:pt idx="6">
                    <c:v>R02</c:v>
                  </c:pt>
                  <c:pt idx="8">
                    <c:v>R03</c:v>
                  </c:pt>
                </c:lvl>
              </c:multiLvlStrCache>
            </c:multiLvlStrRef>
          </c:cat>
          <c:val>
            <c:numRef>
              <c:f>[1]データシート!$B$35:$K$35</c:f>
              <c:numCache>
                <c:formatCode>General</c:formatCode>
                <c:ptCount val="10"/>
                <c:pt idx="0">
                  <c:v>#N/A</c:v>
                </c:pt>
                <c:pt idx="1">
                  <c:v>3.12</c:v>
                </c:pt>
                <c:pt idx="2">
                  <c:v>#N/A</c:v>
                </c:pt>
                <c:pt idx="3">
                  <c:v>3.27</c:v>
                </c:pt>
                <c:pt idx="4">
                  <c:v>#N/A</c:v>
                </c:pt>
                <c:pt idx="5">
                  <c:v>3.28</c:v>
                </c:pt>
                <c:pt idx="6">
                  <c:v>#N/A</c:v>
                </c:pt>
                <c:pt idx="7">
                  <c:v>3.41</c:v>
                </c:pt>
                <c:pt idx="8">
                  <c:v>#N/A</c:v>
                </c:pt>
                <c:pt idx="9">
                  <c:v>4.6900000000000004</c:v>
                </c:pt>
              </c:numCache>
            </c:numRef>
          </c:val>
          <c:extLst>
            <c:ext xmlns:c16="http://schemas.microsoft.com/office/drawing/2014/chart" uri="{C3380CC4-5D6E-409C-BE32-E72D297353CC}">
              <c16:uniqueId val="{00000008-7411-4D79-984F-EF94F2024566}"/>
            </c:ext>
          </c:extLst>
        </c:ser>
        <c:ser>
          <c:idx val="9"/>
          <c:order val="9"/>
          <c:tx>
            <c:strRef>
              <c:f>[1]データシート!$A$36</c:f>
              <c:strCache>
                <c:ptCount val="1"/>
                <c:pt idx="0">
                  <c:v>港湾管理特別会計</c:v>
                </c:pt>
              </c:strCache>
            </c:strRef>
          </c:tx>
          <c:spPr>
            <a:solidFill>
              <a:srgbClr val="FF8080"/>
            </a:solidFill>
            <a:ln w="3175">
              <a:solidFill>
                <a:srgbClr val="000000"/>
              </a:solidFill>
              <a:prstDash val="solid"/>
            </a:ln>
          </c:spPr>
          <c:invertIfNegative val="0"/>
          <c:cat>
            <c:multiLvlStrRef>
              <c:f>[1]データシート!$B$25:$K$26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H29</c:v>
                  </c:pt>
                  <c:pt idx="2">
                    <c:v>H30</c:v>
                  </c:pt>
                  <c:pt idx="4">
                    <c:v>R01</c:v>
                  </c:pt>
                  <c:pt idx="6">
                    <c:v>R02</c:v>
                  </c:pt>
                  <c:pt idx="8">
                    <c:v>R03</c:v>
                  </c:pt>
                </c:lvl>
              </c:multiLvlStrCache>
            </c:multiLvlStrRef>
          </c:cat>
          <c:val>
            <c:numRef>
              <c:f>[1]データシート!$B$36:$K$36</c:f>
              <c:numCache>
                <c:formatCode>General</c:formatCode>
                <c:ptCount val="10"/>
                <c:pt idx="0">
                  <c:v>#N/A</c:v>
                </c:pt>
                <c:pt idx="1">
                  <c:v>43.47</c:v>
                </c:pt>
                <c:pt idx="2">
                  <c:v>#N/A</c:v>
                </c:pt>
                <c:pt idx="3">
                  <c:v>40.69</c:v>
                </c:pt>
                <c:pt idx="4">
                  <c:v>#N/A</c:v>
                </c:pt>
                <c:pt idx="5">
                  <c:v>41.6</c:v>
                </c:pt>
                <c:pt idx="6">
                  <c:v>#N/A</c:v>
                </c:pt>
                <c:pt idx="7">
                  <c:v>41.05</c:v>
                </c:pt>
                <c:pt idx="8">
                  <c:v>#N/A</c:v>
                </c:pt>
                <c:pt idx="9">
                  <c:v>39.270000000000003</c:v>
                </c:pt>
              </c:numCache>
            </c:numRef>
          </c:val>
          <c:extLst>
            <c:ext xmlns:c16="http://schemas.microsoft.com/office/drawing/2014/chart" uri="{C3380CC4-5D6E-409C-BE32-E72D297353CC}">
              <c16:uniqueId val="{00000009-7411-4D79-984F-EF94F2024566}"/>
            </c:ext>
          </c:extLst>
        </c:ser>
        <c:dLbls>
          <c:showLegendKey val="0"/>
          <c:showVal val="0"/>
          <c:showCatName val="0"/>
          <c:showSerName val="0"/>
          <c:showPercent val="0"/>
          <c:showBubbleSize val="0"/>
        </c:dLbls>
        <c:gapWidth val="150"/>
        <c:overlap val="100"/>
        <c:axId val="95788416"/>
        <c:axId val="95798400"/>
      </c:barChart>
      <c:catAx>
        <c:axId val="9578841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95798400"/>
        <c:crosses val="autoZero"/>
        <c:auto val="1"/>
        <c:lblAlgn val="ctr"/>
        <c:lblOffset val="100"/>
        <c:tickLblSkip val="1"/>
        <c:tickMarkSkip val="1"/>
        <c:noMultiLvlLbl val="0"/>
      </c:catAx>
      <c:valAx>
        <c:axId val="95798400"/>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5788416"/>
        <c:crosses val="autoZero"/>
        <c:crossBetween val="between"/>
      </c:valAx>
      <c:spPr>
        <a:solidFill>
          <a:schemeClr val="bg1"/>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5.6445938365899222E-2"/>
          <c:y val="8.7976539589442848E-2"/>
          <c:w val="0.90356317136844222"/>
          <c:h val="0.63929618768328489"/>
        </c:manualLayout>
      </c:layout>
      <c:barChart>
        <c:barDir val="col"/>
        <c:grouping val="stacked"/>
        <c:varyColors val="0"/>
        <c:ser>
          <c:idx val="0"/>
          <c:order val="0"/>
          <c:tx>
            <c:strRef>
              <c:f>[1]データシート!$A$42</c:f>
              <c:strCache>
                <c:ptCount val="1"/>
                <c:pt idx="0">
                  <c:v>算入公債費等</c:v>
                </c:pt>
              </c:strCache>
            </c:strRef>
          </c:tx>
          <c:spPr>
            <a:solidFill>
              <a:srgbClr val="00FF00"/>
            </a:solidFill>
            <a:ln w="3175">
              <a:solidFill>
                <a:srgbClr val="000000"/>
              </a:solidFill>
              <a:prstDash val="solid"/>
            </a:ln>
          </c:spPr>
          <c:invertIfNegative val="0"/>
          <c:cat>
            <c:multiLvlStrRef>
              <c:f>[1]データシート!$B$40:$P$41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H29</c:v>
                  </c:pt>
                  <c:pt idx="3">
                    <c:v>H30</c:v>
                  </c:pt>
                  <c:pt idx="6">
                    <c:v>R01</c:v>
                  </c:pt>
                  <c:pt idx="9">
                    <c:v>R02</c:v>
                  </c:pt>
                  <c:pt idx="12">
                    <c:v>R03</c:v>
                  </c:pt>
                </c:lvl>
              </c:multiLvlStrCache>
            </c:multiLvlStrRef>
          </c:cat>
          <c:val>
            <c:numRef>
              <c:f>[1]データシート!$B$42:$P$42</c:f>
              <c:numCache>
                <c:formatCode>General</c:formatCode>
                <c:ptCount val="15"/>
                <c:pt idx="2">
                  <c:v>985</c:v>
                </c:pt>
                <c:pt idx="5">
                  <c:v>936</c:v>
                </c:pt>
                <c:pt idx="8">
                  <c:v>991</c:v>
                </c:pt>
                <c:pt idx="11">
                  <c:v>922</c:v>
                </c:pt>
                <c:pt idx="14">
                  <c:v>867</c:v>
                </c:pt>
              </c:numCache>
            </c:numRef>
          </c:val>
          <c:extLst>
            <c:ext xmlns:c16="http://schemas.microsoft.com/office/drawing/2014/chart" uri="{C3380CC4-5D6E-409C-BE32-E72D297353CC}">
              <c16:uniqueId val="{00000000-1DBC-4705-83F5-6D3734B69E8F}"/>
            </c:ext>
          </c:extLst>
        </c:ser>
        <c:ser>
          <c:idx val="1"/>
          <c:order val="1"/>
          <c:tx>
            <c:strRef>
              <c:f>[1]データシート!$A$43</c:f>
              <c:strCache>
                <c:ptCount val="1"/>
                <c:pt idx="0">
                  <c:v>一時借入金の利子</c:v>
                </c:pt>
              </c:strCache>
            </c:strRef>
          </c:tx>
          <c:spPr>
            <a:solidFill>
              <a:srgbClr val="800080"/>
            </a:solidFill>
            <a:ln w="3175">
              <a:solidFill>
                <a:srgbClr val="000000"/>
              </a:solidFill>
              <a:prstDash val="solid"/>
            </a:ln>
          </c:spPr>
          <c:invertIfNegative val="0"/>
          <c:cat>
            <c:multiLvlStrRef>
              <c:f>[1]データシート!$B$40:$P$41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H29</c:v>
                  </c:pt>
                  <c:pt idx="3">
                    <c:v>H30</c:v>
                  </c:pt>
                  <c:pt idx="6">
                    <c:v>R01</c:v>
                  </c:pt>
                  <c:pt idx="9">
                    <c:v>R02</c:v>
                  </c:pt>
                  <c:pt idx="12">
                    <c:v>R03</c:v>
                  </c:pt>
                </c:lvl>
              </c:multiLvlStrCache>
            </c:multiLvlStrRef>
          </c:cat>
          <c:val>
            <c:numRef>
              <c:f>[1]データシート!$B$43:$P$43</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1-1DBC-4705-83F5-6D3734B69E8F}"/>
            </c:ext>
          </c:extLst>
        </c:ser>
        <c:ser>
          <c:idx val="2"/>
          <c:order val="2"/>
          <c:tx>
            <c:strRef>
              <c:f>[1]データシート!$A$44</c:f>
              <c:strCache>
                <c:ptCount val="1"/>
                <c:pt idx="0">
                  <c:v>債務負担行為に基づく支出額</c:v>
                </c:pt>
              </c:strCache>
            </c:strRef>
          </c:tx>
          <c:spPr>
            <a:solidFill>
              <a:srgbClr val="FFFF00"/>
            </a:solidFill>
            <a:ln w="3175">
              <a:solidFill>
                <a:srgbClr val="000000"/>
              </a:solidFill>
              <a:prstDash val="solid"/>
            </a:ln>
          </c:spPr>
          <c:invertIfNegative val="0"/>
          <c:cat>
            <c:multiLvlStrRef>
              <c:f>[1]データシート!$B$40:$P$41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H29</c:v>
                  </c:pt>
                  <c:pt idx="3">
                    <c:v>H30</c:v>
                  </c:pt>
                  <c:pt idx="6">
                    <c:v>R01</c:v>
                  </c:pt>
                  <c:pt idx="9">
                    <c:v>R02</c:v>
                  </c:pt>
                  <c:pt idx="12">
                    <c:v>R03</c:v>
                  </c:pt>
                </c:lvl>
              </c:multiLvlStrCache>
            </c:multiLvlStrRef>
          </c:cat>
          <c:val>
            <c:numRef>
              <c:f>[1]データシート!$B$44:$P$44</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2-1DBC-4705-83F5-6D3734B69E8F}"/>
            </c:ext>
          </c:extLst>
        </c:ser>
        <c:ser>
          <c:idx val="3"/>
          <c:order val="3"/>
          <c:tx>
            <c:strRef>
              <c:f>[1]データシート!$A$45</c:f>
              <c:strCache>
                <c:ptCount val="1"/>
                <c:pt idx="0">
                  <c:v>組合等が起こした地方債の元利償還金に対する負担金等</c:v>
                </c:pt>
              </c:strCache>
            </c:strRef>
          </c:tx>
          <c:spPr>
            <a:solidFill>
              <a:srgbClr val="FF6600"/>
            </a:solidFill>
            <a:ln w="3175">
              <a:solidFill>
                <a:srgbClr val="000000"/>
              </a:solidFill>
              <a:prstDash val="solid"/>
            </a:ln>
          </c:spPr>
          <c:invertIfNegative val="0"/>
          <c:cat>
            <c:multiLvlStrRef>
              <c:f>[1]データシート!$B$40:$P$41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H29</c:v>
                  </c:pt>
                  <c:pt idx="3">
                    <c:v>H30</c:v>
                  </c:pt>
                  <c:pt idx="6">
                    <c:v>R01</c:v>
                  </c:pt>
                  <c:pt idx="9">
                    <c:v>R02</c:v>
                  </c:pt>
                  <c:pt idx="12">
                    <c:v>R03</c:v>
                  </c:pt>
                </c:lvl>
              </c:multiLvlStrCache>
            </c:multiLvlStrRef>
          </c:cat>
          <c:val>
            <c:numRef>
              <c:f>[1]データシート!$B$45:$P$45</c:f>
              <c:numCache>
                <c:formatCode>General</c:formatCode>
                <c:ptCount val="15"/>
                <c:pt idx="0">
                  <c:v>0</c:v>
                </c:pt>
                <c:pt idx="3">
                  <c:v>0</c:v>
                </c:pt>
                <c:pt idx="6">
                  <c:v>0</c:v>
                </c:pt>
                <c:pt idx="9">
                  <c:v>3</c:v>
                </c:pt>
                <c:pt idx="12">
                  <c:v>3</c:v>
                </c:pt>
              </c:numCache>
            </c:numRef>
          </c:val>
          <c:extLst>
            <c:ext xmlns:c16="http://schemas.microsoft.com/office/drawing/2014/chart" uri="{C3380CC4-5D6E-409C-BE32-E72D297353CC}">
              <c16:uniqueId val="{00000003-1DBC-4705-83F5-6D3734B69E8F}"/>
            </c:ext>
          </c:extLst>
        </c:ser>
        <c:ser>
          <c:idx val="4"/>
          <c:order val="4"/>
          <c:tx>
            <c:strRef>
              <c:f>[1]データシート!$A$46</c:f>
              <c:strCache>
                <c:ptCount val="1"/>
                <c:pt idx="0">
                  <c:v>公営企業債の元利償還金に対する繰入金</c:v>
                </c:pt>
              </c:strCache>
            </c:strRef>
          </c:tx>
          <c:spPr>
            <a:solidFill>
              <a:srgbClr val="9999FF"/>
            </a:solidFill>
            <a:ln w="3175">
              <a:solidFill>
                <a:srgbClr val="000000"/>
              </a:solidFill>
              <a:prstDash val="solid"/>
            </a:ln>
          </c:spPr>
          <c:invertIfNegative val="0"/>
          <c:cat>
            <c:multiLvlStrRef>
              <c:f>[1]データシート!$B$40:$P$41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H29</c:v>
                  </c:pt>
                  <c:pt idx="3">
                    <c:v>H30</c:v>
                  </c:pt>
                  <c:pt idx="6">
                    <c:v>R01</c:v>
                  </c:pt>
                  <c:pt idx="9">
                    <c:v>R02</c:v>
                  </c:pt>
                  <c:pt idx="12">
                    <c:v>R03</c:v>
                  </c:pt>
                </c:lvl>
              </c:multiLvlStrCache>
            </c:multiLvlStrRef>
          </c:cat>
          <c:val>
            <c:numRef>
              <c:f>[1]データシート!$B$46:$P$46</c:f>
              <c:numCache>
                <c:formatCode>General</c:formatCode>
                <c:ptCount val="15"/>
                <c:pt idx="0">
                  <c:v>298</c:v>
                </c:pt>
                <c:pt idx="3">
                  <c:v>280</c:v>
                </c:pt>
                <c:pt idx="6">
                  <c:v>189</c:v>
                </c:pt>
                <c:pt idx="9">
                  <c:v>177</c:v>
                </c:pt>
                <c:pt idx="12">
                  <c:v>178</c:v>
                </c:pt>
              </c:numCache>
            </c:numRef>
          </c:val>
          <c:extLst>
            <c:ext xmlns:c16="http://schemas.microsoft.com/office/drawing/2014/chart" uri="{C3380CC4-5D6E-409C-BE32-E72D297353CC}">
              <c16:uniqueId val="{00000004-1DBC-4705-83F5-6D3734B69E8F}"/>
            </c:ext>
          </c:extLst>
        </c:ser>
        <c:ser>
          <c:idx val="5"/>
          <c:order val="5"/>
          <c:tx>
            <c:strRef>
              <c:f>[1]データシート!$A$47</c:f>
              <c:strCache>
                <c:ptCount val="1"/>
                <c:pt idx="0">
                  <c:v>満期一括償還地方債に係る年度割相当額</c:v>
                </c:pt>
              </c:strCache>
            </c:strRef>
          </c:tx>
          <c:spPr>
            <a:solidFill>
              <a:srgbClr val="008000"/>
            </a:solidFill>
            <a:ln w="3175">
              <a:solidFill>
                <a:srgbClr val="000000"/>
              </a:solidFill>
              <a:prstDash val="solid"/>
            </a:ln>
          </c:spPr>
          <c:invertIfNegative val="0"/>
          <c:cat>
            <c:multiLvlStrRef>
              <c:f>[1]データシート!$B$40:$P$41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H29</c:v>
                  </c:pt>
                  <c:pt idx="3">
                    <c:v>H30</c:v>
                  </c:pt>
                  <c:pt idx="6">
                    <c:v>R01</c:v>
                  </c:pt>
                  <c:pt idx="9">
                    <c:v>R02</c:v>
                  </c:pt>
                  <c:pt idx="12">
                    <c:v>R03</c:v>
                  </c:pt>
                </c:lvl>
              </c:multiLvlStrCache>
            </c:multiLvlStrRef>
          </c:cat>
          <c:val>
            <c:numRef>
              <c:f>[1]データシート!$B$47:$P$47</c:f>
              <c:numCache>
                <c:formatCode>General</c:formatCode>
                <c:ptCount val="15"/>
                <c:pt idx="0">
                  <c:v>171</c:v>
                </c:pt>
                <c:pt idx="3">
                  <c:v>157</c:v>
                </c:pt>
                <c:pt idx="6">
                  <c:v>137</c:v>
                </c:pt>
                <c:pt idx="9">
                  <c:v>125</c:v>
                </c:pt>
                <c:pt idx="12">
                  <c:v>113</c:v>
                </c:pt>
              </c:numCache>
            </c:numRef>
          </c:val>
          <c:extLst>
            <c:ext xmlns:c16="http://schemas.microsoft.com/office/drawing/2014/chart" uri="{C3380CC4-5D6E-409C-BE32-E72D297353CC}">
              <c16:uniqueId val="{00000005-1DBC-4705-83F5-6D3734B69E8F}"/>
            </c:ext>
          </c:extLst>
        </c:ser>
        <c:ser>
          <c:idx val="6"/>
          <c:order val="6"/>
          <c:tx>
            <c:strRef>
              <c:f>[1]データシート!$A$48</c:f>
              <c:strCache>
                <c:ptCount val="1"/>
                <c:pt idx="0">
                  <c:v>減債基金積立不足算定額</c:v>
                </c:pt>
              </c:strCache>
            </c:strRef>
          </c:tx>
          <c:spPr>
            <a:solidFill>
              <a:srgbClr val="00FFFF"/>
            </a:solidFill>
            <a:ln w="3175">
              <a:solidFill>
                <a:srgbClr val="000000"/>
              </a:solidFill>
              <a:prstDash val="solid"/>
            </a:ln>
          </c:spPr>
          <c:invertIfNegative val="0"/>
          <c:cat>
            <c:multiLvlStrRef>
              <c:f>[1]データシート!$B$40:$P$41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H29</c:v>
                  </c:pt>
                  <c:pt idx="3">
                    <c:v>H30</c:v>
                  </c:pt>
                  <c:pt idx="6">
                    <c:v>R01</c:v>
                  </c:pt>
                  <c:pt idx="9">
                    <c:v>R02</c:v>
                  </c:pt>
                  <c:pt idx="12">
                    <c:v>R03</c:v>
                  </c:pt>
                </c:lvl>
              </c:multiLvlStrCache>
            </c:multiLvlStrRef>
          </c:cat>
          <c:val>
            <c:numRef>
              <c:f>[1]データシート!$B$48:$P$48</c:f>
              <c:numCache>
                <c:formatCode>General</c:formatCode>
                <c:ptCount val="15"/>
                <c:pt idx="0">
                  <c:v>88</c:v>
                </c:pt>
                <c:pt idx="3">
                  <c:v>107</c:v>
                </c:pt>
                <c:pt idx="6">
                  <c:v>75</c:v>
                </c:pt>
                <c:pt idx="9">
                  <c:v>81</c:v>
                </c:pt>
                <c:pt idx="12">
                  <c:v>96</c:v>
                </c:pt>
              </c:numCache>
            </c:numRef>
          </c:val>
          <c:extLst>
            <c:ext xmlns:c16="http://schemas.microsoft.com/office/drawing/2014/chart" uri="{C3380CC4-5D6E-409C-BE32-E72D297353CC}">
              <c16:uniqueId val="{00000006-1DBC-4705-83F5-6D3734B69E8F}"/>
            </c:ext>
          </c:extLst>
        </c:ser>
        <c:ser>
          <c:idx val="7"/>
          <c:order val="7"/>
          <c:tx>
            <c:strRef>
              <c:f>[1]データシート!$A$49</c:f>
              <c:strCache>
                <c:ptCount val="1"/>
                <c:pt idx="0">
                  <c:v>元利償還金</c:v>
                </c:pt>
              </c:strCache>
            </c:strRef>
          </c:tx>
          <c:spPr>
            <a:solidFill>
              <a:srgbClr val="FF8080"/>
            </a:solidFill>
            <a:ln w="3175">
              <a:solidFill>
                <a:srgbClr val="000000"/>
              </a:solidFill>
              <a:prstDash val="solid"/>
            </a:ln>
          </c:spPr>
          <c:invertIfNegative val="0"/>
          <c:cat>
            <c:multiLvlStrRef>
              <c:f>[1]データシート!$B$40:$P$41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H29</c:v>
                  </c:pt>
                  <c:pt idx="3">
                    <c:v>H30</c:v>
                  </c:pt>
                  <c:pt idx="6">
                    <c:v>R01</c:v>
                  </c:pt>
                  <c:pt idx="9">
                    <c:v>R02</c:v>
                  </c:pt>
                  <c:pt idx="12">
                    <c:v>R03</c:v>
                  </c:pt>
                </c:lvl>
              </c:multiLvlStrCache>
            </c:multiLvlStrRef>
          </c:cat>
          <c:val>
            <c:numRef>
              <c:f>[1]データシート!$B$49:$P$49</c:f>
              <c:numCache>
                <c:formatCode>General</c:formatCode>
                <c:ptCount val="15"/>
                <c:pt idx="0">
                  <c:v>939</c:v>
                </c:pt>
                <c:pt idx="3">
                  <c:v>958</c:v>
                </c:pt>
                <c:pt idx="6">
                  <c:v>1115</c:v>
                </c:pt>
                <c:pt idx="9">
                  <c:v>1106</c:v>
                </c:pt>
                <c:pt idx="12">
                  <c:v>1064</c:v>
                </c:pt>
              </c:numCache>
            </c:numRef>
          </c:val>
          <c:extLst>
            <c:ext xmlns:c16="http://schemas.microsoft.com/office/drawing/2014/chart" uri="{C3380CC4-5D6E-409C-BE32-E72D297353CC}">
              <c16:uniqueId val="{00000007-1DBC-4705-83F5-6D3734B69E8F}"/>
            </c:ext>
          </c:extLst>
        </c:ser>
        <c:dLbls>
          <c:showLegendKey val="0"/>
          <c:showVal val="0"/>
          <c:showCatName val="0"/>
          <c:showSerName val="0"/>
          <c:showPercent val="0"/>
          <c:showBubbleSize val="0"/>
        </c:dLbls>
        <c:gapWidth val="100"/>
        <c:overlap val="100"/>
        <c:axId val="95984256"/>
        <c:axId val="95990528"/>
      </c:barChart>
      <c:lineChart>
        <c:grouping val="standard"/>
        <c:varyColors val="0"/>
        <c:ser>
          <c:idx val="8"/>
          <c:order val="8"/>
          <c:tx>
            <c:strRef>
              <c:f>[1]データシート!$A$50</c:f>
              <c:strCache>
                <c:ptCount val="1"/>
                <c:pt idx="0">
                  <c:v>実質公債費比率の分子</c:v>
                </c:pt>
              </c:strCache>
            </c:strRef>
          </c:tx>
          <c:spPr>
            <a:ln w="38100">
              <a:solidFill>
                <a:srgbClr val="FF0000"/>
              </a:solidFill>
              <a:prstDash val="solid"/>
            </a:ln>
          </c:spPr>
          <c:marker>
            <c:symbol val="circle"/>
            <c:size val="15"/>
            <c:spPr>
              <a:solidFill>
                <a:srgbClr val="FF0000"/>
              </a:solidFill>
              <a:ln>
                <a:solidFill>
                  <a:srgbClr val="FF0000"/>
                </a:solidFill>
              </a:ln>
            </c:spPr>
          </c:marker>
          <c:cat>
            <c:multiLvlStrRef>
              <c:f>[1]データシート!$B$40:$P$41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H29</c:v>
                  </c:pt>
                  <c:pt idx="3">
                    <c:v>H30</c:v>
                  </c:pt>
                  <c:pt idx="6">
                    <c:v>R01</c:v>
                  </c:pt>
                  <c:pt idx="9">
                    <c:v>R02</c:v>
                  </c:pt>
                  <c:pt idx="12">
                    <c:v>R03</c:v>
                  </c:pt>
                </c:lvl>
              </c:multiLvlStrCache>
            </c:multiLvlStrRef>
          </c:cat>
          <c:val>
            <c:numRef>
              <c:f>[1]データシート!$B$50:$P$50</c:f>
              <c:numCache>
                <c:formatCode>General</c:formatCode>
                <c:ptCount val="15"/>
                <c:pt idx="0">
                  <c:v>#N/A</c:v>
                </c:pt>
                <c:pt idx="1">
                  <c:v>511</c:v>
                </c:pt>
                <c:pt idx="2">
                  <c:v>#N/A</c:v>
                </c:pt>
                <c:pt idx="3">
                  <c:v>#N/A</c:v>
                </c:pt>
                <c:pt idx="4">
                  <c:v>566</c:v>
                </c:pt>
                <c:pt idx="5">
                  <c:v>#N/A</c:v>
                </c:pt>
                <c:pt idx="6">
                  <c:v>#N/A</c:v>
                </c:pt>
                <c:pt idx="7">
                  <c:v>525</c:v>
                </c:pt>
                <c:pt idx="8">
                  <c:v>#N/A</c:v>
                </c:pt>
                <c:pt idx="9">
                  <c:v>#N/A</c:v>
                </c:pt>
                <c:pt idx="10">
                  <c:v>570</c:v>
                </c:pt>
                <c:pt idx="11">
                  <c:v>#N/A</c:v>
                </c:pt>
                <c:pt idx="12">
                  <c:v>#N/A</c:v>
                </c:pt>
                <c:pt idx="13">
                  <c:v>587</c:v>
                </c:pt>
                <c:pt idx="14">
                  <c:v>#N/A</c:v>
                </c:pt>
              </c:numCache>
            </c:numRef>
          </c:val>
          <c:smooth val="0"/>
          <c:extLst>
            <c:ext xmlns:c16="http://schemas.microsoft.com/office/drawing/2014/chart" uri="{C3380CC4-5D6E-409C-BE32-E72D297353CC}">
              <c16:uniqueId val="{00000008-1DBC-4705-83F5-6D3734B69E8F}"/>
            </c:ext>
          </c:extLst>
        </c:ser>
        <c:dLbls>
          <c:showLegendKey val="0"/>
          <c:showVal val="0"/>
          <c:showCatName val="0"/>
          <c:showSerName val="0"/>
          <c:showPercent val="0"/>
          <c:showBubbleSize val="0"/>
        </c:dLbls>
        <c:marker val="1"/>
        <c:smooth val="0"/>
        <c:axId val="95984256"/>
        <c:axId val="95990528"/>
      </c:lineChart>
      <c:catAx>
        <c:axId val="9598425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95990528"/>
        <c:crosses val="autoZero"/>
        <c:auto val="1"/>
        <c:lblAlgn val="ctr"/>
        <c:lblOffset val="100"/>
        <c:tickLblSkip val="1"/>
        <c:tickMarkSkip val="1"/>
        <c:noMultiLvlLbl val="0"/>
      </c:catAx>
      <c:valAx>
        <c:axId val="95990528"/>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5984256"/>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8.3469143709508406E-2"/>
          <c:y val="8.6257433093237634E-2"/>
          <c:w val="0.86496884859089596"/>
          <c:h val="0.58918212773855438"/>
        </c:manualLayout>
      </c:layout>
      <c:barChart>
        <c:barDir val="col"/>
        <c:grouping val="stacked"/>
        <c:varyColors val="0"/>
        <c:ser>
          <c:idx val="0"/>
          <c:order val="0"/>
          <c:tx>
            <c:strRef>
              <c:f>[1]データシート!$A$56</c:f>
              <c:strCache>
                <c:ptCount val="1"/>
                <c:pt idx="0">
                  <c:v>基準財政需要額算入見込額</c:v>
                </c:pt>
              </c:strCache>
            </c:strRef>
          </c:tx>
          <c:spPr>
            <a:solidFill>
              <a:srgbClr val="FFCC00"/>
            </a:solidFill>
            <a:ln w="3175">
              <a:solidFill>
                <a:srgbClr val="000000"/>
              </a:solidFill>
              <a:prstDash val="solid"/>
            </a:ln>
          </c:spPr>
          <c:invertIfNegative val="0"/>
          <c:cat>
            <c:multiLvlStrRef>
              <c:f>[1]データシート!$B$54:$P$55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H29</c:v>
                  </c:pt>
                  <c:pt idx="3">
                    <c:v>H30</c:v>
                  </c:pt>
                  <c:pt idx="6">
                    <c:v>R01</c:v>
                  </c:pt>
                  <c:pt idx="9">
                    <c:v>R02</c:v>
                  </c:pt>
                  <c:pt idx="12">
                    <c:v>R03</c:v>
                  </c:pt>
                </c:lvl>
              </c:multiLvlStrCache>
            </c:multiLvlStrRef>
          </c:cat>
          <c:val>
            <c:numRef>
              <c:f>[1]データシート!$B$56:$P$56</c:f>
              <c:numCache>
                <c:formatCode>General</c:formatCode>
                <c:ptCount val="15"/>
                <c:pt idx="2">
                  <c:v>8220</c:v>
                </c:pt>
                <c:pt idx="5">
                  <c:v>8154</c:v>
                </c:pt>
                <c:pt idx="8">
                  <c:v>7797</c:v>
                </c:pt>
                <c:pt idx="11">
                  <c:v>7478</c:v>
                </c:pt>
                <c:pt idx="14">
                  <c:v>7019</c:v>
                </c:pt>
              </c:numCache>
            </c:numRef>
          </c:val>
          <c:extLst>
            <c:ext xmlns:c16="http://schemas.microsoft.com/office/drawing/2014/chart" uri="{C3380CC4-5D6E-409C-BE32-E72D297353CC}">
              <c16:uniqueId val="{00000000-B91E-425D-8FFA-347E6A8968EC}"/>
            </c:ext>
          </c:extLst>
        </c:ser>
        <c:ser>
          <c:idx val="1"/>
          <c:order val="1"/>
          <c:tx>
            <c:strRef>
              <c:f>[1]データシート!$A$57</c:f>
              <c:strCache>
                <c:ptCount val="1"/>
                <c:pt idx="0">
                  <c:v>充当可能特定歳入</c:v>
                </c:pt>
              </c:strCache>
            </c:strRef>
          </c:tx>
          <c:spPr>
            <a:solidFill>
              <a:srgbClr val="0000FF"/>
            </a:solidFill>
            <a:ln w="3175">
              <a:solidFill>
                <a:srgbClr val="000000"/>
              </a:solidFill>
              <a:prstDash val="solid"/>
            </a:ln>
          </c:spPr>
          <c:invertIfNegative val="0"/>
          <c:cat>
            <c:multiLvlStrRef>
              <c:f>[1]データシート!$B$54:$P$55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H29</c:v>
                  </c:pt>
                  <c:pt idx="3">
                    <c:v>H30</c:v>
                  </c:pt>
                  <c:pt idx="6">
                    <c:v>R01</c:v>
                  </c:pt>
                  <c:pt idx="9">
                    <c:v>R02</c:v>
                  </c:pt>
                  <c:pt idx="12">
                    <c:v>R03</c:v>
                  </c:pt>
                </c:lvl>
              </c:multiLvlStrCache>
            </c:multiLvlStrRef>
          </c:cat>
          <c:val>
            <c:numRef>
              <c:f>[1]データシート!$B$57:$P$57</c:f>
              <c:numCache>
                <c:formatCode>General</c:formatCode>
                <c:ptCount val="15"/>
                <c:pt idx="2">
                  <c:v>2108</c:v>
                </c:pt>
                <c:pt idx="5">
                  <c:v>1847</c:v>
                </c:pt>
                <c:pt idx="8">
                  <c:v>1984</c:v>
                </c:pt>
                <c:pt idx="11">
                  <c:v>1458</c:v>
                </c:pt>
                <c:pt idx="14">
                  <c:v>1598</c:v>
                </c:pt>
              </c:numCache>
            </c:numRef>
          </c:val>
          <c:extLst>
            <c:ext xmlns:c16="http://schemas.microsoft.com/office/drawing/2014/chart" uri="{C3380CC4-5D6E-409C-BE32-E72D297353CC}">
              <c16:uniqueId val="{00000001-B91E-425D-8FFA-347E6A8968EC}"/>
            </c:ext>
          </c:extLst>
        </c:ser>
        <c:ser>
          <c:idx val="2"/>
          <c:order val="2"/>
          <c:tx>
            <c:strRef>
              <c:f>[1]データシート!$A$58</c:f>
              <c:strCache>
                <c:ptCount val="1"/>
                <c:pt idx="0">
                  <c:v>充当可能基金</c:v>
                </c:pt>
              </c:strCache>
            </c:strRef>
          </c:tx>
          <c:spPr>
            <a:solidFill>
              <a:srgbClr val="FF00FF"/>
            </a:solidFill>
            <a:ln w="3175">
              <a:solidFill>
                <a:srgbClr val="000000"/>
              </a:solidFill>
              <a:prstDash val="solid"/>
            </a:ln>
          </c:spPr>
          <c:invertIfNegative val="0"/>
          <c:cat>
            <c:multiLvlStrRef>
              <c:f>[1]データシート!$B$54:$P$55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H29</c:v>
                  </c:pt>
                  <c:pt idx="3">
                    <c:v>H30</c:v>
                  </c:pt>
                  <c:pt idx="6">
                    <c:v>R01</c:v>
                  </c:pt>
                  <c:pt idx="9">
                    <c:v>R02</c:v>
                  </c:pt>
                  <c:pt idx="12">
                    <c:v>R03</c:v>
                  </c:pt>
                </c:lvl>
              </c:multiLvlStrCache>
            </c:multiLvlStrRef>
          </c:cat>
          <c:val>
            <c:numRef>
              <c:f>[1]データシート!$B$58:$P$58</c:f>
              <c:numCache>
                <c:formatCode>General</c:formatCode>
                <c:ptCount val="15"/>
                <c:pt idx="2">
                  <c:v>3039</c:v>
                </c:pt>
                <c:pt idx="5">
                  <c:v>2992</c:v>
                </c:pt>
                <c:pt idx="8">
                  <c:v>2971</c:v>
                </c:pt>
                <c:pt idx="11">
                  <c:v>3082</c:v>
                </c:pt>
                <c:pt idx="14">
                  <c:v>3349</c:v>
                </c:pt>
              </c:numCache>
            </c:numRef>
          </c:val>
          <c:extLst>
            <c:ext xmlns:c16="http://schemas.microsoft.com/office/drawing/2014/chart" uri="{C3380CC4-5D6E-409C-BE32-E72D297353CC}">
              <c16:uniqueId val="{00000002-B91E-425D-8FFA-347E6A8968EC}"/>
            </c:ext>
          </c:extLst>
        </c:ser>
        <c:ser>
          <c:idx val="3"/>
          <c:order val="3"/>
          <c:tx>
            <c:strRef>
              <c:f>[1]データシート!$A$59</c:f>
              <c:strCache>
                <c:ptCount val="1"/>
                <c:pt idx="0">
                  <c:v>組合等連結実質赤字額負担見込額</c:v>
                </c:pt>
              </c:strCache>
            </c:strRef>
          </c:tx>
          <c:spPr>
            <a:solidFill>
              <a:srgbClr val="00FF00"/>
            </a:solidFill>
            <a:ln w="3175">
              <a:solidFill>
                <a:srgbClr val="000000"/>
              </a:solidFill>
              <a:prstDash val="solid"/>
            </a:ln>
          </c:spPr>
          <c:invertIfNegative val="0"/>
          <c:cat>
            <c:multiLvlStrRef>
              <c:f>[1]データシート!$B$54:$P$55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H29</c:v>
                  </c:pt>
                  <c:pt idx="3">
                    <c:v>H30</c:v>
                  </c:pt>
                  <c:pt idx="6">
                    <c:v>R01</c:v>
                  </c:pt>
                  <c:pt idx="9">
                    <c:v>R02</c:v>
                  </c:pt>
                  <c:pt idx="12">
                    <c:v>R03</c:v>
                  </c:pt>
                </c:lvl>
              </c:multiLvlStrCache>
            </c:multiLvlStrRef>
          </c:cat>
          <c:val>
            <c:numRef>
              <c:f>[1]データシート!$B$59:$P$59</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3-B91E-425D-8FFA-347E6A8968EC}"/>
            </c:ext>
          </c:extLst>
        </c:ser>
        <c:ser>
          <c:idx val="4"/>
          <c:order val="4"/>
          <c:tx>
            <c:strRef>
              <c:f>[1]データシート!$A$60</c:f>
              <c:strCache>
                <c:ptCount val="1"/>
                <c:pt idx="0">
                  <c:v>連結実質赤字額</c:v>
                </c:pt>
              </c:strCache>
            </c:strRef>
          </c:tx>
          <c:spPr>
            <a:solidFill>
              <a:srgbClr val="800080"/>
            </a:solidFill>
            <a:ln w="3175">
              <a:solidFill>
                <a:srgbClr val="000000"/>
              </a:solidFill>
              <a:prstDash val="solid"/>
            </a:ln>
          </c:spPr>
          <c:invertIfNegative val="0"/>
          <c:cat>
            <c:multiLvlStrRef>
              <c:f>[1]データシート!$B$54:$P$55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H29</c:v>
                  </c:pt>
                  <c:pt idx="3">
                    <c:v>H30</c:v>
                  </c:pt>
                  <c:pt idx="6">
                    <c:v>R01</c:v>
                  </c:pt>
                  <c:pt idx="9">
                    <c:v>R02</c:v>
                  </c:pt>
                  <c:pt idx="12">
                    <c:v>R03</c:v>
                  </c:pt>
                </c:lvl>
              </c:multiLvlStrCache>
            </c:multiLvlStrRef>
          </c:cat>
          <c:val>
            <c:numRef>
              <c:f>[1]データシート!$B$60:$P$60</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4-B91E-425D-8FFA-347E6A8968EC}"/>
            </c:ext>
          </c:extLst>
        </c:ser>
        <c:ser>
          <c:idx val="5"/>
          <c:order val="5"/>
          <c:tx>
            <c:strRef>
              <c:f>[1]データシート!$A$61</c:f>
              <c:strCache>
                <c:ptCount val="1"/>
                <c:pt idx="0">
                  <c:v>設立法人等の負債額等負担見込額</c:v>
                </c:pt>
              </c:strCache>
            </c:strRef>
          </c:tx>
          <c:spPr>
            <a:solidFill>
              <a:srgbClr val="FFFF00"/>
            </a:solidFill>
            <a:ln w="3175">
              <a:solidFill>
                <a:srgbClr val="000000"/>
              </a:solidFill>
              <a:prstDash val="solid"/>
            </a:ln>
          </c:spPr>
          <c:invertIfNegative val="0"/>
          <c:cat>
            <c:multiLvlStrRef>
              <c:f>[1]データシート!$B$54:$P$55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H29</c:v>
                  </c:pt>
                  <c:pt idx="3">
                    <c:v>H30</c:v>
                  </c:pt>
                  <c:pt idx="6">
                    <c:v>R01</c:v>
                  </c:pt>
                  <c:pt idx="9">
                    <c:v>R02</c:v>
                  </c:pt>
                  <c:pt idx="12">
                    <c:v>R03</c:v>
                  </c:pt>
                </c:lvl>
              </c:multiLvlStrCache>
            </c:multiLvlStrRef>
          </c:cat>
          <c:val>
            <c:numRef>
              <c:f>[1]データシート!$B$61:$P$61</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5-B91E-425D-8FFA-347E6A8968EC}"/>
            </c:ext>
          </c:extLst>
        </c:ser>
        <c:ser>
          <c:idx val="6"/>
          <c:order val="6"/>
          <c:tx>
            <c:strRef>
              <c:f>[1]データシート!$A$62</c:f>
              <c:strCache>
                <c:ptCount val="1"/>
                <c:pt idx="0">
                  <c:v>退職手当負担見込額</c:v>
                </c:pt>
              </c:strCache>
            </c:strRef>
          </c:tx>
          <c:spPr>
            <a:solidFill>
              <a:srgbClr val="FF6600"/>
            </a:solidFill>
            <a:ln w="3175">
              <a:solidFill>
                <a:srgbClr val="000000"/>
              </a:solidFill>
              <a:prstDash val="solid"/>
            </a:ln>
          </c:spPr>
          <c:invertIfNegative val="0"/>
          <c:cat>
            <c:multiLvlStrRef>
              <c:f>[1]データシート!$B$54:$P$55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H29</c:v>
                  </c:pt>
                  <c:pt idx="3">
                    <c:v>H30</c:v>
                  </c:pt>
                  <c:pt idx="6">
                    <c:v>R01</c:v>
                  </c:pt>
                  <c:pt idx="9">
                    <c:v>R02</c:v>
                  </c:pt>
                  <c:pt idx="12">
                    <c:v>R03</c:v>
                  </c:pt>
                </c:lvl>
              </c:multiLvlStrCache>
            </c:multiLvlStrRef>
          </c:cat>
          <c:val>
            <c:numRef>
              <c:f>[1]データシート!$B$62:$P$62</c:f>
              <c:numCache>
                <c:formatCode>General</c:formatCode>
                <c:ptCount val="15"/>
                <c:pt idx="0">
                  <c:v>844</c:v>
                </c:pt>
                <c:pt idx="3">
                  <c:v>749</c:v>
                </c:pt>
                <c:pt idx="6">
                  <c:v>742</c:v>
                </c:pt>
                <c:pt idx="9">
                  <c:v>732</c:v>
                </c:pt>
                <c:pt idx="12">
                  <c:v>721</c:v>
                </c:pt>
              </c:numCache>
            </c:numRef>
          </c:val>
          <c:extLst>
            <c:ext xmlns:c16="http://schemas.microsoft.com/office/drawing/2014/chart" uri="{C3380CC4-5D6E-409C-BE32-E72D297353CC}">
              <c16:uniqueId val="{00000006-B91E-425D-8FFA-347E6A8968EC}"/>
            </c:ext>
          </c:extLst>
        </c:ser>
        <c:ser>
          <c:idx val="7"/>
          <c:order val="7"/>
          <c:tx>
            <c:strRef>
              <c:f>[1]データシート!$A$63</c:f>
              <c:strCache>
                <c:ptCount val="1"/>
                <c:pt idx="0">
                  <c:v>組合等負担等見込額</c:v>
                </c:pt>
              </c:strCache>
            </c:strRef>
          </c:tx>
          <c:spPr>
            <a:solidFill>
              <a:srgbClr val="9999FF"/>
            </a:solidFill>
            <a:ln w="3175">
              <a:solidFill>
                <a:srgbClr val="000000"/>
              </a:solidFill>
              <a:prstDash val="solid"/>
            </a:ln>
          </c:spPr>
          <c:invertIfNegative val="0"/>
          <c:cat>
            <c:multiLvlStrRef>
              <c:f>[1]データシート!$B$54:$P$55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H29</c:v>
                  </c:pt>
                  <c:pt idx="3">
                    <c:v>H30</c:v>
                  </c:pt>
                  <c:pt idx="6">
                    <c:v>R01</c:v>
                  </c:pt>
                  <c:pt idx="9">
                    <c:v>R02</c:v>
                  </c:pt>
                  <c:pt idx="12">
                    <c:v>R03</c:v>
                  </c:pt>
                </c:lvl>
              </c:multiLvlStrCache>
            </c:multiLvlStrRef>
          </c:cat>
          <c:val>
            <c:numRef>
              <c:f>[1]データシート!$B$63:$P$63</c:f>
              <c:numCache>
                <c:formatCode>General</c:formatCode>
                <c:ptCount val="15"/>
                <c:pt idx="0">
                  <c:v>22</c:v>
                </c:pt>
                <c:pt idx="3">
                  <c:v>23</c:v>
                </c:pt>
                <c:pt idx="6">
                  <c:v>34</c:v>
                </c:pt>
                <c:pt idx="9">
                  <c:v>30</c:v>
                </c:pt>
                <c:pt idx="12">
                  <c:v>138</c:v>
                </c:pt>
              </c:numCache>
            </c:numRef>
          </c:val>
          <c:extLst>
            <c:ext xmlns:c16="http://schemas.microsoft.com/office/drawing/2014/chart" uri="{C3380CC4-5D6E-409C-BE32-E72D297353CC}">
              <c16:uniqueId val="{00000007-B91E-425D-8FFA-347E6A8968EC}"/>
            </c:ext>
          </c:extLst>
        </c:ser>
        <c:ser>
          <c:idx val="8"/>
          <c:order val="8"/>
          <c:tx>
            <c:strRef>
              <c:f>[1]データシート!$A$64</c:f>
              <c:strCache>
                <c:ptCount val="1"/>
                <c:pt idx="0">
                  <c:v>公営企業債等繰入見込額</c:v>
                </c:pt>
              </c:strCache>
            </c:strRef>
          </c:tx>
          <c:spPr>
            <a:solidFill>
              <a:srgbClr val="008000"/>
            </a:solidFill>
            <a:ln w="3175">
              <a:solidFill>
                <a:srgbClr val="000000"/>
              </a:solidFill>
              <a:prstDash val="solid"/>
            </a:ln>
          </c:spPr>
          <c:invertIfNegative val="0"/>
          <c:cat>
            <c:multiLvlStrRef>
              <c:f>[1]データシート!$B$54:$P$55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H29</c:v>
                  </c:pt>
                  <c:pt idx="3">
                    <c:v>H30</c:v>
                  </c:pt>
                  <c:pt idx="6">
                    <c:v>R01</c:v>
                  </c:pt>
                  <c:pt idx="9">
                    <c:v>R02</c:v>
                  </c:pt>
                  <c:pt idx="12">
                    <c:v>R03</c:v>
                  </c:pt>
                </c:lvl>
              </c:multiLvlStrCache>
            </c:multiLvlStrRef>
          </c:cat>
          <c:val>
            <c:numRef>
              <c:f>[1]データシート!$B$64:$P$64</c:f>
              <c:numCache>
                <c:formatCode>General</c:formatCode>
                <c:ptCount val="15"/>
                <c:pt idx="0">
                  <c:v>2409</c:v>
                </c:pt>
                <c:pt idx="3">
                  <c:v>2045</c:v>
                </c:pt>
                <c:pt idx="6">
                  <c:v>1725</c:v>
                </c:pt>
                <c:pt idx="9">
                  <c:v>1611</c:v>
                </c:pt>
                <c:pt idx="12">
                  <c:v>1571</c:v>
                </c:pt>
              </c:numCache>
            </c:numRef>
          </c:val>
          <c:extLst>
            <c:ext xmlns:c16="http://schemas.microsoft.com/office/drawing/2014/chart" uri="{C3380CC4-5D6E-409C-BE32-E72D297353CC}">
              <c16:uniqueId val="{00000008-B91E-425D-8FFA-347E6A8968EC}"/>
            </c:ext>
          </c:extLst>
        </c:ser>
        <c:ser>
          <c:idx val="9"/>
          <c:order val="9"/>
          <c:tx>
            <c:strRef>
              <c:f>[1]データシート!$A$65</c:f>
              <c:strCache>
                <c:ptCount val="1"/>
                <c:pt idx="0">
                  <c:v>債務負担行為に基づく支出予定額</c:v>
                </c:pt>
              </c:strCache>
            </c:strRef>
          </c:tx>
          <c:spPr>
            <a:solidFill>
              <a:srgbClr val="00FFFF"/>
            </a:solidFill>
            <a:ln w="3175">
              <a:solidFill>
                <a:srgbClr val="000000"/>
              </a:solidFill>
              <a:prstDash val="solid"/>
            </a:ln>
          </c:spPr>
          <c:invertIfNegative val="0"/>
          <c:cat>
            <c:multiLvlStrRef>
              <c:f>[1]データシート!$B$54:$P$55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H29</c:v>
                  </c:pt>
                  <c:pt idx="3">
                    <c:v>H30</c:v>
                  </c:pt>
                  <c:pt idx="6">
                    <c:v>R01</c:v>
                  </c:pt>
                  <c:pt idx="9">
                    <c:v>R02</c:v>
                  </c:pt>
                  <c:pt idx="12">
                    <c:v>R03</c:v>
                  </c:pt>
                </c:lvl>
              </c:multiLvlStrCache>
            </c:multiLvlStrRef>
          </c:cat>
          <c:val>
            <c:numRef>
              <c:f>[1]データシート!$B$65:$P$65</c:f>
              <c:numCache>
                <c:formatCode>General</c:formatCode>
                <c:ptCount val="15"/>
                <c:pt idx="0">
                  <c:v>13</c:v>
                </c:pt>
                <c:pt idx="3">
                  <c:v>0</c:v>
                </c:pt>
                <c:pt idx="6">
                  <c:v>0</c:v>
                </c:pt>
                <c:pt idx="9">
                  <c:v>0</c:v>
                </c:pt>
                <c:pt idx="12">
                  <c:v>0</c:v>
                </c:pt>
              </c:numCache>
            </c:numRef>
          </c:val>
          <c:extLst>
            <c:ext xmlns:c16="http://schemas.microsoft.com/office/drawing/2014/chart" uri="{C3380CC4-5D6E-409C-BE32-E72D297353CC}">
              <c16:uniqueId val="{00000009-B91E-425D-8FFA-347E6A8968EC}"/>
            </c:ext>
          </c:extLst>
        </c:ser>
        <c:ser>
          <c:idx val="10"/>
          <c:order val="10"/>
          <c:tx>
            <c:strRef>
              <c:f>[1]データシート!$A$66</c:f>
              <c:strCache>
                <c:ptCount val="1"/>
                <c:pt idx="0">
                  <c:v>一般会計等に係る地方債の現在高</c:v>
                </c:pt>
              </c:strCache>
            </c:strRef>
          </c:tx>
          <c:spPr>
            <a:solidFill>
              <a:srgbClr val="FF8080"/>
            </a:solidFill>
            <a:ln w="3175">
              <a:solidFill>
                <a:srgbClr val="000000"/>
              </a:solidFill>
              <a:prstDash val="solid"/>
            </a:ln>
          </c:spPr>
          <c:invertIfNegative val="0"/>
          <c:cat>
            <c:multiLvlStrRef>
              <c:f>[1]データシート!$B$54:$P$55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H29</c:v>
                  </c:pt>
                  <c:pt idx="3">
                    <c:v>H30</c:v>
                  </c:pt>
                  <c:pt idx="6">
                    <c:v>R01</c:v>
                  </c:pt>
                  <c:pt idx="9">
                    <c:v>R02</c:v>
                  </c:pt>
                  <c:pt idx="12">
                    <c:v>R03</c:v>
                  </c:pt>
                </c:lvl>
              </c:multiLvlStrCache>
            </c:multiLvlStrRef>
          </c:cat>
          <c:val>
            <c:numRef>
              <c:f>[1]データシート!$B$66:$P$66</c:f>
              <c:numCache>
                <c:formatCode>General</c:formatCode>
                <c:ptCount val="15"/>
                <c:pt idx="0">
                  <c:v>13042</c:v>
                </c:pt>
                <c:pt idx="3">
                  <c:v>12798</c:v>
                </c:pt>
                <c:pt idx="6">
                  <c:v>12266</c:v>
                </c:pt>
                <c:pt idx="9">
                  <c:v>11628</c:v>
                </c:pt>
                <c:pt idx="12">
                  <c:v>11018</c:v>
                </c:pt>
              </c:numCache>
            </c:numRef>
          </c:val>
          <c:extLst>
            <c:ext xmlns:c16="http://schemas.microsoft.com/office/drawing/2014/chart" uri="{C3380CC4-5D6E-409C-BE32-E72D297353CC}">
              <c16:uniqueId val="{0000000A-B91E-425D-8FFA-347E6A8968EC}"/>
            </c:ext>
          </c:extLst>
        </c:ser>
        <c:dLbls>
          <c:showLegendKey val="0"/>
          <c:showVal val="0"/>
          <c:showCatName val="0"/>
          <c:showSerName val="0"/>
          <c:showPercent val="0"/>
          <c:showBubbleSize val="0"/>
        </c:dLbls>
        <c:gapWidth val="100"/>
        <c:overlap val="100"/>
        <c:axId val="96097024"/>
        <c:axId val="96098944"/>
      </c:barChart>
      <c:lineChart>
        <c:grouping val="standard"/>
        <c:varyColors val="0"/>
        <c:ser>
          <c:idx val="11"/>
          <c:order val="11"/>
          <c:tx>
            <c:strRef>
              <c:f>[1]データシート!$A$67</c:f>
              <c:strCache>
                <c:ptCount val="1"/>
                <c:pt idx="0">
                  <c:v>将来負担比率の分子</c:v>
                </c:pt>
              </c:strCache>
            </c:strRef>
          </c:tx>
          <c:spPr>
            <a:ln w="38100">
              <a:solidFill>
                <a:srgbClr val="FF0000"/>
              </a:solidFill>
              <a:prstDash val="solid"/>
            </a:ln>
          </c:spPr>
          <c:marker>
            <c:symbol val="circle"/>
            <c:size val="15"/>
            <c:spPr>
              <a:solidFill>
                <a:srgbClr val="FF0000"/>
              </a:solidFill>
              <a:ln w="38100">
                <a:solidFill>
                  <a:srgbClr val="FF0000"/>
                </a:solidFill>
              </a:ln>
            </c:spPr>
          </c:marker>
          <c:cat>
            <c:multiLvlStrRef>
              <c:f>[1]データシート!$B$54:$P$55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H29</c:v>
                  </c:pt>
                  <c:pt idx="3">
                    <c:v>H30</c:v>
                  </c:pt>
                  <c:pt idx="6">
                    <c:v>R01</c:v>
                  </c:pt>
                  <c:pt idx="9">
                    <c:v>R02</c:v>
                  </c:pt>
                  <c:pt idx="12">
                    <c:v>R03</c:v>
                  </c:pt>
                </c:lvl>
              </c:multiLvlStrCache>
            </c:multiLvlStrRef>
          </c:cat>
          <c:val>
            <c:numRef>
              <c:f>[1]データシート!$B$67:$P$67</c:f>
              <c:numCache>
                <c:formatCode>General</c:formatCode>
                <c:ptCount val="15"/>
                <c:pt idx="0">
                  <c:v>#N/A</c:v>
                </c:pt>
                <c:pt idx="1">
                  <c:v>2962</c:v>
                </c:pt>
                <c:pt idx="2">
                  <c:v>#N/A</c:v>
                </c:pt>
                <c:pt idx="3">
                  <c:v>#N/A</c:v>
                </c:pt>
                <c:pt idx="4">
                  <c:v>2623</c:v>
                </c:pt>
                <c:pt idx="5">
                  <c:v>#N/A</c:v>
                </c:pt>
                <c:pt idx="6">
                  <c:v>#N/A</c:v>
                </c:pt>
                <c:pt idx="7">
                  <c:v>2016</c:v>
                </c:pt>
                <c:pt idx="8">
                  <c:v>#N/A</c:v>
                </c:pt>
                <c:pt idx="9">
                  <c:v>#N/A</c:v>
                </c:pt>
                <c:pt idx="10">
                  <c:v>1982</c:v>
                </c:pt>
                <c:pt idx="11">
                  <c:v>#N/A</c:v>
                </c:pt>
                <c:pt idx="12">
                  <c:v>#N/A</c:v>
                </c:pt>
                <c:pt idx="13">
                  <c:v>1483</c:v>
                </c:pt>
                <c:pt idx="14">
                  <c:v>#N/A</c:v>
                </c:pt>
              </c:numCache>
            </c:numRef>
          </c:val>
          <c:smooth val="0"/>
          <c:extLst>
            <c:ext xmlns:c16="http://schemas.microsoft.com/office/drawing/2014/chart" uri="{C3380CC4-5D6E-409C-BE32-E72D297353CC}">
              <c16:uniqueId val="{0000000B-B91E-425D-8FFA-347E6A8968EC}"/>
            </c:ext>
          </c:extLst>
        </c:ser>
        <c:dLbls>
          <c:showLegendKey val="0"/>
          <c:showVal val="0"/>
          <c:showCatName val="0"/>
          <c:showSerName val="0"/>
          <c:showPercent val="0"/>
          <c:showBubbleSize val="0"/>
        </c:dLbls>
        <c:marker val="1"/>
        <c:smooth val="0"/>
        <c:axId val="96097024"/>
        <c:axId val="96098944"/>
      </c:lineChart>
      <c:catAx>
        <c:axId val="96097024"/>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b="1">
                <a:latin typeface="ＭＳ ゴシック" pitchFamily="49" charset="-128"/>
                <a:ea typeface="ＭＳ ゴシック" pitchFamily="49" charset="-128"/>
              </a:defRPr>
            </a:pPr>
            <a:endParaRPr lang="ja-JP"/>
          </a:p>
        </c:txPr>
        <c:crossAx val="96098944"/>
        <c:crosses val="autoZero"/>
        <c:auto val="1"/>
        <c:lblAlgn val="ctr"/>
        <c:lblOffset val="100"/>
        <c:tickLblSkip val="1"/>
        <c:tickMarkSkip val="1"/>
        <c:noMultiLvlLbl val="0"/>
      </c:catAx>
      <c:valAx>
        <c:axId val="96098944"/>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6097024"/>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0"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0650824609222051"/>
          <c:y val="7.7726262125610776E-2"/>
          <c:w val="0.89122665696781656"/>
          <c:h val="0.85862490608254183"/>
        </c:manualLayout>
      </c:layout>
      <c:barChart>
        <c:barDir val="col"/>
        <c:grouping val="stacked"/>
        <c:varyColors val="0"/>
        <c:ser>
          <c:idx val="2"/>
          <c:order val="0"/>
          <c:tx>
            <c:strRef>
              <c:f>[1]データシート!$A$72</c:f>
              <c:strCache>
                <c:ptCount val="1"/>
                <c:pt idx="0">
                  <c:v>財政調整基金</c:v>
                </c:pt>
              </c:strCache>
            </c:strRef>
          </c:tx>
          <c:spPr>
            <a:pattFill prst="pct70">
              <a:fgClr>
                <a:srgbClr val="843C0C"/>
              </a:fgClr>
              <a:bgClr>
                <a:schemeClr val="bg1"/>
              </a:bgClr>
            </a:pattFill>
            <a:ln w="3175">
              <a:noFill/>
              <a:prstDash val="solid"/>
            </a:ln>
          </c:spPr>
          <c:invertIfNegative val="0"/>
          <c:cat>
            <c:strRef>
              <c:f>[1]データシート!$B$71:$D$71</c:f>
              <c:strCache>
                <c:ptCount val="3"/>
                <c:pt idx="0">
                  <c:v>R01</c:v>
                </c:pt>
                <c:pt idx="1">
                  <c:v>R02</c:v>
                </c:pt>
                <c:pt idx="2">
                  <c:v>R03</c:v>
                </c:pt>
              </c:strCache>
            </c:strRef>
          </c:cat>
          <c:val>
            <c:numRef>
              <c:f>[1]データシート!$B$72:$D$72</c:f>
              <c:numCache>
                <c:formatCode>General</c:formatCode>
                <c:ptCount val="3"/>
                <c:pt idx="0">
                  <c:v>684</c:v>
                </c:pt>
                <c:pt idx="1">
                  <c:v>684</c:v>
                </c:pt>
                <c:pt idx="2">
                  <c:v>684</c:v>
                </c:pt>
              </c:numCache>
            </c:numRef>
          </c:val>
          <c:extLst>
            <c:ext xmlns:c16="http://schemas.microsoft.com/office/drawing/2014/chart" uri="{C3380CC4-5D6E-409C-BE32-E72D297353CC}">
              <c16:uniqueId val="{00000000-2272-4487-A700-76EC9391C555}"/>
            </c:ext>
          </c:extLst>
        </c:ser>
        <c:ser>
          <c:idx val="0"/>
          <c:order val="1"/>
          <c:tx>
            <c:strRef>
              <c:f>[1]データシート!$A$73</c:f>
              <c:strCache>
                <c:ptCount val="1"/>
                <c:pt idx="0">
                  <c:v>減債基金</c:v>
                </c:pt>
              </c:strCache>
            </c:strRef>
          </c:tx>
          <c:spPr>
            <a:pattFill prst="smGrid">
              <a:fgClr>
                <a:srgbClr val="FF66CC"/>
              </a:fgClr>
              <a:bgClr>
                <a:schemeClr val="bg1"/>
              </a:bgClr>
            </a:pattFill>
            <a:ln w="3175">
              <a:noFill/>
              <a:prstDash val="solid"/>
            </a:ln>
          </c:spPr>
          <c:invertIfNegative val="0"/>
          <c:cat>
            <c:strRef>
              <c:f>[1]データシート!$B$71:$D$71</c:f>
              <c:strCache>
                <c:ptCount val="3"/>
                <c:pt idx="0">
                  <c:v>R01</c:v>
                </c:pt>
                <c:pt idx="1">
                  <c:v>R02</c:v>
                </c:pt>
                <c:pt idx="2">
                  <c:v>R03</c:v>
                </c:pt>
              </c:strCache>
            </c:strRef>
          </c:cat>
          <c:val>
            <c:numRef>
              <c:f>[1]データシート!$B$73:$D$73</c:f>
              <c:numCache>
                <c:formatCode>General</c:formatCode>
                <c:ptCount val="3"/>
                <c:pt idx="0">
                  <c:v>957</c:v>
                </c:pt>
                <c:pt idx="1">
                  <c:v>917</c:v>
                </c:pt>
                <c:pt idx="2">
                  <c:v>1162</c:v>
                </c:pt>
              </c:numCache>
            </c:numRef>
          </c:val>
          <c:extLst>
            <c:ext xmlns:c16="http://schemas.microsoft.com/office/drawing/2014/chart" uri="{C3380CC4-5D6E-409C-BE32-E72D297353CC}">
              <c16:uniqueId val="{00000001-2272-4487-A700-76EC9391C555}"/>
            </c:ext>
          </c:extLst>
        </c:ser>
        <c:ser>
          <c:idx val="1"/>
          <c:order val="2"/>
          <c:tx>
            <c:strRef>
              <c:f>[1]データシート!$A$74</c:f>
              <c:strCache>
                <c:ptCount val="1"/>
                <c:pt idx="0">
                  <c:v>その他特定目的基金</c:v>
                </c:pt>
              </c:strCache>
            </c:strRef>
          </c:tx>
          <c:spPr>
            <a:solidFill>
              <a:srgbClr val="2E75B6"/>
            </a:solidFill>
            <a:ln>
              <a:noFill/>
            </a:ln>
          </c:spPr>
          <c:invertIfNegative val="0"/>
          <c:cat>
            <c:strRef>
              <c:f>[1]データシート!$B$71:$D$71</c:f>
              <c:strCache>
                <c:ptCount val="3"/>
                <c:pt idx="0">
                  <c:v>R01</c:v>
                </c:pt>
                <c:pt idx="1">
                  <c:v>R02</c:v>
                </c:pt>
                <c:pt idx="2">
                  <c:v>R03</c:v>
                </c:pt>
              </c:strCache>
            </c:strRef>
          </c:cat>
          <c:val>
            <c:numRef>
              <c:f>[1]データシート!$B$74:$D$74</c:f>
              <c:numCache>
                <c:formatCode>General</c:formatCode>
                <c:ptCount val="3"/>
                <c:pt idx="0">
                  <c:v>1263</c:v>
                </c:pt>
                <c:pt idx="1">
                  <c:v>1319</c:v>
                </c:pt>
                <c:pt idx="2">
                  <c:v>1352</c:v>
                </c:pt>
              </c:numCache>
            </c:numRef>
          </c:val>
          <c:extLst>
            <c:ext xmlns:c16="http://schemas.microsoft.com/office/drawing/2014/chart" uri="{C3380CC4-5D6E-409C-BE32-E72D297353CC}">
              <c16:uniqueId val="{00000002-2272-4487-A700-76EC9391C555}"/>
            </c:ext>
          </c:extLst>
        </c:ser>
        <c:dLbls>
          <c:showLegendKey val="0"/>
          <c:showVal val="0"/>
          <c:showCatName val="0"/>
          <c:showSerName val="0"/>
          <c:showPercent val="0"/>
          <c:showBubbleSize val="0"/>
        </c:dLbls>
        <c:gapWidth val="120"/>
        <c:overlap val="100"/>
        <c:axId val="319116760"/>
        <c:axId val="319117152"/>
      </c:barChart>
      <c:catAx>
        <c:axId val="319116760"/>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600" b="1" i="0" u="none" strike="noStrike" baseline="0">
                <a:solidFill>
                  <a:srgbClr val="000000"/>
                </a:solidFill>
                <a:latin typeface="ＭＳ ゴシック"/>
                <a:ea typeface="ＭＳ ゴシック"/>
                <a:cs typeface="ＭＳ ゴシック"/>
              </a:defRPr>
            </a:pPr>
            <a:endParaRPr lang="ja-JP"/>
          </a:p>
        </c:txPr>
        <c:crossAx val="319117152"/>
        <c:crosses val="autoZero"/>
        <c:auto val="1"/>
        <c:lblAlgn val="ctr"/>
        <c:lblOffset val="100"/>
        <c:tickLblSkip val="1"/>
        <c:tickMarkSkip val="1"/>
        <c:noMultiLvlLbl val="0"/>
      </c:catAx>
      <c:valAx>
        <c:axId val="319117152"/>
        <c:scaling>
          <c:orientation val="minMax"/>
        </c:scaling>
        <c:delete val="0"/>
        <c:axPos val="l"/>
        <c:majorGridlines>
          <c:spPr>
            <a:ln w="3175">
              <a:solidFill>
                <a:srgbClr val="000000"/>
              </a:solidFill>
              <a:prstDash val="solid"/>
            </a:ln>
          </c:spPr>
        </c:majorGridlines>
        <c:numFmt formatCode="#,##0;&quot;▲ &quot;#,##0" sourceLinked="0"/>
        <c:majorTickMark val="in"/>
        <c:minorTickMark val="none"/>
        <c:tickLblPos val="nextTo"/>
        <c:spPr>
          <a:ln w="3175">
            <a:solidFill>
              <a:srgbClr val="000000"/>
            </a:solidFill>
            <a:prstDash val="solid"/>
          </a:ln>
        </c:spPr>
        <c:txPr>
          <a:bodyPr rot="0" vert="horz"/>
          <a:lstStyle/>
          <a:p>
            <a:pPr>
              <a:defRPr sz="1600" b="0" i="0" u="none" strike="noStrike" baseline="0">
                <a:solidFill>
                  <a:srgbClr val="000000"/>
                </a:solidFill>
                <a:latin typeface="ＭＳ ゴシック"/>
                <a:ea typeface="ＭＳ ゴシック"/>
                <a:cs typeface="ＭＳ ゴシック"/>
              </a:defRPr>
            </a:pPr>
            <a:endParaRPr lang="ja-JP"/>
          </a:p>
        </c:txPr>
        <c:crossAx val="319116760"/>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1081055144577909"/>
          <c:y val="4.9232005384860722E-2"/>
          <c:w val="0.85776160330282702"/>
          <c:h val="0.77957208266474864"/>
        </c:manualLayout>
      </c:layout>
      <c:scatterChart>
        <c:scatterStyle val="lineMarker"/>
        <c:varyColors val="0"/>
        <c:ser>
          <c:idx val="0"/>
          <c:order val="0"/>
          <c:tx>
            <c:strRef>
              <c:f>公会計指標分析・財政指標組合せ分析表!$AN$51</c:f>
              <c:strCache>
                <c:ptCount val="1"/>
                <c:pt idx="0">
                  <c:v>当該団体値</c:v>
                </c:pt>
              </c:strCache>
            </c:strRef>
          </c:tx>
          <c:spPr>
            <a:ln w="6350" cap="flat">
              <a:solidFill>
                <a:srgbClr val="FF0000"/>
              </a:solidFill>
            </a:ln>
          </c:spPr>
          <c:marker>
            <c:symbol val="circle"/>
            <c:size val="8"/>
            <c:spPr>
              <a:solidFill>
                <a:srgbClr val="FF0000"/>
              </a:solidFill>
              <a:ln w="12700">
                <a:solidFill>
                  <a:srgbClr val="FF0000"/>
                </a:solidFill>
              </a:ln>
            </c:spPr>
          </c:marker>
          <c:dLbls>
            <c:dLbl>
              <c:idx val="0"/>
              <c:tx>
                <c:strRef>
                  <c:f>公会計指標分析・財政指標組合せ分析表!$BP$50</c:f>
                  <c:strCache>
                    <c:ptCount val="1"/>
                    <c:pt idx="0">
                      <c:v>H29</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{84C47CD2-A921-4A08-8045-61ABB5A5B10D}</c15:txfldGUID>
                      <c15:f>公会計指標分析・財政指標組合せ分析表!$BP$50</c15:f>
                      <c15:dlblFieldTableCache>
                        <c:ptCount val="1"/>
                        <c:pt idx="0">
                          <c:v>H29</c:v>
                        </c:pt>
                      </c15:dlblFieldTableCache>
                    </c15:dlblFTEntry>
                  </c15:dlblFieldTable>
                  <c15:showDataLabelsRange val="0"/>
                </c:ext>
                <c:ext xmlns:c16="http://schemas.microsoft.com/office/drawing/2014/chart" uri="{C3380CC4-5D6E-409C-BE32-E72D297353CC}">
                  <c16:uniqueId val="{00000000-D241-49DD-AD64-C0314F1AFC3D}"/>
                </c:ext>
              </c:extLst>
            </c:dLbl>
            <c:dLbl>
              <c:idx val="1"/>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{F8718DD4-539F-4B65-9876-0FE60BE21134}</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1-D241-49DD-AD64-C0314F1AFC3D}"/>
                </c:ext>
              </c:extLst>
            </c:dLbl>
            <c:dLbl>
              <c:idx val="2"/>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{A1D959EA-9EC8-4B0F-BA43-A955801189D3}</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2-D241-49DD-AD64-C0314F1AFC3D}"/>
                </c:ext>
              </c:extLst>
            </c:dLbl>
            <c:dLbl>
              <c:idx val="3"/>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{C70D19D8-A787-48F4-B909-7D55874BA64B}</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3-D241-49DD-AD64-C0314F1AFC3D}"/>
                </c:ext>
              </c:extLst>
            </c:dLbl>
            <c:dLbl>
              <c:idx val="4"/>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{6DC6E4BC-3256-42FF-9807-14DF5F14FCD2}</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4-D241-49DD-AD64-C0314F1AFC3D}"/>
                </c:ext>
              </c:extLst>
            </c:dLbl>
            <c:dLbl>
              <c:idx val="8"/>
              <c:tx>
                <c:strRef>
                  <c:f>公会計指標分析・財政指標組合せ分析表!$BX$50</c:f>
                  <c:strCache>
                    <c:ptCount val="1"/>
                    <c:pt idx="0">
                      <c:v>H30</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{66F657B4-2D17-47EB-BD1B-EFB810FB29FC}</c15:txfldGUID>
                      <c15:f>公会計指標分析・財政指標組合せ分析表!$BX$50</c15:f>
                      <c15:dlblFieldTableCache>
                        <c:ptCount val="1"/>
                        <c:pt idx="0">
                          <c:v>H30</c:v>
                        </c:pt>
                      </c15:dlblFieldTableCache>
                    </c15:dlblFTEntry>
                  </c15:dlblFieldTable>
                  <c15:showDataLabelsRange val="0"/>
                </c:ext>
                <c:ext xmlns:c16="http://schemas.microsoft.com/office/drawing/2014/chart" uri="{C3380CC4-5D6E-409C-BE32-E72D297353CC}">
                  <c16:uniqueId val="{00000005-D241-49DD-AD64-C0314F1AFC3D}"/>
                </c:ext>
              </c:extLst>
            </c:dLbl>
            <c:dLbl>
              <c:idx val="16"/>
              <c:tx>
                <c:strRef>
                  <c:f>公会計指標分析・財政指標組合せ分析表!$CF$50</c:f>
                  <c:strCache>
                    <c:ptCount val="1"/>
                    <c:pt idx="0">
                      <c:v>R01</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{7ECCE4FD-17B7-475F-AEE6-996DD80C6EB8}</c15:txfldGUID>
                      <c15:f>公会計指標分析・財政指標組合せ分析表!$CF$50</c15:f>
                      <c15:dlblFieldTableCache>
                        <c:ptCount val="1"/>
                        <c:pt idx="0">
                          <c:v>R01</c:v>
                        </c:pt>
                      </c15:dlblFieldTableCache>
                    </c15:dlblFTEntry>
                  </c15:dlblFieldTable>
                  <c15:showDataLabelsRange val="0"/>
                </c:ext>
                <c:ext xmlns:c16="http://schemas.microsoft.com/office/drawing/2014/chart" uri="{C3380CC4-5D6E-409C-BE32-E72D297353CC}">
                  <c16:uniqueId val="{00000006-D241-49DD-AD64-C0314F1AFC3D}"/>
                </c:ext>
              </c:extLst>
            </c:dLbl>
            <c:dLbl>
              <c:idx val="24"/>
              <c:tx>
                <c:strRef>
                  <c:f>公会計指標分析・財政指標組合せ分析表!$CN$50</c:f>
                  <c:strCache>
                    <c:ptCount val="1"/>
                    <c:pt idx="0">
                      <c:v>R02</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{0CC2BCC1-E612-4E40-A2A2-63D398F5FC20}</c15:txfldGUID>
                      <c15:f>公会計指標分析・財政指標組合せ分析表!$CN$50</c15:f>
                      <c15:dlblFieldTableCache>
                        <c:ptCount val="1"/>
                        <c:pt idx="0">
                          <c:v>R02</c:v>
                        </c:pt>
                      </c15:dlblFieldTableCache>
                    </c15:dlblFTEntry>
                  </c15:dlblFieldTable>
                  <c15:showDataLabelsRange val="0"/>
                </c:ext>
                <c:ext xmlns:c16="http://schemas.microsoft.com/office/drawing/2014/chart" uri="{C3380CC4-5D6E-409C-BE32-E72D297353CC}">
                  <c16:uniqueId val="{00000007-D241-49DD-AD64-C0314F1AFC3D}"/>
                </c:ext>
              </c:extLst>
            </c:dLbl>
            <c:dLbl>
              <c:idx val="32"/>
              <c:tx>
                <c:strRef>
                  <c:f>公会計指標分析・財政指標組合せ分析表!$CV$50</c:f>
                  <c:strCache>
                    <c:ptCount val="1"/>
                    <c:pt idx="0">
                      <c:v>R03</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{35CE2845-6E6E-448A-98B8-21F08CE2C5EE}</c15:txfldGUID>
                      <c15:f>公会計指標分析・財政指標組合せ分析表!$CV$50</c15:f>
                      <c15:dlblFieldTableCache>
                        <c:ptCount val="1"/>
                        <c:pt idx="0">
                          <c:v>R03</c:v>
                        </c:pt>
                      </c15:dlblFieldTableCache>
                    </c15:dlblFTEntry>
                  </c15:dlblFieldTable>
                  <c15:showDataLabelsRange val="0"/>
                </c:ext>
                <c:ext xmlns:c16="http://schemas.microsoft.com/office/drawing/2014/chart" uri="{C3380CC4-5D6E-409C-BE32-E72D297353CC}">
                  <c16:uniqueId val="{00000008-D241-49DD-AD64-C0314F1AFC3D}"/>
                </c:ext>
              </c:extLst>
            </c:dLbl>
            <c:spPr>
              <a:noFill/>
              <a:ln>
                <a:noFill/>
              </a:ln>
              <a:effectLst/>
            </c:spPr>
            <c:txPr>
              <a:bodyPr/>
              <a:lstStyle/>
              <a:p>
                <a:pPr>
                  <a:defRPr sz="90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公会計指標分析・財政指標組合せ分析表!$BP$53:$DC$53</c:f>
              <c:numCache>
                <c:formatCode>#,##0.0;"▲ "#,##0.0</c:formatCode>
                <c:ptCount val="40"/>
                <c:pt idx="0">
                  <c:v>54.6</c:v>
                </c:pt>
                <c:pt idx="8">
                  <c:v>55.4</c:v>
                </c:pt>
                <c:pt idx="16">
                  <c:v>54.6</c:v>
                </c:pt>
                <c:pt idx="24">
                  <c:v>56.5</c:v>
                </c:pt>
                <c:pt idx="32">
                  <c:v>58.2</c:v>
                </c:pt>
              </c:numCache>
            </c:numRef>
          </c:xVal>
          <c:yVal>
            <c:numRef>
              <c:f>公会計指標分析・財政指標組合せ分析表!$BP$51:$DC$51</c:f>
              <c:numCache>
                <c:formatCode>#,##0.0;"▲ "#,##0.0</c:formatCode>
                <c:ptCount val="40"/>
                <c:pt idx="0">
                  <c:v>79.2</c:v>
                </c:pt>
                <c:pt idx="8">
                  <c:v>71.8</c:v>
                </c:pt>
                <c:pt idx="16">
                  <c:v>55.4</c:v>
                </c:pt>
                <c:pt idx="24">
                  <c:v>52.7</c:v>
                </c:pt>
                <c:pt idx="32">
                  <c:v>36.6</c:v>
                </c:pt>
              </c:numCache>
            </c:numRef>
          </c:yVal>
          <c:smooth val="0"/>
          <c:extLst>
            <c:ext xmlns:c16="http://schemas.microsoft.com/office/drawing/2014/chart" uri="{C3380CC4-5D6E-409C-BE32-E72D297353CC}">
              <c16:uniqueId val="{00000009-D241-49DD-AD64-C0314F1AFC3D}"/>
            </c:ext>
          </c:extLst>
        </c:ser>
        <c:ser>
          <c:idx val="1"/>
          <c:order val="1"/>
          <c:tx>
            <c:strRef>
              <c:f>公会計指標分析・財政指標組合せ分析表!$AN$55</c:f>
              <c:strCache>
                <c:ptCount val="1"/>
                <c:pt idx="0">
                  <c:v>類似団体内平均値</c:v>
                </c:pt>
              </c:strCache>
            </c:strRef>
          </c:tx>
          <c:spPr>
            <a:ln w="6350" cap="flat">
              <a:solidFill>
                <a:srgbClr val="000080"/>
              </a:solidFill>
            </a:ln>
          </c:spPr>
          <c:marker>
            <c:symbol val="diamond"/>
            <c:size val="8"/>
            <c:spPr>
              <a:solidFill>
                <a:srgbClr val="000080"/>
              </a:solidFill>
              <a:ln w="12700">
                <a:solidFill>
                  <a:srgbClr val="000080"/>
                </a:solidFill>
              </a:ln>
            </c:spPr>
          </c:marker>
          <c:dLbls>
            <c:dLbl>
              <c:idx val="0"/>
              <c:tx>
                <c:strRef>
                  <c:f>公会計指標分析・財政指標組合せ分析表!$BP$50</c:f>
                  <c:strCache>
                    <c:ptCount val="1"/>
                    <c:pt idx="0">
                      <c:v>H29</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{A66CEC8D-1F97-4DD6-9710-AAC9F1B4A0BD}</c15:txfldGUID>
                      <c15:f>公会計指標分析・財政指標組合せ分析表!$BP$50</c15:f>
                      <c15:dlblFieldTableCache>
                        <c:ptCount val="1"/>
                        <c:pt idx="0">
                          <c:v>H29</c:v>
                        </c:pt>
                      </c15:dlblFieldTableCache>
                    </c15:dlblFTEntry>
                  </c15:dlblFieldTable>
                  <c15:showDataLabelsRange val="0"/>
                </c:ext>
                <c:ext xmlns:c16="http://schemas.microsoft.com/office/drawing/2014/chart" uri="{C3380CC4-5D6E-409C-BE32-E72D297353CC}">
                  <c16:uniqueId val="{0000000A-D241-49DD-AD64-C0314F1AFC3D}"/>
                </c:ext>
              </c:extLst>
            </c:dLbl>
            <c:dLbl>
              <c:idx val="1"/>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{FD90CC40-D785-4941-B349-716D52F4D976}</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B-D241-49DD-AD64-C0314F1AFC3D}"/>
                </c:ext>
              </c:extLst>
            </c:dLbl>
            <c:dLbl>
              <c:idx val="2"/>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{742B352A-12C0-42E1-87B2-DFD34EB56CF1}</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C-D241-49DD-AD64-C0314F1AFC3D}"/>
                </c:ext>
              </c:extLst>
            </c:dLbl>
            <c:dLbl>
              <c:idx val="3"/>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{35A0190B-8699-4486-AA00-2049AAE83CB6}</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D-D241-49DD-AD64-C0314F1AFC3D}"/>
                </c:ext>
              </c:extLst>
            </c:dLbl>
            <c:dLbl>
              <c:idx val="4"/>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{6395CFB7-4312-4DC5-98F6-B58E579EE3AB}</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E-D241-49DD-AD64-C0314F1AFC3D}"/>
                </c:ext>
              </c:extLst>
            </c:dLbl>
            <c:dLbl>
              <c:idx val="8"/>
              <c:tx>
                <c:strRef>
                  <c:f>公会計指標分析・財政指標組合せ分析表!$BX$50</c:f>
                  <c:strCache>
                    <c:ptCount val="1"/>
                    <c:pt idx="0">
                      <c:v>H30</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{AFBDCD69-7A55-4CB8-9612-BD1A2B24D39C}</c15:txfldGUID>
                      <c15:f>公会計指標分析・財政指標組合せ分析表!$BX$50</c15:f>
                      <c15:dlblFieldTableCache>
                        <c:ptCount val="1"/>
                        <c:pt idx="0">
                          <c:v>H30</c:v>
                        </c:pt>
                      </c15:dlblFieldTableCache>
                    </c15:dlblFTEntry>
                  </c15:dlblFieldTable>
                  <c15:showDataLabelsRange val="0"/>
                </c:ext>
                <c:ext xmlns:c16="http://schemas.microsoft.com/office/drawing/2014/chart" uri="{C3380CC4-5D6E-409C-BE32-E72D297353CC}">
                  <c16:uniqueId val="{0000000F-D241-49DD-AD64-C0314F1AFC3D}"/>
                </c:ext>
              </c:extLst>
            </c:dLbl>
            <c:dLbl>
              <c:idx val="16"/>
              <c:tx>
                <c:strRef>
                  <c:f>公会計指標分析・財政指標組合せ分析表!$CF$50</c:f>
                  <c:strCache>
                    <c:ptCount val="1"/>
                    <c:pt idx="0">
                      <c:v>R01</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{7AEC1148-E36C-4CAF-BF42-0D8B89A13FA3}</c15:txfldGUID>
                      <c15:f>公会計指標分析・財政指標組合せ分析表!$CF$50</c15:f>
                      <c15:dlblFieldTableCache>
                        <c:ptCount val="1"/>
                        <c:pt idx="0">
                          <c:v>R01</c:v>
                        </c:pt>
                      </c15:dlblFieldTableCache>
                    </c15:dlblFTEntry>
                  </c15:dlblFieldTable>
                  <c15:showDataLabelsRange val="0"/>
                </c:ext>
                <c:ext xmlns:c16="http://schemas.microsoft.com/office/drawing/2014/chart" uri="{C3380CC4-5D6E-409C-BE32-E72D297353CC}">
                  <c16:uniqueId val="{00000010-D241-49DD-AD64-C0314F1AFC3D}"/>
                </c:ext>
              </c:extLst>
            </c:dLbl>
            <c:dLbl>
              <c:idx val="24"/>
              <c:tx>
                <c:strRef>
                  <c:f>公会計指標分析・財政指標組合せ分析表!$CN$50</c:f>
                  <c:strCache>
                    <c:ptCount val="1"/>
                    <c:pt idx="0">
                      <c:v>R02</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{600E93D5-4E59-4853-A579-1944557BBC97}</c15:txfldGUID>
                      <c15:f>公会計指標分析・財政指標組合せ分析表!$CN$50</c15:f>
                      <c15:dlblFieldTableCache>
                        <c:ptCount val="1"/>
                        <c:pt idx="0">
                          <c:v>R02</c:v>
                        </c:pt>
                      </c15:dlblFieldTableCache>
                    </c15:dlblFTEntry>
                  </c15:dlblFieldTable>
                  <c15:showDataLabelsRange val="0"/>
                </c:ext>
                <c:ext xmlns:c16="http://schemas.microsoft.com/office/drawing/2014/chart" uri="{C3380CC4-5D6E-409C-BE32-E72D297353CC}">
                  <c16:uniqueId val="{00000011-D241-49DD-AD64-C0314F1AFC3D}"/>
                </c:ext>
              </c:extLst>
            </c:dLbl>
            <c:dLbl>
              <c:idx val="32"/>
              <c:tx>
                <c:strRef>
                  <c:f>公会計指標分析・財政指標組合せ分析表!$CV$50</c:f>
                  <c:strCache>
                    <c:ptCount val="1"/>
                    <c:pt idx="0">
                      <c:v>R03</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{C8CC825D-4BB0-437E-97FF-266441B40F1A}</c15:txfldGUID>
                      <c15:f>公会計指標分析・財政指標組合せ分析表!$CV$50</c15:f>
                      <c15:dlblFieldTableCache>
                        <c:ptCount val="1"/>
                        <c:pt idx="0">
                          <c:v>R03</c:v>
                        </c:pt>
                      </c15:dlblFieldTableCache>
                    </c15:dlblFTEntry>
                  </c15:dlblFieldTable>
                  <c15:showDataLabelsRange val="0"/>
                </c:ext>
                <c:ext xmlns:c16="http://schemas.microsoft.com/office/drawing/2014/chart" uri="{C3380CC4-5D6E-409C-BE32-E72D297353CC}">
                  <c16:uniqueId val="{00000012-D241-49DD-AD64-C0314F1AFC3D}"/>
                </c:ext>
              </c:extLst>
            </c:dLbl>
            <c:spPr>
              <a:noFill/>
              <a:ln>
                <a:noFill/>
              </a:ln>
              <a:effectLst/>
            </c:spPr>
            <c:txPr>
              <a:bodyPr/>
              <a:lstStyle/>
              <a:p>
                <a:pPr>
                  <a:defRPr sz="900" baseline="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公会計指標分析・財政指標組合せ分析表!$BP$57:$DC$57</c:f>
              <c:numCache>
                <c:formatCode>#,##0.0;"▲ "#,##0.0</c:formatCode>
                <c:ptCount val="40"/>
                <c:pt idx="0">
                  <c:v>58.2</c:v>
                </c:pt>
                <c:pt idx="8">
                  <c:v>60.1</c:v>
                </c:pt>
                <c:pt idx="16">
                  <c:v>61.6</c:v>
                </c:pt>
                <c:pt idx="24">
                  <c:v>64</c:v>
                </c:pt>
                <c:pt idx="32">
                  <c:v>64.900000000000006</c:v>
                </c:pt>
              </c:numCache>
            </c:numRef>
          </c:xVal>
          <c:yVal>
            <c:numRef>
              <c:f>公会計指標分析・財政指標組合せ分析表!$BP$55:$DC$55</c:f>
              <c:numCache>
                <c:formatCode>#,##0.0;"▲ "#,##0.0</c:formatCode>
                <c:ptCount val="40"/>
                <c:pt idx="0">
                  <c:v>0</c:v>
                </c:pt>
                <c:pt idx="8">
                  <c:v>0</c:v>
                </c:pt>
                <c:pt idx="16">
                  <c:v>0</c:v>
                </c:pt>
                <c:pt idx="24">
                  <c:v>0</c:v>
                </c:pt>
                <c:pt idx="32">
                  <c:v>0</c:v>
                </c:pt>
              </c:numCache>
            </c:numRef>
          </c:yVal>
          <c:smooth val="0"/>
          <c:extLst>
            <c:ext xmlns:c16="http://schemas.microsoft.com/office/drawing/2014/chart" uri="{C3380CC4-5D6E-409C-BE32-E72D297353CC}">
              <c16:uniqueId val="{00000013-D241-49DD-AD64-C0314F1AFC3D}"/>
            </c:ext>
          </c:extLst>
        </c:ser>
        <c:dLbls>
          <c:showLegendKey val="0"/>
          <c:showVal val="1"/>
          <c:showCatName val="0"/>
          <c:showSerName val="0"/>
          <c:showPercent val="0"/>
          <c:showBubbleSize val="0"/>
        </c:dLbls>
        <c:axId val="46179840"/>
        <c:axId val="46181760"/>
      </c:scatterChart>
      <c:valAx>
        <c:axId val="46179840"/>
        <c:scaling>
          <c:orientation val="maxMin"/>
          <c:max val="70"/>
          <c:min val="50"/>
        </c:scaling>
        <c:delete val="0"/>
        <c:axPos val="t"/>
        <c:title>
          <c:tx>
            <c:rich>
              <a:bodyPr/>
              <a:lstStyle/>
              <a:p>
                <a:pPr>
                  <a:defRPr/>
                </a:pPr>
                <a:r>
                  <a:rPr lang="ja-JP" altLang="en-US" sz="1050" b="0"/>
                  <a:t>有形固定資産減価償却率</a:t>
                </a:r>
              </a:p>
            </c:rich>
          </c:tx>
          <c:layout>
            <c:manualLayout>
              <c:xMode val="edge"/>
              <c:yMode val="edge"/>
              <c:x val="0.41341562393161851"/>
              <c:y val="0.90792951587388315"/>
            </c:manualLayout>
          </c:layout>
          <c:overlay val="0"/>
        </c:title>
        <c:numFmt formatCode="#,##0.0;&quot;▲ &quot;#,##0.0" sourceLinked="0"/>
        <c:majorTickMark val="none"/>
        <c:minorTickMark val="none"/>
        <c:tickLblPos val="high"/>
        <c:spPr>
          <a:ln>
            <a:noFill/>
          </a:ln>
        </c:spPr>
        <c:txPr>
          <a:bodyPr rot="0" vert="horz"/>
          <a:lstStyle/>
          <a:p>
            <a:pPr>
              <a:defRPr sz="800" b="0" i="0" u="none" strike="noStrike" baseline="0">
                <a:solidFill>
                  <a:srgbClr val="000000"/>
                </a:solidFill>
                <a:latin typeface="ＭＳ Ｐゴシック"/>
                <a:ea typeface="ＭＳ Ｐゴシック"/>
                <a:cs typeface="ＭＳ Ｐゴシック"/>
              </a:defRPr>
            </a:pPr>
            <a:endParaRPr lang="ja-JP"/>
          </a:p>
        </c:txPr>
        <c:crossAx val="46181760"/>
        <c:crosses val="autoZero"/>
        <c:crossBetween val="midCat"/>
      </c:valAx>
      <c:valAx>
        <c:axId val="46181760"/>
        <c:scaling>
          <c:orientation val="maxMin"/>
          <c:max val="90"/>
          <c:min val="-20"/>
        </c:scaling>
        <c:delete val="0"/>
        <c:axPos val="r"/>
        <c:majorGridlines>
          <c:spPr>
            <a:ln>
              <a:solidFill>
                <a:srgbClr val="C0C0C0"/>
              </a:solidFill>
            </a:ln>
          </c:spPr>
        </c:majorGridlines>
        <c:title>
          <c:tx>
            <c:rich>
              <a:bodyPr rot="0" vert="wordArtVertRtl"/>
              <a:lstStyle/>
              <a:p>
                <a:pPr>
                  <a:defRPr/>
                </a:pPr>
                <a:r>
                  <a:rPr lang="ja-JP" altLang="en-US" sz="1050" b="0"/>
                  <a:t>将来負担比率</a:t>
                </a:r>
              </a:p>
            </c:rich>
          </c:tx>
          <c:layout>
            <c:manualLayout>
              <c:xMode val="edge"/>
              <c:yMode val="edge"/>
              <c:x val="1.7982795003806822E-2"/>
              <c:y val="0.2508813272335027"/>
            </c:manualLayout>
          </c:layout>
          <c:overlay val="0"/>
        </c:title>
        <c:numFmt formatCode="#,##0.0;" sourceLinked="0"/>
        <c:majorTickMark val="none"/>
        <c:minorTickMark val="none"/>
        <c:tickLblPos val="high"/>
        <c:spPr>
          <a:ln>
            <a:noFill/>
          </a:ln>
        </c:spPr>
        <c:txPr>
          <a:bodyPr/>
          <a:lstStyle/>
          <a:p>
            <a:pPr>
              <a:defRPr sz="800" baseline="0">
                <a:latin typeface="ＭＳ Ｐゴシック" pitchFamily="50" charset="-128"/>
              </a:defRPr>
            </a:pPr>
            <a:endParaRPr lang="ja-JP"/>
          </a:p>
        </c:txPr>
        <c:crossAx val="46179840"/>
        <c:crosses val="autoZero"/>
        <c:crossBetween val="midCat"/>
        <c:majorUnit val="20"/>
      </c:valAx>
      <c:spPr>
        <a:solidFill>
          <a:srgbClr val="E6FFD5"/>
        </a:solidFill>
        <a:ln w="19050">
          <a:solidFill>
            <a:sysClr val="windowText" lastClr="000000"/>
          </a:solidFill>
        </a:ln>
      </c:spPr>
    </c:plotArea>
    <c:plotVisOnly val="1"/>
    <c:dispBlanksAs val="span"/>
    <c:showDLblsOverMax val="0"/>
  </c:chart>
  <c:spPr>
    <a:noFill/>
    <a:ln>
      <a:noFill/>
    </a:ln>
  </c:spPr>
  <c:printSettings>
    <c:headerFooter/>
    <c:pageMargins b="0.75000000000000044" l="0.7000000000000004" r="0.7000000000000004" t="0.75000000000000044" header="0.30000000000000021" footer="0.30000000000000021"/>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11084499838569034"/>
          <c:y val="4.7159594500132108E-2"/>
          <c:w val="0.84753599996779971"/>
          <c:h val="0.77913873422717184"/>
        </c:manualLayout>
      </c:layout>
      <c:scatterChart>
        <c:scatterStyle val="lineMarker"/>
        <c:varyColors val="0"/>
        <c:ser>
          <c:idx val="0"/>
          <c:order val="0"/>
          <c:tx>
            <c:strRef>
              <c:f>公会計指標分析・財政指標組合せ分析表!$AN$73</c:f>
              <c:strCache>
                <c:ptCount val="1"/>
                <c:pt idx="0">
                  <c:v>当該団体値</c:v>
                </c:pt>
              </c:strCache>
            </c:strRef>
          </c:tx>
          <c:spPr>
            <a:ln w="6350" cap="flat">
              <a:solidFill>
                <a:srgbClr val="FF0000"/>
              </a:solidFill>
            </a:ln>
          </c:spPr>
          <c:marker>
            <c:symbol val="circle"/>
            <c:size val="8"/>
            <c:spPr>
              <a:solidFill>
                <a:srgbClr val="FF0000"/>
              </a:solidFill>
              <a:ln w="12700">
                <a:solidFill>
                  <a:srgbClr val="FF0000"/>
                </a:solidFill>
              </a:ln>
            </c:spPr>
          </c:marker>
          <c:dLbls>
            <c:dLbl>
              <c:idx val="0"/>
              <c:tx>
                <c:strRef>
                  <c:f>公会計指標分析・財政指標組合せ分析表!$BP$72</c:f>
                  <c:strCache>
                    <c:ptCount val="1"/>
                    <c:pt idx="0">
                      <c:v>H29</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{BC327A72-F6A8-4935-891C-30AD44073816}</c15:txfldGUID>
                      <c15:f>公会計指標分析・財政指標組合せ分析表!$BP$72</c15:f>
                      <c15:dlblFieldTableCache>
                        <c:ptCount val="1"/>
                        <c:pt idx="0">
                          <c:v>H29</c:v>
                        </c:pt>
                      </c15:dlblFieldTableCache>
                    </c15:dlblFTEntry>
                  </c15:dlblFieldTable>
                  <c15:showDataLabelsRange val="0"/>
                </c:ext>
                <c:ext xmlns:c16="http://schemas.microsoft.com/office/drawing/2014/chart" uri="{C3380CC4-5D6E-409C-BE32-E72D297353CC}">
                  <c16:uniqueId val="{00000000-9E7C-406E-88BD-269F062374F2}"/>
                </c:ext>
              </c:extLst>
            </c:dLbl>
            <c:dLbl>
              <c:idx val="1"/>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{14951F3C-5B50-4704-9AF0-C82D3BF1A2F0}</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1-9E7C-406E-88BD-269F062374F2}"/>
                </c:ext>
              </c:extLst>
            </c:dLbl>
            <c:dLbl>
              <c:idx val="2"/>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{05DC2CA0-A369-44E6-AFCD-5FAA80A28F68}</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2-9E7C-406E-88BD-269F062374F2}"/>
                </c:ext>
              </c:extLst>
            </c:dLbl>
            <c:dLbl>
              <c:idx val="3"/>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{F801533E-E9E6-4DB6-B60A-8D11FC5DBF45}</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3-9E7C-406E-88BD-269F062374F2}"/>
                </c:ext>
              </c:extLst>
            </c:dLbl>
            <c:dLbl>
              <c:idx val="4"/>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{E9B55886-E3C6-4110-9B31-52B4AC071783}</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4-9E7C-406E-88BD-269F062374F2}"/>
                </c:ext>
              </c:extLst>
            </c:dLbl>
            <c:dLbl>
              <c:idx val="8"/>
              <c:tx>
                <c:strRef>
                  <c:f>公会計指標分析・財政指標組合せ分析表!$BX$72</c:f>
                  <c:strCache>
                    <c:ptCount val="1"/>
                    <c:pt idx="0">
                      <c:v>H30</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{DECF89B1-00C2-470F-8ABF-44A665C7F1C5}</c15:txfldGUID>
                      <c15:f>公会計指標分析・財政指標組合せ分析表!$BX$72</c15:f>
                      <c15:dlblFieldTableCache>
                        <c:ptCount val="1"/>
                        <c:pt idx="0">
                          <c:v>H30</c:v>
                        </c:pt>
                      </c15:dlblFieldTableCache>
                    </c15:dlblFTEntry>
                  </c15:dlblFieldTable>
                  <c15:showDataLabelsRange val="0"/>
                </c:ext>
                <c:ext xmlns:c16="http://schemas.microsoft.com/office/drawing/2014/chart" uri="{C3380CC4-5D6E-409C-BE32-E72D297353CC}">
                  <c16:uniqueId val="{00000005-9E7C-406E-88BD-269F062374F2}"/>
                </c:ext>
              </c:extLst>
            </c:dLbl>
            <c:dLbl>
              <c:idx val="16"/>
              <c:tx>
                <c:strRef>
                  <c:f>公会計指標分析・財政指標組合せ分析表!$CF$72</c:f>
                  <c:strCache>
                    <c:ptCount val="1"/>
                    <c:pt idx="0">
                      <c:v>R01</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{9DDB460B-7B50-449C-837A-27F744B3A200}</c15:txfldGUID>
                      <c15:f>公会計指標分析・財政指標組合せ分析表!$CF$72</c15:f>
                      <c15:dlblFieldTableCache>
                        <c:ptCount val="1"/>
                        <c:pt idx="0">
                          <c:v>R01</c:v>
                        </c:pt>
                      </c15:dlblFieldTableCache>
                    </c15:dlblFTEntry>
                  </c15:dlblFieldTable>
                  <c15:showDataLabelsRange val="0"/>
                </c:ext>
                <c:ext xmlns:c16="http://schemas.microsoft.com/office/drawing/2014/chart" uri="{C3380CC4-5D6E-409C-BE32-E72D297353CC}">
                  <c16:uniqueId val="{00000006-9E7C-406E-88BD-269F062374F2}"/>
                </c:ext>
              </c:extLst>
            </c:dLbl>
            <c:dLbl>
              <c:idx val="24"/>
              <c:tx>
                <c:strRef>
                  <c:f>公会計指標分析・財政指標組合せ分析表!$CN$72</c:f>
                  <c:strCache>
                    <c:ptCount val="1"/>
                    <c:pt idx="0">
                      <c:v>R02</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{DA7C2B43-6954-43F8-BB4C-42F57904C4B2}</c15:txfldGUID>
                      <c15:f>公会計指標分析・財政指標組合せ分析表!$CN$72</c15:f>
                      <c15:dlblFieldTableCache>
                        <c:ptCount val="1"/>
                        <c:pt idx="0">
                          <c:v>R02</c:v>
                        </c:pt>
                      </c15:dlblFieldTableCache>
                    </c15:dlblFTEntry>
                  </c15:dlblFieldTable>
                  <c15:showDataLabelsRange val="0"/>
                </c:ext>
                <c:ext xmlns:c16="http://schemas.microsoft.com/office/drawing/2014/chart" uri="{C3380CC4-5D6E-409C-BE32-E72D297353CC}">
                  <c16:uniqueId val="{00000007-9E7C-406E-88BD-269F062374F2}"/>
                </c:ext>
              </c:extLst>
            </c:dLbl>
            <c:dLbl>
              <c:idx val="32"/>
              <c:tx>
                <c:strRef>
                  <c:f>公会計指標分析・財政指標組合せ分析表!$CV$72</c:f>
                  <c:strCache>
                    <c:ptCount val="1"/>
                    <c:pt idx="0">
                      <c:v>R03</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{31844C00-3E6A-4C04-AB7E-F442F46E2FCD}</c15:txfldGUID>
                      <c15:f>公会計指標分析・財政指標組合せ分析表!$CV$72</c15:f>
                      <c15:dlblFieldTableCache>
                        <c:ptCount val="1"/>
                        <c:pt idx="0">
                          <c:v>R03</c:v>
                        </c:pt>
                      </c15:dlblFieldTableCache>
                    </c15:dlblFTEntry>
                  </c15:dlblFieldTable>
                  <c15:showDataLabelsRange val="0"/>
                </c:ext>
                <c:ext xmlns:c16="http://schemas.microsoft.com/office/drawing/2014/chart" uri="{C3380CC4-5D6E-409C-BE32-E72D297353CC}">
                  <c16:uniqueId val="{00000008-9E7C-406E-88BD-269F062374F2}"/>
                </c:ext>
              </c:extLst>
            </c:dLbl>
            <c:spPr>
              <a:noFill/>
              <a:ln>
                <a:noFill/>
              </a:ln>
              <a:effectLst/>
            </c:spPr>
            <c:txPr>
              <a:bodyPr/>
              <a:lstStyle/>
              <a:p>
                <a:pPr>
                  <a:defRPr sz="900">
                    <a:latin typeface="ＭＳ Ｐゴシック" panose="020B0600070205080204" pitchFamily="50" charset="-128"/>
                    <a:ea typeface="ＭＳ Ｐゴシック" panose="020B0600070205080204" pitchFamily="50" charset="-128"/>
                  </a:defRPr>
                </a:pPr>
                <a:endParaRPr lang="ja-JP"/>
              </a:p>
            </c:txPr>
            <c:dLblPos val="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公会計指標分析・財政指標組合せ分析表!$BP$75:$DC$75</c:f>
              <c:numCache>
                <c:formatCode>#,##0.0;"▲ "#,##0.0</c:formatCode>
                <c:ptCount val="40"/>
                <c:pt idx="0">
                  <c:v>9.4</c:v>
                </c:pt>
                <c:pt idx="8">
                  <c:v>12.9</c:v>
                </c:pt>
                <c:pt idx="16">
                  <c:v>14.5</c:v>
                </c:pt>
                <c:pt idx="24">
                  <c:v>15</c:v>
                </c:pt>
                <c:pt idx="32">
                  <c:v>14.7</c:v>
                </c:pt>
              </c:numCache>
            </c:numRef>
          </c:xVal>
          <c:yVal>
            <c:numRef>
              <c:f>公会計指標分析・財政指標組合せ分析表!$BP$73:$DC$73</c:f>
              <c:numCache>
                <c:formatCode>#,##0.0;"▲ "#,##0.0</c:formatCode>
                <c:ptCount val="40"/>
                <c:pt idx="0">
                  <c:v>79.2</c:v>
                </c:pt>
                <c:pt idx="8">
                  <c:v>71.8</c:v>
                </c:pt>
                <c:pt idx="16">
                  <c:v>55.4</c:v>
                </c:pt>
                <c:pt idx="24">
                  <c:v>52.7</c:v>
                </c:pt>
                <c:pt idx="32">
                  <c:v>36.6</c:v>
                </c:pt>
              </c:numCache>
            </c:numRef>
          </c:yVal>
          <c:smooth val="0"/>
          <c:extLst>
            <c:ext xmlns:c16="http://schemas.microsoft.com/office/drawing/2014/chart" uri="{C3380CC4-5D6E-409C-BE32-E72D297353CC}">
              <c16:uniqueId val="{00000009-9E7C-406E-88BD-269F062374F2}"/>
            </c:ext>
          </c:extLst>
        </c:ser>
        <c:ser>
          <c:idx val="1"/>
          <c:order val="1"/>
          <c:tx>
            <c:strRef>
              <c:f>公会計指標分析・財政指標組合せ分析表!$AN$77</c:f>
              <c:strCache>
                <c:ptCount val="1"/>
                <c:pt idx="0">
                  <c:v>類似団体内平均値</c:v>
                </c:pt>
              </c:strCache>
            </c:strRef>
          </c:tx>
          <c:spPr>
            <a:ln w="6350" cap="flat">
              <a:solidFill>
                <a:srgbClr val="000080"/>
              </a:solidFill>
              <a:round/>
            </a:ln>
          </c:spPr>
          <c:marker>
            <c:symbol val="diamond"/>
            <c:size val="8"/>
            <c:spPr>
              <a:solidFill>
                <a:srgbClr val="000080"/>
              </a:solidFill>
              <a:ln w="12700" cap="rnd">
                <a:solidFill>
                  <a:srgbClr val="000080"/>
                </a:solidFill>
                <a:round/>
              </a:ln>
            </c:spPr>
          </c:marker>
          <c:dLbls>
            <c:dLbl>
              <c:idx val="0"/>
              <c:layout>
                <c:manualLayout>
                  <c:x val="-2.2944206664277513E-2"/>
                  <c:y val="-7.6163584392704473E-2"/>
                </c:manualLayout>
              </c:layout>
              <c:tx>
                <c:strRef>
                  <c:f>公会計指標分析・財政指標組合せ分析表!$BP$72</c:f>
                  <c:strCache>
                    <c:ptCount val="1"/>
                    <c:pt idx="0">
                      <c:v>H29</c:v>
                    </c:pt>
                  </c:strCache>
                </c:strRef>
              </c:tx>
              <c:dLblPos val="r"/>
              <c:showLegendKey val="0"/>
              <c:showVal val="0"/>
              <c:showCatName val="0"/>
              <c:showSerName val="0"/>
              <c:showPercent val="0"/>
              <c:showBubbleSize val="0"/>
              <c:extLst>
                <c:ext xmlns:c15="http://schemas.microsoft.com/office/drawing/2012/chart" uri="{CE6537A1-D6FC-4f65-9D91-7224C49458BB}">
                  <c15:dlblFieldTable>
                    <c15:dlblFTEntry>
                      <c15:txfldGUID>{0C36EFA9-E05A-4297-8020-E52AF88A7BAB}</c15:txfldGUID>
                      <c15:f>公会計指標分析・財政指標組合せ分析表!$BP$72</c15:f>
                      <c15:dlblFieldTableCache>
                        <c:ptCount val="1"/>
                        <c:pt idx="0">
                          <c:v>H29</c:v>
                        </c:pt>
                      </c15:dlblFieldTableCache>
                    </c15:dlblFTEntry>
                  </c15:dlblFieldTable>
                  <c15:showDataLabelsRange val="0"/>
                </c:ext>
                <c:ext xmlns:c16="http://schemas.microsoft.com/office/drawing/2014/chart" uri="{C3380CC4-5D6E-409C-BE32-E72D297353CC}">
                  <c16:uniqueId val="{0000000A-9E7C-406E-88BD-269F062374F2}"/>
                </c:ext>
              </c:extLst>
            </c:dLbl>
            <c:dLbl>
              <c:idx val="1"/>
              <c:tx>
                <c:strRef>
                  <c:f>#REF!</c:f>
                  <c:strCache>
                    <c:ptCount val="1"/>
                    <c:pt idx="0">
                      <c:v>#REF!</c:v>
                    </c:pt>
                  </c:strCache>
                </c:strRef>
              </c:tx>
              <c:spPr/>
              <c:txPr>
                <a:bodyPr/>
                <a:lstStyle/>
                <a:p>
                  <a:pPr>
                    <a:defRPr sz="900" b="0" baseline="0">
                      <a:latin typeface="ＭＳ Ｐゴシック" panose="020B0600070205080204" pitchFamily="50" charset="-128"/>
                      <a:ea typeface="ＭＳ Ｐゴシック" panose="020B0600070205080204" pitchFamily="50" charset="-128"/>
                    </a:defRPr>
                  </a:pPr>
                  <a:endParaRPr lang="ja-JP"/>
                </a:p>
              </c:txPr>
              <c:dLblPos val="t"/>
              <c:showLegendKey val="0"/>
              <c:showVal val="0"/>
              <c:showCatName val="0"/>
              <c:showSerName val="0"/>
              <c:showPercent val="0"/>
              <c:showBubbleSize val="0"/>
              <c:extLst>
                <c:ext xmlns:c15="http://schemas.microsoft.com/office/drawing/2012/chart" uri="{CE6537A1-D6FC-4f65-9D91-7224C49458BB}">
                  <c15:dlblFieldTable>
                    <c15:dlblFTEntry>
                      <c15:txfldGUID>{E2A141AF-0D81-4DCC-BBFB-F8DB80AF2980}</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B-9E7C-406E-88BD-269F062374F2}"/>
                </c:ext>
              </c:extLst>
            </c:dLbl>
            <c:dLbl>
              <c:idx val="2"/>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{AA93043F-1ECD-4893-89D5-C66A7AAE2614}</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C-9E7C-406E-88BD-269F062374F2}"/>
                </c:ext>
              </c:extLst>
            </c:dLbl>
            <c:dLbl>
              <c:idx val="3"/>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{DA78322F-5C15-4702-81D5-B73E533AC423}</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D-9E7C-406E-88BD-269F062374F2}"/>
                </c:ext>
              </c:extLst>
            </c:dLbl>
            <c:dLbl>
              <c:idx val="4"/>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{00102EF6-ADE3-420D-BCD7-4EC6E60F723D}</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E-9E7C-406E-88BD-269F062374F2}"/>
                </c:ext>
              </c:extLst>
            </c:dLbl>
            <c:dLbl>
              <c:idx val="8"/>
              <c:layout>
                <c:manualLayout>
                  <c:x val="-4.0451776573943887E-2"/>
                  <c:y val="-0.11400503593722065"/>
                </c:manualLayout>
              </c:layout>
              <c:tx>
                <c:strRef>
                  <c:f>公会計指標分析・財政指標組合せ分析表!$BX$72</c:f>
                  <c:strCache>
                    <c:ptCount val="1"/>
                    <c:pt idx="0">
                      <c:v>H30</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{9CF6F932-17B7-41CC-8C57-FE76578A2455}</c15:txfldGUID>
                      <c15:f>公会計指標分析・財政指標組合せ分析表!$BX$72</c15:f>
                      <c15:dlblFieldTableCache>
                        <c:ptCount val="1"/>
                        <c:pt idx="0">
                          <c:v>H30</c:v>
                        </c:pt>
                      </c15:dlblFieldTableCache>
                    </c15:dlblFTEntry>
                  </c15:dlblFieldTable>
                  <c15:showDataLabelsRange val="0"/>
                </c:ext>
                <c:ext xmlns:c16="http://schemas.microsoft.com/office/drawing/2014/chart" uri="{C3380CC4-5D6E-409C-BE32-E72D297353CC}">
                  <c16:uniqueId val="{0000000F-9E7C-406E-88BD-269F062374F2}"/>
                </c:ext>
              </c:extLst>
            </c:dLbl>
            <c:dLbl>
              <c:idx val="16"/>
              <c:layout>
                <c:manualLayout>
                  <c:x val="-3.1570342725075584E-2"/>
                  <c:y val="-2.9305462608234654E-2"/>
                </c:manualLayout>
              </c:layout>
              <c:tx>
                <c:strRef>
                  <c:f>公会計指標分析・財政指標組合せ分析表!$CF$72</c:f>
                  <c:strCache>
                    <c:ptCount val="1"/>
                    <c:pt idx="0">
                      <c:v>R01</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{4948ABA9-C965-4220-A998-37EC8F419E8B}</c15:txfldGUID>
                      <c15:f>公会計指標分析・財政指標組合せ分析表!$CF$72</c15:f>
                      <c15:dlblFieldTableCache>
                        <c:ptCount val="1"/>
                        <c:pt idx="0">
                          <c:v>R01</c:v>
                        </c:pt>
                      </c15:dlblFieldTableCache>
                    </c15:dlblFTEntry>
                  </c15:dlblFieldTable>
                  <c15:showDataLabelsRange val="0"/>
                </c:ext>
                <c:ext xmlns:c16="http://schemas.microsoft.com/office/drawing/2014/chart" uri="{C3380CC4-5D6E-409C-BE32-E72D297353CC}">
                  <c16:uniqueId val="{00000010-9E7C-406E-88BD-269F062374F2}"/>
                </c:ext>
              </c:extLst>
            </c:dLbl>
            <c:dLbl>
              <c:idx val="24"/>
              <c:layout>
                <c:manualLayout>
                  <c:x val="-3.1570342725075584E-2"/>
                  <c:y val="-2.7383764856254541E-2"/>
                </c:manualLayout>
              </c:layout>
              <c:tx>
                <c:strRef>
                  <c:f>公会計指標分析・財政指標組合せ分析表!$CN$72</c:f>
                  <c:strCache>
                    <c:ptCount val="1"/>
                    <c:pt idx="0">
                      <c:v>R02</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{443C3AF1-D0B0-4C88-9194-B94B112A9758}</c15:txfldGUID>
                      <c15:f>公会計指標分析・財政指標組合せ分析表!$CN$72</c15:f>
                      <c15:dlblFieldTableCache>
                        <c:ptCount val="1"/>
                        <c:pt idx="0">
                          <c:v>R02</c:v>
                        </c:pt>
                      </c15:dlblFieldTableCache>
                    </c15:dlblFTEntry>
                  </c15:dlblFieldTable>
                  <c15:showDataLabelsRange val="0"/>
                </c:ext>
                <c:ext xmlns:c16="http://schemas.microsoft.com/office/drawing/2014/chart" uri="{C3380CC4-5D6E-409C-BE32-E72D297353CC}">
                  <c16:uniqueId val="{00000011-9E7C-406E-88BD-269F062374F2}"/>
                </c:ext>
              </c:extLst>
            </c:dLbl>
            <c:dLbl>
              <c:idx val="32"/>
              <c:layout>
                <c:manualLayout>
                  <c:x val="-3.1570342725075584E-2"/>
                  <c:y val="-6.5225216400770739E-2"/>
                </c:manualLayout>
              </c:layout>
              <c:tx>
                <c:strRef>
                  <c:f>公会計指標分析・財政指標組合せ分析表!$CV$72</c:f>
                  <c:strCache>
                    <c:ptCount val="1"/>
                    <c:pt idx="0">
                      <c:v>R03</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{19CA1875-487F-4041-9867-D183F9161F65}</c15:txfldGUID>
                      <c15:f>公会計指標分析・財政指標組合せ分析表!$CV$72</c15:f>
                      <c15:dlblFieldTableCache>
                        <c:ptCount val="1"/>
                        <c:pt idx="0">
                          <c:v>R03</c:v>
                        </c:pt>
                      </c15:dlblFieldTableCache>
                    </c15:dlblFTEntry>
                  </c15:dlblFieldTable>
                  <c15:showDataLabelsRange val="0"/>
                </c:ext>
                <c:ext xmlns:c16="http://schemas.microsoft.com/office/drawing/2014/chart" uri="{C3380CC4-5D6E-409C-BE32-E72D297353CC}">
                  <c16:uniqueId val="{00000012-9E7C-406E-88BD-269F062374F2}"/>
                </c:ext>
              </c:extLst>
            </c:dLbl>
            <c:spPr>
              <a:noFill/>
              <a:ln>
                <a:noFill/>
              </a:ln>
              <a:effectLst/>
            </c:spPr>
            <c:txPr>
              <a:bodyPr/>
              <a:lstStyle/>
              <a:p>
                <a:pPr>
                  <a:defRPr sz="900" baseline="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公会計指標分析・財政指標組合せ分析表!$BP$79:$DC$79</c:f>
              <c:numCache>
                <c:formatCode>#,##0.0;"▲ "#,##0.0</c:formatCode>
                <c:ptCount val="40"/>
                <c:pt idx="0">
                  <c:v>8.5</c:v>
                </c:pt>
                <c:pt idx="8">
                  <c:v>8.6</c:v>
                </c:pt>
                <c:pt idx="16">
                  <c:v>8.6</c:v>
                </c:pt>
                <c:pt idx="24">
                  <c:v>8.9</c:v>
                </c:pt>
                <c:pt idx="32">
                  <c:v>8.9</c:v>
                </c:pt>
              </c:numCache>
            </c:numRef>
          </c:xVal>
          <c:yVal>
            <c:numRef>
              <c:f>公会計指標分析・財政指標組合せ分析表!$BP$77:$DC$77</c:f>
              <c:numCache>
                <c:formatCode>#,##0.0;"▲ "#,##0.0</c:formatCode>
                <c:ptCount val="40"/>
                <c:pt idx="0">
                  <c:v>0</c:v>
                </c:pt>
                <c:pt idx="8">
                  <c:v>0</c:v>
                </c:pt>
                <c:pt idx="16">
                  <c:v>0</c:v>
                </c:pt>
                <c:pt idx="24">
                  <c:v>0</c:v>
                </c:pt>
                <c:pt idx="32">
                  <c:v>0</c:v>
                </c:pt>
              </c:numCache>
            </c:numRef>
          </c:yVal>
          <c:smooth val="0"/>
          <c:extLst>
            <c:ext xmlns:c16="http://schemas.microsoft.com/office/drawing/2014/chart" uri="{C3380CC4-5D6E-409C-BE32-E72D297353CC}">
              <c16:uniqueId val="{00000013-9E7C-406E-88BD-269F062374F2}"/>
            </c:ext>
          </c:extLst>
        </c:ser>
        <c:dLbls>
          <c:showLegendKey val="0"/>
          <c:showVal val="1"/>
          <c:showCatName val="0"/>
          <c:showSerName val="0"/>
          <c:showPercent val="0"/>
          <c:showBubbleSize val="0"/>
        </c:dLbls>
        <c:axId val="84219776"/>
        <c:axId val="84234240"/>
      </c:scatterChart>
      <c:valAx>
        <c:axId val="84219776"/>
        <c:scaling>
          <c:orientation val="maxMin"/>
          <c:max val="16"/>
          <c:min val="7"/>
        </c:scaling>
        <c:delete val="0"/>
        <c:axPos val="t"/>
        <c:title>
          <c:tx>
            <c:rich>
              <a:bodyPr/>
              <a:lstStyle/>
              <a:p>
                <a:pPr>
                  <a:defRPr/>
                </a:pPr>
                <a:r>
                  <a:rPr lang="ja-JP" altLang="en-US" sz="1050" b="0"/>
                  <a:t>実質公債費比率</a:t>
                </a:r>
              </a:p>
            </c:rich>
          </c:tx>
          <c:layout>
            <c:manualLayout>
              <c:xMode val="edge"/>
              <c:yMode val="edge"/>
              <c:x val="0.46792889130339793"/>
              <c:y val="0.89956963274777912"/>
            </c:manualLayout>
          </c:layout>
          <c:overlay val="0"/>
        </c:title>
        <c:numFmt formatCode="#,##0.0;&quot;▲ &quot;#,##0.0" sourceLinked="0"/>
        <c:majorTickMark val="none"/>
        <c:minorTickMark val="none"/>
        <c:tickLblPos val="high"/>
        <c:spPr>
          <a:ln>
            <a:noFill/>
          </a:ln>
        </c:spPr>
        <c:txPr>
          <a:bodyPr rot="0" vert="horz"/>
          <a:lstStyle/>
          <a:p>
            <a:pPr>
              <a:defRPr sz="800" b="0" i="0" u="none" strike="noStrike" baseline="0">
                <a:solidFill>
                  <a:srgbClr val="000000"/>
                </a:solidFill>
                <a:latin typeface="ＭＳ Ｐゴシック"/>
                <a:ea typeface="ＭＳ Ｐゴシック"/>
                <a:cs typeface="ＭＳ Ｐゴシック"/>
              </a:defRPr>
            </a:pPr>
            <a:endParaRPr lang="ja-JP"/>
          </a:p>
        </c:txPr>
        <c:crossAx val="84234240"/>
        <c:crosses val="autoZero"/>
        <c:crossBetween val="midCat"/>
      </c:valAx>
      <c:valAx>
        <c:axId val="84234240"/>
        <c:scaling>
          <c:orientation val="maxMin"/>
          <c:max val="90"/>
          <c:min val="-20"/>
        </c:scaling>
        <c:delete val="0"/>
        <c:axPos val="r"/>
        <c:majorGridlines>
          <c:spPr>
            <a:ln>
              <a:solidFill>
                <a:srgbClr val="C0C0C0"/>
              </a:solidFill>
            </a:ln>
          </c:spPr>
        </c:majorGridlines>
        <c:title>
          <c:tx>
            <c:rich>
              <a:bodyPr rot="0" vert="wordArtVertRtl"/>
              <a:lstStyle/>
              <a:p>
                <a:pPr>
                  <a:defRPr/>
                </a:pPr>
                <a:r>
                  <a:rPr lang="ja-JP" altLang="en-US" sz="1050" b="0"/>
                  <a:t>将来負担比率</a:t>
                </a:r>
              </a:p>
            </c:rich>
          </c:tx>
          <c:layout>
            <c:manualLayout>
              <c:xMode val="edge"/>
              <c:yMode val="edge"/>
              <c:x val="1.8286031088186831E-2"/>
              <c:y val="0.25115562968651656"/>
            </c:manualLayout>
          </c:layout>
          <c:overlay val="0"/>
        </c:title>
        <c:numFmt formatCode="#,##0.0;" sourceLinked="0"/>
        <c:majorTickMark val="none"/>
        <c:minorTickMark val="none"/>
        <c:tickLblPos val="high"/>
        <c:spPr>
          <a:ln>
            <a:noFill/>
          </a:ln>
        </c:spPr>
        <c:txPr>
          <a:bodyPr/>
          <a:lstStyle/>
          <a:p>
            <a:pPr>
              <a:defRPr sz="800" baseline="0">
                <a:latin typeface="ＭＳ Ｐゴシック" pitchFamily="50" charset="-128"/>
              </a:defRPr>
            </a:pPr>
            <a:endParaRPr lang="ja-JP"/>
          </a:p>
        </c:txPr>
        <c:crossAx val="84219776"/>
        <c:crosses val="autoZero"/>
        <c:crossBetween val="midCat"/>
        <c:majorUnit val="20"/>
      </c:valAx>
      <c:spPr>
        <a:solidFill>
          <a:srgbClr val="E6FFD5"/>
        </a:solidFill>
        <a:ln w="19050">
          <a:solidFill>
            <a:srgbClr val="000000"/>
          </a:solidFill>
        </a:ln>
      </c:spPr>
    </c:plotArea>
    <c:plotVisOnly val="1"/>
    <c:dispBlanksAs val="span"/>
    <c:showDLblsOverMax val="0"/>
  </c:chart>
  <c:spPr>
    <a:ln>
      <a:noFill/>
    </a:ln>
  </c:spPr>
  <c:printSettings>
    <c:headerFooter/>
    <c:pageMargins b="0.75000000000000044" l="0.7000000000000004" r="0.7000000000000004" t="0.75000000000000044" header="0.30000000000000021" footer="0.30000000000000021"/>
    <c:pageSetup/>
  </c:printSettings>
</c:chartSpace>
</file>

<file path=xl/drawings/_rels/drawing4.xml.rels><?xml version="1.0" encoding="UTF-8" standalone="yes"?>
<Relationships xmlns="http://schemas.openxmlformats.org/package/2006/relationships"><Relationship Id="rId1" Type="http://schemas.openxmlformats.org/officeDocument/2006/relationships/chart" Target="../charts/chart1.xml"/></Relationships>
</file>

<file path=xl/drawings/_rels/drawing8.xml.rels><?xml version="1.0" encoding="UTF-8" standalone="yes"?>
<Relationships xmlns="http://schemas.openxmlformats.org/package/2006/relationships"><Relationship Id="rId1" Type="http://schemas.openxmlformats.org/officeDocument/2006/relationships/chart" Target="../charts/chart2.xml"/></Relationships>
</file>

<file path=xl/drawings/_rels/drawing9.xml.rels><?xml version="1.0" encoding="UTF-8" standalone="yes"?>
<Relationships xmlns="http://schemas.openxmlformats.org/package/2006/relationships"><Relationship Id="rId1" Type="http://schemas.openxmlformats.org/officeDocument/2006/relationships/chart" Target="../charts/chart3.xml"/></Relationships>
</file>

<file path=xl/drawings/_rels/drawing10.xml.rels><?xml version="1.0" encoding="UTF-8" standalone="yes"?>
<Relationships xmlns="http://schemas.openxmlformats.org/package/2006/relationships"><Relationship Id="rId1" Type="http://schemas.openxmlformats.org/officeDocument/2006/relationships/chart" Target="../charts/chart4.xml"/></Relationships>
</file>

<file path=xl/drawings/_rels/drawing11.xml.rels><?xml version="1.0" encoding="UTF-8" standalone="yes"?>
<Relationships xmlns="http://schemas.openxmlformats.org/package/2006/relationships"><Relationship Id="rId1" Type="http://schemas.openxmlformats.org/officeDocument/2006/relationships/chart" Target="../charts/chart5.xml"/></Relationships>
</file>

<file path=xl/drawings/_rels/drawing12.xml.rels><?xml version="1.0" encoding="UTF-8" standalone="yes"?>
<Relationships xmlns="http://schemas.openxmlformats.org/package/2006/relationships"><Relationship Id="rId1" Type="http://schemas.openxmlformats.org/officeDocument/2006/relationships/chart" Target="../charts/chart6.xml"/></Relationships>
</file>

<file path=xl/drawings/_rels/drawing13.xml.rels><?xml version="1.0" encoding="UTF-8" standalone="yes"?>
<Relationships xmlns="http://schemas.openxmlformats.org/package/2006/relationships"><Relationship Id="rId2" Type="http://schemas.openxmlformats.org/officeDocument/2006/relationships/chart" Target="../charts/chart8.xml"/><Relationship Id="rId1" Type="http://schemas.openxmlformats.org/officeDocument/2006/relationships/chart" Target="../charts/chart7.xml"/></Relationships>
</file>

<file path=xl/drawings/drawing1.xml><?xml version="1.0" encoding="utf-8"?>
<xdr:wsDr xmlns:xdr="http://schemas.openxmlformats.org/drawingml/2006/spreadsheetDrawing" xmlns:a="http://schemas.openxmlformats.org/drawingml/2006/main">
  <xdr:twoCellAnchor>
    <xdr:from>
      <xdr:col>45</xdr:col>
      <xdr:colOff>38100</xdr:colOff>
      <xdr:row>30</xdr:row>
      <xdr:rowOff>19050</xdr:rowOff>
    </xdr:from>
    <xdr:to>
      <xdr:col>47</xdr:col>
      <xdr:colOff>104775</xdr:colOff>
      <xdr:row>32</xdr:row>
      <xdr:rowOff>114300</xdr:rowOff>
    </xdr:to>
    <xdr:sp macro="" textlink="">
      <xdr:nvSpPr>
        <xdr:cNvPr id="2" name="AutoShape 1">
          <a:extLst>
            <a:ext uri="{FF2B5EF4-FFF2-40B4-BE49-F238E27FC236}">
              <a16:creationId xmlns:a16="http://schemas.microsoft.com/office/drawing/2014/main" id="{DBE34B54-4560-4E59-8843-6B56C7611297}"/>
            </a:ext>
          </a:extLst>
        </xdr:cNvPr>
        <xdr:cNvSpPr>
          <a:spLocks noChangeArrowheads="1"/>
        </xdr:cNvSpPr>
      </xdr:nvSpPr>
      <xdr:spPr bwMode="auto">
        <a:xfrm rot="5400000">
          <a:off x="6757988" y="4624387"/>
          <a:ext cx="381000" cy="314325"/>
        </a:xfrm>
        <a:prstGeom prst="bracketPair">
          <a:avLst>
            <a:gd name="adj" fmla="val 16667"/>
          </a:avLst>
        </a:prstGeom>
        <a:noFill/>
        <a:ln w="9525">
          <a:solidFill>
            <a:srgbClr val="000000"/>
          </a:solidFill>
          <a:round/>
          <a:headEnd/>
          <a:tailEnd/>
        </a:ln>
      </xdr:spPr>
    </xdr:sp>
    <xdr:clientData/>
  </xdr:twoCellAnchor>
  <xdr:twoCellAnchor>
    <xdr:from>
      <xdr:col>63</xdr:col>
      <xdr:colOff>0</xdr:colOff>
      <xdr:row>39</xdr:row>
      <xdr:rowOff>28575</xdr:rowOff>
    </xdr:from>
    <xdr:to>
      <xdr:col>64</xdr:col>
      <xdr:colOff>9525</xdr:colOff>
      <xdr:row>42</xdr:row>
      <xdr:rowOff>0</xdr:rowOff>
    </xdr:to>
    <xdr:sp macro="" textlink="">
      <xdr:nvSpPr>
        <xdr:cNvPr id="3" name="AutoShape 2">
          <a:extLst>
            <a:ext uri="{FF2B5EF4-FFF2-40B4-BE49-F238E27FC236}">
              <a16:creationId xmlns:a16="http://schemas.microsoft.com/office/drawing/2014/main" id="{575EBF9E-4EA2-4275-8DE3-82793F8B4DF1}"/>
            </a:ext>
          </a:extLst>
        </xdr:cNvPr>
        <xdr:cNvSpPr>
          <a:spLocks/>
        </xdr:cNvSpPr>
      </xdr:nvSpPr>
      <xdr:spPr bwMode="auto">
        <a:xfrm>
          <a:off x="8982075" y="5886450"/>
          <a:ext cx="133350" cy="400050"/>
        </a:xfrm>
        <a:prstGeom prst="leftBrace">
          <a:avLst>
            <a:gd name="adj1" fmla="val 25000"/>
            <a:gd name="adj2" fmla="val 50000"/>
          </a:avLst>
        </a:prstGeom>
        <a:noFill/>
        <a:ln w="9525">
          <a:solidFill>
            <a:srgbClr val="000000"/>
          </a:solidFill>
          <a:round/>
          <a:headEnd/>
          <a:tailEnd/>
        </a:ln>
      </xdr:spPr>
    </xdr:sp>
    <xdr:clientData/>
  </xdr:twoCellAnchor>
</xdr:wsDr>
</file>

<file path=xl/drawings/drawing2.xml><?xml version="1.0" encoding="utf-8"?>
<xdr:wsDr xmlns:xdr="http://schemas.openxmlformats.org/drawingml/2006/spreadsheetDrawing" xmlns:a="http://schemas.openxmlformats.org/drawingml/2006/main">
  <xdr:twoCellAnchor>
    <xdr:from>
      <xdr:col>3</xdr:col>
      <xdr:colOff>95250</xdr:colOff>
      <xdr:row>2</xdr:row>
      <xdr:rowOff>76200</xdr:rowOff>
    </xdr:from>
    <xdr:to>
      <xdr:col>64</xdr:col>
      <xdr:colOff>12700</xdr:colOff>
      <xdr:row>6</xdr:row>
      <xdr:rowOff>25400</xdr:rowOff>
    </xdr:to>
    <xdr:sp macro="" textlink="">
      <xdr:nvSpPr>
        <xdr:cNvPr id="2" name="正方形/長方形 1">
          <a:extLst>
            <a:ext uri="{FF2B5EF4-FFF2-40B4-BE49-F238E27FC236}">
              <a16:creationId xmlns:a16="http://schemas.microsoft.com/office/drawing/2014/main" id="{8FA2A315-86C6-44F5-9F04-7D304721D3C9}"/>
            </a:ext>
          </a:extLst>
        </xdr:cNvPr>
        <xdr:cNvSpPr/>
      </xdr:nvSpPr>
      <xdr:spPr>
        <a:xfrm>
          <a:off x="723900" y="4191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3</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）市町村財政比較分析表</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普通会計決算</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76200</xdr:colOff>
      <xdr:row>2</xdr:row>
      <xdr:rowOff>63500</xdr:rowOff>
    </xdr:from>
    <xdr:to>
      <xdr:col>115</xdr:col>
      <xdr:colOff>25400</xdr:colOff>
      <xdr:row>5</xdr:row>
      <xdr:rowOff>107950</xdr:rowOff>
    </xdr:to>
    <xdr:sp macro="" textlink="">
      <xdr:nvSpPr>
        <xdr:cNvPr id="3" name="正方形/長方形 2">
          <a:extLst>
            <a:ext uri="{FF2B5EF4-FFF2-40B4-BE49-F238E27FC236}">
              <a16:creationId xmlns:a16="http://schemas.microsoft.com/office/drawing/2014/main" id="{03A4DAEB-D141-4EDC-B1C1-F94C84339E42}"/>
            </a:ext>
          </a:extLst>
        </xdr:cNvPr>
        <xdr:cNvSpPr/>
      </xdr:nvSpPr>
      <xdr:spPr>
        <a:xfrm>
          <a:off x="20193000" y="4064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96</xdr:col>
      <xdr:colOff>101600</xdr:colOff>
      <xdr:row>2</xdr:row>
      <xdr:rowOff>88900</xdr:rowOff>
    </xdr:from>
    <xdr:to>
      <xdr:col>115</xdr:col>
      <xdr:colOff>6350</xdr:colOff>
      <xdr:row>5</xdr:row>
      <xdr:rowOff>82550</xdr:rowOff>
    </xdr:to>
    <xdr:sp macro="" textlink="">
      <xdr:nvSpPr>
        <xdr:cNvPr id="4" name="正方形/長方形 3">
          <a:extLst>
            <a:ext uri="{FF2B5EF4-FFF2-40B4-BE49-F238E27FC236}">
              <a16:creationId xmlns:a16="http://schemas.microsoft.com/office/drawing/2014/main" id="{231AED9C-143C-4C37-AD74-3080A181C227}"/>
            </a:ext>
          </a:extLst>
        </xdr:cNvPr>
        <xdr:cNvSpPr/>
      </xdr:nvSpPr>
      <xdr:spPr>
        <a:xfrm>
          <a:off x="20218400" y="4318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96</xdr:col>
      <xdr:colOff>127000</xdr:colOff>
      <xdr:row>2</xdr:row>
      <xdr:rowOff>114300</xdr:rowOff>
    </xdr:from>
    <xdr:to>
      <xdr:col>114</xdr:col>
      <xdr:colOff>184150</xdr:colOff>
      <xdr:row>5</xdr:row>
      <xdr:rowOff>57150</xdr:rowOff>
    </xdr:to>
    <xdr:sp macro="" textlink="">
      <xdr:nvSpPr>
        <xdr:cNvPr id="5" name="正方形/長方形 4">
          <a:extLst>
            <a:ext uri="{FF2B5EF4-FFF2-40B4-BE49-F238E27FC236}">
              <a16:creationId xmlns:a16="http://schemas.microsoft.com/office/drawing/2014/main" id="{4F96DF2D-5DAF-44C9-8CB4-6DB22802FA45}"/>
            </a:ext>
          </a:extLst>
        </xdr:cNvPr>
        <xdr:cNvSpPr/>
      </xdr:nvSpPr>
      <xdr:spPr>
        <a:xfrm>
          <a:off x="20243800" y="457200"/>
          <a:ext cx="382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北海道広尾町</a:t>
          </a:r>
        </a:p>
      </xdr:txBody>
    </xdr:sp>
    <xdr:clientData/>
  </xdr:twoCellAnchor>
  <xdr:twoCellAnchor>
    <xdr:from>
      <xdr:col>83</xdr:col>
      <xdr:colOff>6350</xdr:colOff>
      <xdr:row>2</xdr:row>
      <xdr:rowOff>63500</xdr:rowOff>
    </xdr:from>
    <xdr:to>
      <xdr:col>95</xdr:col>
      <xdr:colOff>152400</xdr:colOff>
      <xdr:row>5</xdr:row>
      <xdr:rowOff>107950</xdr:rowOff>
    </xdr:to>
    <xdr:sp macro="" textlink="">
      <xdr:nvSpPr>
        <xdr:cNvPr id="6" name="正方形/長方形 5">
          <a:extLst>
            <a:ext uri="{FF2B5EF4-FFF2-40B4-BE49-F238E27FC236}">
              <a16:creationId xmlns:a16="http://schemas.microsoft.com/office/drawing/2014/main" id="{AAC1CE5E-C9C5-486B-8960-C02C140F69AA}"/>
            </a:ext>
          </a:extLst>
        </xdr:cNvPr>
        <xdr:cNvSpPr/>
      </xdr:nvSpPr>
      <xdr:spPr>
        <a:xfrm>
          <a:off x="17399000" y="4064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83</xdr:col>
      <xdr:colOff>31750</xdr:colOff>
      <xdr:row>2</xdr:row>
      <xdr:rowOff>88900</xdr:rowOff>
    </xdr:from>
    <xdr:to>
      <xdr:col>95</xdr:col>
      <xdr:colOff>133350</xdr:colOff>
      <xdr:row>5</xdr:row>
      <xdr:rowOff>82550</xdr:rowOff>
    </xdr:to>
    <xdr:sp macro="" textlink="">
      <xdr:nvSpPr>
        <xdr:cNvPr id="7" name="正方形/長方形 6">
          <a:extLst>
            <a:ext uri="{FF2B5EF4-FFF2-40B4-BE49-F238E27FC236}">
              <a16:creationId xmlns:a16="http://schemas.microsoft.com/office/drawing/2014/main" id="{9B3E5571-1B05-4A68-8C35-5718112FA198}"/>
            </a:ext>
          </a:extLst>
        </xdr:cNvPr>
        <xdr:cNvSpPr/>
      </xdr:nvSpPr>
      <xdr:spPr>
        <a:xfrm>
          <a:off x="17424400" y="4318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83</xdr:col>
      <xdr:colOff>57150</xdr:colOff>
      <xdr:row>2</xdr:row>
      <xdr:rowOff>114300</xdr:rowOff>
    </xdr:from>
    <xdr:to>
      <xdr:col>95</xdr:col>
      <xdr:colOff>101600</xdr:colOff>
      <xdr:row>5</xdr:row>
      <xdr:rowOff>57150</xdr:rowOff>
    </xdr:to>
    <xdr:sp macro="" textlink="">
      <xdr:nvSpPr>
        <xdr:cNvPr id="8" name="正方形/長方形 7">
          <a:extLst>
            <a:ext uri="{FF2B5EF4-FFF2-40B4-BE49-F238E27FC236}">
              <a16:creationId xmlns:a16="http://schemas.microsoft.com/office/drawing/2014/main" id="{AAEF6989-5545-4560-8151-253987847B87}"/>
            </a:ext>
          </a:extLst>
        </xdr:cNvPr>
        <xdr:cNvSpPr/>
      </xdr:nvSpPr>
      <xdr:spPr>
        <a:xfrm>
          <a:off x="17449800" y="4572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3</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3</xdr:col>
      <xdr:colOff>196850</xdr:colOff>
      <xdr:row>7</xdr:row>
      <xdr:rowOff>6350</xdr:rowOff>
    </xdr:from>
    <xdr:to>
      <xdr:col>50</xdr:col>
      <xdr:colOff>0</xdr:colOff>
      <xdr:row>17</xdr:row>
      <xdr:rowOff>50800</xdr:rowOff>
    </xdr:to>
    <xdr:sp macro="" textlink="">
      <xdr:nvSpPr>
        <xdr:cNvPr id="9" name="正方形/長方形 8">
          <a:extLst>
            <a:ext uri="{FF2B5EF4-FFF2-40B4-BE49-F238E27FC236}">
              <a16:creationId xmlns:a16="http://schemas.microsoft.com/office/drawing/2014/main" id="{426B5923-7598-46A0-BE08-5A2B68C793CF}"/>
            </a:ext>
          </a:extLst>
        </xdr:cNvPr>
        <xdr:cNvSpPr/>
      </xdr:nvSpPr>
      <xdr:spPr>
        <a:xfrm>
          <a:off x="825500" y="12065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114300</xdr:colOff>
      <xdr:row>7</xdr:row>
      <xdr:rowOff>38100</xdr:rowOff>
    </xdr:from>
    <xdr:to>
      <xdr:col>11</xdr:col>
      <xdr:colOff>44450</xdr:colOff>
      <xdr:row>17</xdr:row>
      <xdr:rowOff>38100</xdr:rowOff>
    </xdr:to>
    <xdr:sp macro="" textlink="">
      <xdr:nvSpPr>
        <xdr:cNvPr id="10" name="正方形/長方形 9">
          <a:extLst>
            <a:ext uri="{FF2B5EF4-FFF2-40B4-BE49-F238E27FC236}">
              <a16:creationId xmlns:a16="http://schemas.microsoft.com/office/drawing/2014/main" id="{C172B8BB-48AB-4938-8520-89F7393F30D7}"/>
            </a:ext>
          </a:extLst>
        </xdr:cNvPr>
        <xdr:cNvSpPr/>
      </xdr:nvSpPr>
      <xdr:spPr>
        <a:xfrm>
          <a:off x="952500" y="12382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10</xdr:col>
      <xdr:colOff>190500</xdr:colOff>
      <xdr:row>7</xdr:row>
      <xdr:rowOff>38100</xdr:rowOff>
    </xdr:from>
    <xdr:to>
      <xdr:col>16</xdr:col>
      <xdr:colOff>203200</xdr:colOff>
      <xdr:row>17</xdr:row>
      <xdr:rowOff>38100</xdr:rowOff>
    </xdr:to>
    <xdr:sp macro="" textlink="">
      <xdr:nvSpPr>
        <xdr:cNvPr id="11" name="正方形/長方形 10">
          <a:extLst>
            <a:ext uri="{FF2B5EF4-FFF2-40B4-BE49-F238E27FC236}">
              <a16:creationId xmlns:a16="http://schemas.microsoft.com/office/drawing/2014/main" id="{9BF81DB9-A05A-405C-8652-BAE61DB7B6AA}"/>
            </a:ext>
          </a:extLst>
        </xdr:cNvPr>
        <xdr:cNvSpPr/>
      </xdr:nvSpPr>
      <xdr:spPr>
        <a:xfrm>
          <a:off x="2286000" y="12382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6,359
6,315
596.54
8,046,380
7,818,817
226,654
4,829,168
10,804,455</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17</xdr:col>
      <xdr:colOff>57150</xdr:colOff>
      <xdr:row>7</xdr:row>
      <xdr:rowOff>38100</xdr:rowOff>
    </xdr:from>
    <xdr:to>
      <xdr:col>24</xdr:col>
      <xdr:colOff>114300</xdr:colOff>
      <xdr:row>17</xdr:row>
      <xdr:rowOff>38100</xdr:rowOff>
    </xdr:to>
    <xdr:sp macro="" textlink="">
      <xdr:nvSpPr>
        <xdr:cNvPr id="12" name="正方形/長方形 11">
          <a:extLst>
            <a:ext uri="{FF2B5EF4-FFF2-40B4-BE49-F238E27FC236}">
              <a16:creationId xmlns:a16="http://schemas.microsoft.com/office/drawing/2014/main" id="{72C53AA4-ABF0-40F3-8403-27A6945E692C}"/>
            </a:ext>
          </a:extLst>
        </xdr:cNvPr>
        <xdr:cNvSpPr/>
      </xdr:nvSpPr>
      <xdr:spPr>
        <a:xfrm>
          <a:off x="3619500" y="12382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(R4.1.1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(R4.1.1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24</xdr:col>
      <xdr:colOff>114300</xdr:colOff>
      <xdr:row>7</xdr:row>
      <xdr:rowOff>57150</xdr:rowOff>
    </xdr:from>
    <xdr:to>
      <xdr:col>34</xdr:col>
      <xdr:colOff>50800</xdr:colOff>
      <xdr:row>13</xdr:row>
      <xdr:rowOff>44450</xdr:rowOff>
    </xdr:to>
    <xdr:sp macro="" textlink="">
      <xdr:nvSpPr>
        <xdr:cNvPr id="13" name="正方形/長方形 12">
          <a:extLst>
            <a:ext uri="{FF2B5EF4-FFF2-40B4-BE49-F238E27FC236}">
              <a16:creationId xmlns:a16="http://schemas.microsoft.com/office/drawing/2014/main" id="{773E6F92-D6C1-4925-98B0-58DAD7FCABFB}"/>
            </a:ext>
          </a:extLst>
        </xdr:cNvPr>
        <xdr:cNvSpPr/>
      </xdr:nvSpPr>
      <xdr:spPr>
        <a:xfrm>
          <a:off x="5143500" y="12573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34</xdr:col>
      <xdr:colOff>50800</xdr:colOff>
      <xdr:row>7</xdr:row>
      <xdr:rowOff>57150</xdr:rowOff>
    </xdr:from>
    <xdr:to>
      <xdr:col>40</xdr:col>
      <xdr:colOff>63500</xdr:colOff>
      <xdr:row>13</xdr:row>
      <xdr:rowOff>44450</xdr:rowOff>
    </xdr:to>
    <xdr:sp macro="" textlink="">
      <xdr:nvSpPr>
        <xdr:cNvPr id="14" name="正方形/長方形 13">
          <a:extLst>
            <a:ext uri="{FF2B5EF4-FFF2-40B4-BE49-F238E27FC236}">
              <a16:creationId xmlns:a16="http://schemas.microsoft.com/office/drawing/2014/main" id="{2090A384-C16B-4E58-934C-ACB06E78107D}"/>
            </a:ext>
          </a:extLst>
        </xdr:cNvPr>
        <xdr:cNvSpPr/>
      </xdr:nvSpPr>
      <xdr:spPr>
        <a:xfrm>
          <a:off x="7175500" y="12573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14.7
36.6</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40</xdr:col>
      <xdr:colOff>127000</xdr:colOff>
      <xdr:row>7</xdr:row>
      <xdr:rowOff>57150</xdr:rowOff>
    </xdr:from>
    <xdr:to>
      <xdr:col>43</xdr:col>
      <xdr:colOff>133350</xdr:colOff>
      <xdr:row>13</xdr:row>
      <xdr:rowOff>44450</xdr:rowOff>
    </xdr:to>
    <xdr:sp macro="" textlink="">
      <xdr:nvSpPr>
        <xdr:cNvPr id="15" name="正方形/長方形 14">
          <a:extLst>
            <a:ext uri="{FF2B5EF4-FFF2-40B4-BE49-F238E27FC236}">
              <a16:creationId xmlns:a16="http://schemas.microsoft.com/office/drawing/2014/main" id="{90516E13-45CC-4BB1-BBCD-FAE3B590615D}"/>
            </a:ext>
          </a:extLst>
        </xdr:cNvPr>
        <xdr:cNvSpPr/>
      </xdr:nvSpPr>
      <xdr:spPr>
        <a:xfrm>
          <a:off x="8509000" y="12573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24</xdr:col>
      <xdr:colOff>114300</xdr:colOff>
      <xdr:row>12</xdr:row>
      <xdr:rowOff>38100</xdr:rowOff>
    </xdr:from>
    <xdr:to>
      <xdr:col>34</xdr:col>
      <xdr:colOff>50800</xdr:colOff>
      <xdr:row>15</xdr:row>
      <xdr:rowOff>158750</xdr:rowOff>
    </xdr:to>
    <xdr:sp macro="" textlink="">
      <xdr:nvSpPr>
        <xdr:cNvPr id="16" name="正方形/長方形 15">
          <a:extLst>
            <a:ext uri="{FF2B5EF4-FFF2-40B4-BE49-F238E27FC236}">
              <a16:creationId xmlns:a16="http://schemas.microsoft.com/office/drawing/2014/main" id="{3181B5C2-5EE1-471B-9823-7C735DA1AC4D}"/>
            </a:ext>
          </a:extLst>
        </xdr:cNvPr>
        <xdr:cNvSpPr/>
      </xdr:nvSpPr>
      <xdr:spPr>
        <a:xfrm>
          <a:off x="5143500" y="2095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34</xdr:col>
      <xdr:colOff>114300</xdr:colOff>
      <xdr:row>12</xdr:row>
      <xdr:rowOff>38100</xdr:rowOff>
    </xdr:from>
    <xdr:to>
      <xdr:col>50</xdr:col>
      <xdr:colOff>190500</xdr:colOff>
      <xdr:row>15</xdr:row>
      <xdr:rowOff>158750</xdr:rowOff>
    </xdr:to>
    <xdr:sp macro="" textlink="">
      <xdr:nvSpPr>
        <xdr:cNvPr id="17" name="正方形/長方形 16">
          <a:extLst>
            <a:ext uri="{FF2B5EF4-FFF2-40B4-BE49-F238E27FC236}">
              <a16:creationId xmlns:a16="http://schemas.microsoft.com/office/drawing/2014/main" id="{160B2B69-2E69-46CC-AC1D-F8244D5B6081}"/>
            </a:ext>
          </a:extLst>
        </xdr:cNvPr>
        <xdr:cNvSpPr/>
      </xdr:nvSpPr>
      <xdr:spPr>
        <a:xfrm>
          <a:off x="7239000" y="20955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H29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R03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－０</a:t>
          </a:r>
        </a:p>
      </xdr:txBody>
    </xdr:sp>
    <xdr:clientData/>
  </xdr:twoCellAnchor>
  <xdr:twoCellAnchor>
    <xdr:from>
      <xdr:col>51</xdr:col>
      <xdr:colOff>31750</xdr:colOff>
      <xdr:row>7</xdr:row>
      <xdr:rowOff>6350</xdr:rowOff>
    </xdr:from>
    <xdr:to>
      <xdr:col>58</xdr:col>
      <xdr:colOff>0</xdr:colOff>
      <xdr:row>13</xdr:row>
      <xdr:rowOff>120650</xdr:rowOff>
    </xdr:to>
    <xdr:sp macro="" textlink="">
      <xdr:nvSpPr>
        <xdr:cNvPr id="18" name="角丸四角形 17">
          <a:extLst>
            <a:ext uri="{FF2B5EF4-FFF2-40B4-BE49-F238E27FC236}">
              <a16:creationId xmlns:a16="http://schemas.microsoft.com/office/drawing/2014/main" id="{AAE9BC76-6EB7-49AD-BA8A-74813F800E2D}"/>
            </a:ext>
          </a:extLst>
        </xdr:cNvPr>
        <xdr:cNvSpPr/>
      </xdr:nvSpPr>
      <xdr:spPr>
        <a:xfrm>
          <a:off x="10718800" y="12065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52</xdr:col>
      <xdr:colOff>57150</xdr:colOff>
      <xdr:row>7</xdr:row>
      <xdr:rowOff>69850</xdr:rowOff>
    </xdr:from>
    <xdr:to>
      <xdr:col>58</xdr:col>
      <xdr:colOff>69850</xdr:colOff>
      <xdr:row>8</xdr:row>
      <xdr:rowOff>152400</xdr:rowOff>
    </xdr:to>
    <xdr:sp macro="" textlink="">
      <xdr:nvSpPr>
        <xdr:cNvPr id="19" name="正方形/長方形 18">
          <a:extLst>
            <a:ext uri="{FF2B5EF4-FFF2-40B4-BE49-F238E27FC236}">
              <a16:creationId xmlns:a16="http://schemas.microsoft.com/office/drawing/2014/main" id="{E84C8D53-B4C4-4B52-A9DA-7EF8C3BCD88B}"/>
            </a:ext>
          </a:extLst>
        </xdr:cNvPr>
        <xdr:cNvSpPr/>
      </xdr:nvSpPr>
      <xdr:spPr>
        <a:xfrm>
          <a:off x="10953750" y="1270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52</xdr:col>
      <xdr:colOff>57150</xdr:colOff>
      <xdr:row>8</xdr:row>
      <xdr:rowOff>165100</xdr:rowOff>
    </xdr:from>
    <xdr:to>
      <xdr:col>58</xdr:col>
      <xdr:colOff>69850</xdr:colOff>
      <xdr:row>10</xdr:row>
      <xdr:rowOff>76200</xdr:rowOff>
    </xdr:to>
    <xdr:sp macro="" textlink="">
      <xdr:nvSpPr>
        <xdr:cNvPr id="20" name="正方形/長方形 19">
          <a:extLst>
            <a:ext uri="{FF2B5EF4-FFF2-40B4-BE49-F238E27FC236}">
              <a16:creationId xmlns:a16="http://schemas.microsoft.com/office/drawing/2014/main" id="{74646515-B3DE-465F-92F8-05392CE19A7A}"/>
            </a:ext>
          </a:extLst>
        </xdr:cNvPr>
        <xdr:cNvSpPr/>
      </xdr:nvSpPr>
      <xdr:spPr>
        <a:xfrm>
          <a:off x="10953750" y="15367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52</xdr:col>
      <xdr:colOff>57150</xdr:colOff>
      <xdr:row>10</xdr:row>
      <xdr:rowOff>152400</xdr:rowOff>
    </xdr:from>
    <xdr:to>
      <xdr:col>58</xdr:col>
      <xdr:colOff>69850</xdr:colOff>
      <xdr:row>14</xdr:row>
      <xdr:rowOff>101600</xdr:rowOff>
    </xdr:to>
    <xdr:sp macro="" textlink="">
      <xdr:nvSpPr>
        <xdr:cNvPr id="21" name="正方形/長方形 20">
          <a:extLst>
            <a:ext uri="{FF2B5EF4-FFF2-40B4-BE49-F238E27FC236}">
              <a16:creationId xmlns:a16="http://schemas.microsoft.com/office/drawing/2014/main" id="{EFCE2BFF-33AD-4252-A45B-0111FEA4329A}"/>
            </a:ext>
          </a:extLst>
        </xdr:cNvPr>
        <xdr:cNvSpPr/>
      </xdr:nvSpPr>
      <xdr:spPr>
        <a:xfrm>
          <a:off x="10953750" y="18669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51</xdr:col>
      <xdr:colOff>107950</xdr:colOff>
      <xdr:row>7</xdr:row>
      <xdr:rowOff>158750</xdr:rowOff>
    </xdr:from>
    <xdr:to>
      <xdr:col>52</xdr:col>
      <xdr:colOff>69850</xdr:colOff>
      <xdr:row>7</xdr:row>
      <xdr:rowOff>158750</xdr:rowOff>
    </xdr:to>
    <xdr:cxnSp macro="">
      <xdr:nvCxnSpPr>
        <xdr:cNvPr id="22" name="直線コネクタ 21">
          <a:extLst>
            <a:ext uri="{FF2B5EF4-FFF2-40B4-BE49-F238E27FC236}">
              <a16:creationId xmlns:a16="http://schemas.microsoft.com/office/drawing/2014/main" id="{ED7D8CCC-3294-4E67-AD6F-7CC6C972C819}"/>
            </a:ext>
          </a:extLst>
        </xdr:cNvPr>
        <xdr:cNvCxnSpPr/>
      </xdr:nvCxnSpPr>
      <xdr:spPr>
        <a:xfrm>
          <a:off x="10795000" y="13589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190500</xdr:colOff>
      <xdr:row>10</xdr:row>
      <xdr:rowOff>127000</xdr:rowOff>
    </xdr:from>
    <xdr:to>
      <xdr:col>51</xdr:col>
      <xdr:colOff>190500</xdr:colOff>
      <xdr:row>11</xdr:row>
      <xdr:rowOff>95250</xdr:rowOff>
    </xdr:to>
    <xdr:cxnSp macro="">
      <xdr:nvCxnSpPr>
        <xdr:cNvPr id="23" name="直線コネクタ 22">
          <a:extLst>
            <a:ext uri="{FF2B5EF4-FFF2-40B4-BE49-F238E27FC236}">
              <a16:creationId xmlns:a16="http://schemas.microsoft.com/office/drawing/2014/main" id="{FA64A886-124D-4FF5-A399-27990FAF0A8D}"/>
            </a:ext>
          </a:extLst>
        </xdr:cNvPr>
        <xdr:cNvCxnSpPr/>
      </xdr:nvCxnSpPr>
      <xdr:spPr>
        <a:xfrm>
          <a:off x="10877550" y="18415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107950</xdr:colOff>
      <xdr:row>10</xdr:row>
      <xdr:rowOff>127000</xdr:rowOff>
    </xdr:from>
    <xdr:to>
      <xdr:col>52</xdr:col>
      <xdr:colOff>69850</xdr:colOff>
      <xdr:row>10</xdr:row>
      <xdr:rowOff>127000</xdr:rowOff>
    </xdr:to>
    <xdr:cxnSp macro="">
      <xdr:nvCxnSpPr>
        <xdr:cNvPr id="24" name="直線コネクタ 23">
          <a:extLst>
            <a:ext uri="{FF2B5EF4-FFF2-40B4-BE49-F238E27FC236}">
              <a16:creationId xmlns:a16="http://schemas.microsoft.com/office/drawing/2014/main" id="{D4A6C907-B6B9-43F4-BDB1-6A8846A8317F}"/>
            </a:ext>
          </a:extLst>
        </xdr:cNvPr>
        <xdr:cNvCxnSpPr/>
      </xdr:nvCxnSpPr>
      <xdr:spPr>
        <a:xfrm>
          <a:off x="10795000" y="18415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190500</xdr:colOff>
      <xdr:row>12</xdr:row>
      <xdr:rowOff>22225</xdr:rowOff>
    </xdr:from>
    <xdr:to>
      <xdr:col>51</xdr:col>
      <xdr:colOff>190500</xdr:colOff>
      <xdr:row>12</xdr:row>
      <xdr:rowOff>161925</xdr:rowOff>
    </xdr:to>
    <xdr:cxnSp macro="">
      <xdr:nvCxnSpPr>
        <xdr:cNvPr id="25" name="直線コネクタ 24">
          <a:extLst>
            <a:ext uri="{FF2B5EF4-FFF2-40B4-BE49-F238E27FC236}">
              <a16:creationId xmlns:a16="http://schemas.microsoft.com/office/drawing/2014/main" id="{26517514-799F-48B7-B0AE-4D8E12321DE8}"/>
            </a:ext>
          </a:extLst>
        </xdr:cNvPr>
        <xdr:cNvCxnSpPr/>
      </xdr:nvCxnSpPr>
      <xdr:spPr>
        <a:xfrm flipV="1">
          <a:off x="10877550" y="20796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107950</xdr:colOff>
      <xdr:row>12</xdr:row>
      <xdr:rowOff>165100</xdr:rowOff>
    </xdr:from>
    <xdr:to>
      <xdr:col>52</xdr:col>
      <xdr:colOff>69850</xdr:colOff>
      <xdr:row>12</xdr:row>
      <xdr:rowOff>165100</xdr:rowOff>
    </xdr:to>
    <xdr:cxnSp macro="">
      <xdr:nvCxnSpPr>
        <xdr:cNvPr id="26" name="直線コネクタ 25">
          <a:extLst>
            <a:ext uri="{FF2B5EF4-FFF2-40B4-BE49-F238E27FC236}">
              <a16:creationId xmlns:a16="http://schemas.microsoft.com/office/drawing/2014/main" id="{23D07139-6561-48BB-B3BA-256ED50E6082}"/>
            </a:ext>
          </a:extLst>
        </xdr:cNvPr>
        <xdr:cNvCxnSpPr/>
      </xdr:nvCxnSpPr>
      <xdr:spPr>
        <a:xfrm>
          <a:off x="10795000" y="22225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142875</xdr:colOff>
      <xdr:row>7</xdr:row>
      <xdr:rowOff>107950</xdr:rowOff>
    </xdr:from>
    <xdr:to>
      <xdr:col>52</xdr:col>
      <xdr:colOff>34925</xdr:colOff>
      <xdr:row>8</xdr:row>
      <xdr:rowOff>38100</xdr:rowOff>
    </xdr:to>
    <xdr:sp macro="" textlink="">
      <xdr:nvSpPr>
        <xdr:cNvPr id="27" name="楕円 26">
          <a:extLst>
            <a:ext uri="{FF2B5EF4-FFF2-40B4-BE49-F238E27FC236}">
              <a16:creationId xmlns:a16="http://schemas.microsoft.com/office/drawing/2014/main" id="{C1925776-2AA1-412A-9549-922BAFBC8A8B}"/>
            </a:ext>
          </a:extLst>
        </xdr:cNvPr>
        <xdr:cNvSpPr/>
      </xdr:nvSpPr>
      <xdr:spPr>
        <a:xfrm>
          <a:off x="10829925" y="1308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51</xdr:col>
      <xdr:colOff>142875</xdr:colOff>
      <xdr:row>9</xdr:row>
      <xdr:rowOff>31750</xdr:rowOff>
    </xdr:from>
    <xdr:to>
      <xdr:col>52</xdr:col>
      <xdr:colOff>34925</xdr:colOff>
      <xdr:row>9</xdr:row>
      <xdr:rowOff>133350</xdr:rowOff>
    </xdr:to>
    <xdr:sp macro="" textlink="">
      <xdr:nvSpPr>
        <xdr:cNvPr id="28" name="フローチャート: 判断 27">
          <a:extLst>
            <a:ext uri="{FF2B5EF4-FFF2-40B4-BE49-F238E27FC236}">
              <a16:creationId xmlns:a16="http://schemas.microsoft.com/office/drawing/2014/main" id="{C2CD0AF6-2DA7-4FA3-91B9-4B831166B250}"/>
            </a:ext>
          </a:extLst>
        </xdr:cNvPr>
        <xdr:cNvSpPr/>
      </xdr:nvSpPr>
      <xdr:spPr>
        <a:xfrm>
          <a:off x="10829925" y="1574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133350</xdr:colOff>
      <xdr:row>17</xdr:row>
      <xdr:rowOff>95250</xdr:rowOff>
    </xdr:from>
    <xdr:ext cx="8811515" cy="259045"/>
    <xdr:sp macro="" textlink="">
      <xdr:nvSpPr>
        <xdr:cNvPr id="29" name="テキスト ボックス 28">
          <a:extLst>
            <a:ext uri="{FF2B5EF4-FFF2-40B4-BE49-F238E27FC236}">
              <a16:creationId xmlns:a16="http://schemas.microsoft.com/office/drawing/2014/main" id="{697FFB1C-64F1-4A8C-8B88-413F2D28B898}"/>
            </a:ext>
          </a:extLst>
        </xdr:cNvPr>
        <xdr:cNvSpPr txBox="1"/>
      </xdr:nvSpPr>
      <xdr:spPr>
        <a:xfrm>
          <a:off x="762000" y="3009900"/>
          <a:ext cx="881151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133350</xdr:colOff>
      <xdr:row>19</xdr:row>
      <xdr:rowOff>6350</xdr:rowOff>
    </xdr:from>
    <xdr:ext cx="9189182" cy="259045"/>
    <xdr:sp macro="" textlink="">
      <xdr:nvSpPr>
        <xdr:cNvPr id="30" name="テキスト ボックス 29">
          <a:extLst>
            <a:ext uri="{FF2B5EF4-FFF2-40B4-BE49-F238E27FC236}">
              <a16:creationId xmlns:a16="http://schemas.microsoft.com/office/drawing/2014/main" id="{BC1840FC-D1C5-484B-B521-07A126B6EA91}"/>
            </a:ext>
          </a:extLst>
        </xdr:cNvPr>
        <xdr:cNvSpPr txBox="1"/>
      </xdr:nvSpPr>
      <xdr:spPr>
        <a:xfrm>
          <a:off x="762000" y="3263900"/>
          <a:ext cx="918918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4</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年度中に市町村合併した団体で、合併前の団体ごとの決算に基づく実質公債費比率及び将来負担比率を算出していない団体については、グラフを表記しない。</a:t>
          </a:r>
        </a:p>
      </xdr:txBody>
    </xdr:sp>
    <xdr:clientData/>
  </xdr:oneCellAnchor>
  <xdr:oneCellAnchor>
    <xdr:from>
      <xdr:col>3</xdr:col>
      <xdr:colOff>133350</xdr:colOff>
      <xdr:row>20</xdr:row>
      <xdr:rowOff>88900</xdr:rowOff>
    </xdr:from>
    <xdr:ext cx="5758692" cy="259045"/>
    <xdr:sp macro="" textlink="">
      <xdr:nvSpPr>
        <xdr:cNvPr id="31" name="テキスト ボックス 30">
          <a:extLst>
            <a:ext uri="{FF2B5EF4-FFF2-40B4-BE49-F238E27FC236}">
              <a16:creationId xmlns:a16="http://schemas.microsoft.com/office/drawing/2014/main" id="{EB7C1697-6562-4F89-8A59-6C7405F65403}"/>
            </a:ext>
          </a:extLst>
        </xdr:cNvPr>
        <xdr:cNvSpPr txBox="1"/>
      </xdr:nvSpPr>
      <xdr:spPr>
        <a:xfrm>
          <a:off x="762000" y="3517900"/>
          <a:ext cx="575869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充当可能財源等が将来負担額を上回っている団体については、将来負担比率のグラフを表記しない。</a:t>
          </a:r>
        </a:p>
      </xdr:txBody>
    </xdr:sp>
    <xdr:clientData/>
  </xdr:oneCellAnchor>
  <xdr:oneCellAnchor>
    <xdr:from>
      <xdr:col>3</xdr:col>
      <xdr:colOff>133350</xdr:colOff>
      <xdr:row>22</xdr:row>
      <xdr:rowOff>0</xdr:rowOff>
    </xdr:from>
    <xdr:ext cx="8725722" cy="259045"/>
    <xdr:sp macro="" textlink="">
      <xdr:nvSpPr>
        <xdr:cNvPr id="32" name="テキスト ボックス 31">
          <a:extLst>
            <a:ext uri="{FF2B5EF4-FFF2-40B4-BE49-F238E27FC236}">
              <a16:creationId xmlns:a16="http://schemas.microsoft.com/office/drawing/2014/main" id="{E84A7E6A-D8BC-40AE-A95F-80A84A3DE76F}"/>
            </a:ext>
          </a:extLst>
        </xdr:cNvPr>
        <xdr:cNvSpPr txBox="1"/>
      </xdr:nvSpPr>
      <xdr:spPr>
        <a:xfrm>
          <a:off x="762000" y="3771900"/>
          <a:ext cx="872572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「人件費・物件費等の状況」の決算額は、人件費、物件費及び維持補修費の合計である。 ただし、人件費には事業費支弁人件費を含み、退職金は含まない。</a:t>
          </a:r>
        </a:p>
      </xdr:txBody>
    </xdr:sp>
    <xdr:clientData/>
  </xdr:oneCellAnchor>
  <xdr:oneCellAnchor>
    <xdr:from>
      <xdr:col>3</xdr:col>
      <xdr:colOff>133350</xdr:colOff>
      <xdr:row>23</xdr:row>
      <xdr:rowOff>82550</xdr:rowOff>
    </xdr:from>
    <xdr:ext cx="5961184" cy="259045"/>
    <xdr:sp macro="" textlink="">
      <xdr:nvSpPr>
        <xdr:cNvPr id="33" name="テキスト ボックス 32">
          <a:extLst>
            <a:ext uri="{FF2B5EF4-FFF2-40B4-BE49-F238E27FC236}">
              <a16:creationId xmlns:a16="http://schemas.microsoft.com/office/drawing/2014/main" id="{A9457705-6B1D-4047-9BE5-8A12E9C91104}"/>
            </a:ext>
          </a:extLst>
        </xdr:cNvPr>
        <xdr:cNvSpPr txBox="1"/>
      </xdr:nvSpPr>
      <xdr:spPr>
        <a:xfrm>
          <a:off x="762000" y="4025900"/>
          <a:ext cx="596118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133350</xdr:colOff>
      <xdr:row>24</xdr:row>
      <xdr:rowOff>165100</xdr:rowOff>
    </xdr:from>
    <xdr:ext cx="8146654" cy="259045"/>
    <xdr:sp macro="" textlink="">
      <xdr:nvSpPr>
        <xdr:cNvPr id="34" name="テキスト ボックス 33">
          <a:extLst>
            <a:ext uri="{FF2B5EF4-FFF2-40B4-BE49-F238E27FC236}">
              <a16:creationId xmlns:a16="http://schemas.microsoft.com/office/drawing/2014/main" id="{96492435-49EC-44D0-AA9F-FA1747144664}"/>
            </a:ext>
          </a:extLst>
        </xdr:cNvPr>
        <xdr:cNvSpPr txBox="1"/>
      </xdr:nvSpPr>
      <xdr:spPr>
        <a:xfrm>
          <a:off x="762000" y="4279900"/>
          <a:ext cx="814665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3</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3</xdr:col>
      <xdr:colOff>133350</xdr:colOff>
      <xdr:row>26</xdr:row>
      <xdr:rowOff>76200</xdr:rowOff>
    </xdr:from>
    <xdr:ext cx="184731" cy="259045"/>
    <xdr:sp macro="" textlink="">
      <xdr:nvSpPr>
        <xdr:cNvPr id="35" name="テキスト ボックス 34">
          <a:extLst>
            <a:ext uri="{FF2B5EF4-FFF2-40B4-BE49-F238E27FC236}">
              <a16:creationId xmlns:a16="http://schemas.microsoft.com/office/drawing/2014/main" id="{EA12400F-73D7-4D85-9E63-985B63CCC181}"/>
            </a:ext>
          </a:extLst>
        </xdr:cNvPr>
        <xdr:cNvSpPr txBox="1"/>
      </xdr:nvSpPr>
      <xdr:spPr>
        <a:xfrm>
          <a:off x="762000" y="453390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29</xdr:row>
      <xdr:rowOff>44450</xdr:rowOff>
    </xdr:from>
    <xdr:to>
      <xdr:col>27</xdr:col>
      <xdr:colOff>184150</xdr:colOff>
      <xdr:row>31</xdr:row>
      <xdr:rowOff>19050</xdr:rowOff>
    </xdr:to>
    <xdr:sp macro="" textlink="">
      <xdr:nvSpPr>
        <xdr:cNvPr id="36" name="正方形/長方形 35">
          <a:extLst>
            <a:ext uri="{FF2B5EF4-FFF2-40B4-BE49-F238E27FC236}">
              <a16:creationId xmlns:a16="http://schemas.microsoft.com/office/drawing/2014/main" id="{5741566B-4FD8-41FB-AC83-A7C46C3A9E37}"/>
            </a:ext>
          </a:extLst>
        </xdr:cNvPr>
        <xdr:cNvSpPr/>
      </xdr:nvSpPr>
      <xdr:spPr>
        <a:xfrm>
          <a:off x="762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財政力</a:t>
          </a:r>
        </a:p>
      </xdr:txBody>
    </xdr:sp>
    <xdr:clientData/>
  </xdr:twoCellAnchor>
  <xdr:oneCellAnchor>
    <xdr:from>
      <xdr:col>8</xdr:col>
      <xdr:colOff>100487</xdr:colOff>
      <xdr:row>31</xdr:row>
      <xdr:rowOff>63500</xdr:rowOff>
    </xdr:from>
    <xdr:ext cx="1272227" cy="309059"/>
    <xdr:sp macro="" textlink="">
      <xdr:nvSpPr>
        <xdr:cNvPr id="37" name="テキスト ボックス 36">
          <a:extLst>
            <a:ext uri="{FF2B5EF4-FFF2-40B4-BE49-F238E27FC236}">
              <a16:creationId xmlns:a16="http://schemas.microsoft.com/office/drawing/2014/main" id="{C5CCBC72-1B00-4E42-92B8-D268AD928AE5}"/>
            </a:ext>
          </a:extLst>
        </xdr:cNvPr>
        <xdr:cNvSpPr txBox="1"/>
      </xdr:nvSpPr>
      <xdr:spPr>
        <a:xfrm>
          <a:off x="1776887" y="5378450"/>
          <a:ext cx="127222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財政力指数</a:t>
          </a:r>
        </a:p>
      </xdr:txBody>
    </xdr:sp>
    <xdr:clientData/>
  </xdr:oneCellAnchor>
  <xdr:oneCellAnchor>
    <xdr:from>
      <xdr:col>15</xdr:col>
      <xdr:colOff>32864</xdr:colOff>
      <xdr:row>31</xdr:row>
      <xdr:rowOff>38100</xdr:rowOff>
    </xdr:from>
    <xdr:ext cx="1651000" cy="359073"/>
    <xdr:sp macro="" textlink="">
      <xdr:nvSpPr>
        <xdr:cNvPr id="38" name="テキスト ボックス 37">
          <a:extLst>
            <a:ext uri="{FF2B5EF4-FFF2-40B4-BE49-F238E27FC236}">
              <a16:creationId xmlns:a16="http://schemas.microsoft.com/office/drawing/2014/main" id="{1203CDD9-8A9F-4BF3-87DF-02EE4EE07D5B}"/>
            </a:ext>
          </a:extLst>
        </xdr:cNvPr>
        <xdr:cNvSpPr txBox="1"/>
      </xdr:nvSpPr>
      <xdr:spPr>
        <a:xfrm>
          <a:off x="3176114"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[0.23]</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30</xdr:row>
      <xdr:rowOff>127000</xdr:rowOff>
    </xdr:from>
    <xdr:to>
      <xdr:col>35</xdr:col>
      <xdr:colOff>95250</xdr:colOff>
      <xdr:row>32</xdr:row>
      <xdr:rowOff>38100</xdr:rowOff>
    </xdr:to>
    <xdr:sp macro="" textlink="">
      <xdr:nvSpPr>
        <xdr:cNvPr id="39" name="正方形/長方形 38">
          <a:extLst>
            <a:ext uri="{FF2B5EF4-FFF2-40B4-BE49-F238E27FC236}">
              <a16:creationId xmlns:a16="http://schemas.microsoft.com/office/drawing/2014/main" id="{4DBD6801-1EA3-4EF3-A442-249EC571F59B}"/>
            </a:ext>
          </a:extLst>
        </xdr:cNvPr>
        <xdr:cNvSpPr/>
      </xdr:nvSpPr>
      <xdr:spPr>
        <a:xfrm>
          <a:off x="5905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31</xdr:row>
      <xdr:rowOff>146050</xdr:rowOff>
    </xdr:from>
    <xdr:to>
      <xdr:col>35</xdr:col>
      <xdr:colOff>95250</xdr:colOff>
      <xdr:row>33</xdr:row>
      <xdr:rowOff>57150</xdr:rowOff>
    </xdr:to>
    <xdr:sp macro="" textlink="">
      <xdr:nvSpPr>
        <xdr:cNvPr id="40" name="正方形/長方形 39">
          <a:extLst>
            <a:ext uri="{FF2B5EF4-FFF2-40B4-BE49-F238E27FC236}">
              <a16:creationId xmlns:a16="http://schemas.microsoft.com/office/drawing/2014/main" id="{5909901A-2712-4E19-B172-D0DE616E357A}"/>
            </a:ext>
          </a:extLst>
        </xdr:cNvPr>
        <xdr:cNvSpPr/>
      </xdr:nvSpPr>
      <xdr:spPr>
        <a:xfrm>
          <a:off x="5905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39/79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30</xdr:row>
      <xdr:rowOff>127000</xdr:rowOff>
    </xdr:from>
    <xdr:to>
      <xdr:col>42</xdr:col>
      <xdr:colOff>25400</xdr:colOff>
      <xdr:row>32</xdr:row>
      <xdr:rowOff>38100</xdr:rowOff>
    </xdr:to>
    <xdr:sp macro="" textlink="">
      <xdr:nvSpPr>
        <xdr:cNvPr id="41" name="正方形/長方形 40">
          <a:extLst>
            <a:ext uri="{FF2B5EF4-FFF2-40B4-BE49-F238E27FC236}">
              <a16:creationId xmlns:a16="http://schemas.microsoft.com/office/drawing/2014/main" id="{3201A0F5-628B-4C8C-8A37-DD33EF06F923}"/>
            </a:ext>
          </a:extLst>
        </xdr:cNvPr>
        <xdr:cNvSpPr/>
      </xdr:nvSpPr>
      <xdr:spPr>
        <a:xfrm>
          <a:off x="7556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31</xdr:row>
      <xdr:rowOff>146050</xdr:rowOff>
    </xdr:from>
    <xdr:to>
      <xdr:col>42</xdr:col>
      <xdr:colOff>25400</xdr:colOff>
      <xdr:row>33</xdr:row>
      <xdr:rowOff>57150</xdr:rowOff>
    </xdr:to>
    <xdr:sp macro="" textlink="">
      <xdr:nvSpPr>
        <xdr:cNvPr id="42" name="正方形/長方形 41">
          <a:extLst>
            <a:ext uri="{FF2B5EF4-FFF2-40B4-BE49-F238E27FC236}">
              <a16:creationId xmlns:a16="http://schemas.microsoft.com/office/drawing/2014/main" id="{1D5E139B-420C-482E-B546-3ED03223714D}"/>
            </a:ext>
          </a:extLst>
        </xdr:cNvPr>
        <xdr:cNvSpPr/>
      </xdr:nvSpPr>
      <xdr:spPr>
        <a:xfrm>
          <a:off x="7556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0.50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30</xdr:row>
      <xdr:rowOff>127000</xdr:rowOff>
    </xdr:from>
    <xdr:to>
      <xdr:col>49</xdr:col>
      <xdr:colOff>19050</xdr:colOff>
      <xdr:row>32</xdr:row>
      <xdr:rowOff>38100</xdr:rowOff>
    </xdr:to>
    <xdr:sp macro="" textlink="">
      <xdr:nvSpPr>
        <xdr:cNvPr id="43" name="正方形/長方形 42">
          <a:extLst>
            <a:ext uri="{FF2B5EF4-FFF2-40B4-BE49-F238E27FC236}">
              <a16:creationId xmlns:a16="http://schemas.microsoft.com/office/drawing/2014/main" id="{76CBFCD1-FA73-49EB-860E-25D0E464AAAB}"/>
            </a:ext>
          </a:extLst>
        </xdr:cNvPr>
        <xdr:cNvSpPr/>
      </xdr:nvSpPr>
      <xdr:spPr>
        <a:xfrm>
          <a:off x="9017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43</xdr:col>
      <xdr:colOff>6350</xdr:colOff>
      <xdr:row>31</xdr:row>
      <xdr:rowOff>146050</xdr:rowOff>
    </xdr:from>
    <xdr:to>
      <xdr:col>49</xdr:col>
      <xdr:colOff>19050</xdr:colOff>
      <xdr:row>33</xdr:row>
      <xdr:rowOff>57150</xdr:rowOff>
    </xdr:to>
    <xdr:sp macro="" textlink="">
      <xdr:nvSpPr>
        <xdr:cNvPr id="44" name="正方形/長方形 43">
          <a:extLst>
            <a:ext uri="{FF2B5EF4-FFF2-40B4-BE49-F238E27FC236}">
              <a16:creationId xmlns:a16="http://schemas.microsoft.com/office/drawing/2014/main" id="{B9219F71-9BCB-4281-AD1B-22DE20B3628E}"/>
            </a:ext>
          </a:extLst>
        </xdr:cNvPr>
        <xdr:cNvSpPr/>
      </xdr:nvSpPr>
      <xdr:spPr>
        <a:xfrm>
          <a:off x="9017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0.27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33</xdr:row>
      <xdr:rowOff>120650</xdr:rowOff>
    </xdr:from>
    <xdr:to>
      <xdr:col>27</xdr:col>
      <xdr:colOff>184150</xdr:colOff>
      <xdr:row>47</xdr:row>
      <xdr:rowOff>133350</xdr:rowOff>
    </xdr:to>
    <xdr:sp macro="" textlink="">
      <xdr:nvSpPr>
        <xdr:cNvPr id="45" name="正方形/長方形 44">
          <a:extLst>
            <a:ext uri="{FF2B5EF4-FFF2-40B4-BE49-F238E27FC236}">
              <a16:creationId xmlns:a16="http://schemas.microsoft.com/office/drawing/2014/main" id="{B72B7E03-F219-46CB-8A02-E3A2DF0F3D35}"/>
            </a:ext>
          </a:extLst>
        </xdr:cNvPr>
        <xdr:cNvSpPr/>
      </xdr:nvSpPr>
      <xdr:spPr>
        <a:xfrm>
          <a:off x="762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33</xdr:row>
      <xdr:rowOff>120650</xdr:rowOff>
    </xdr:from>
    <xdr:to>
      <xdr:col>57</xdr:col>
      <xdr:colOff>120650</xdr:colOff>
      <xdr:row>47</xdr:row>
      <xdr:rowOff>133350</xdr:rowOff>
    </xdr:to>
    <xdr:sp macro="" textlink="">
      <xdr:nvSpPr>
        <xdr:cNvPr id="46" name="正方形/長方形 45">
          <a:extLst>
            <a:ext uri="{FF2B5EF4-FFF2-40B4-BE49-F238E27FC236}">
              <a16:creationId xmlns:a16="http://schemas.microsoft.com/office/drawing/2014/main" id="{14B7C4AE-213B-4E71-BC3C-978E3E45CA3D}"/>
            </a:ext>
          </a:extLst>
        </xdr:cNvPr>
        <xdr:cNvSpPr/>
      </xdr:nvSpPr>
      <xdr:spPr>
        <a:xfrm>
          <a:off x="6032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33</xdr:row>
      <xdr:rowOff>120650</xdr:rowOff>
    </xdr:from>
    <xdr:to>
      <xdr:col>46</xdr:col>
      <xdr:colOff>203200</xdr:colOff>
      <xdr:row>35</xdr:row>
      <xdr:rowOff>31750</xdr:rowOff>
    </xdr:to>
    <xdr:sp macro="" textlink="">
      <xdr:nvSpPr>
        <xdr:cNvPr id="47" name="正方形/長方形 46">
          <a:extLst>
            <a:ext uri="{FF2B5EF4-FFF2-40B4-BE49-F238E27FC236}">
              <a16:creationId xmlns:a16="http://schemas.microsoft.com/office/drawing/2014/main" id="{84829341-9997-4E83-BA0E-CCB7FEFDADB5}"/>
            </a:ext>
          </a:extLst>
        </xdr:cNvPr>
        <xdr:cNvSpPr/>
      </xdr:nvSpPr>
      <xdr:spPr>
        <a:xfrm>
          <a:off x="6032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財政力指数の分析欄</a:t>
          </a:r>
        </a:p>
      </xdr:txBody>
    </xdr:sp>
    <xdr:clientData/>
  </xdr:twoCellAnchor>
  <xdr:twoCellAnchor>
    <xdr:from>
      <xdr:col>29</xdr:col>
      <xdr:colOff>82550</xdr:colOff>
      <xdr:row>35</xdr:row>
      <xdr:rowOff>95250</xdr:rowOff>
    </xdr:from>
    <xdr:to>
      <xdr:col>56</xdr:col>
      <xdr:colOff>203200</xdr:colOff>
      <xdr:row>47</xdr:row>
      <xdr:rowOff>69850</xdr:rowOff>
    </xdr:to>
    <xdr:sp macro="" textlink="" fLocksText="0">
      <xdr:nvSpPr>
        <xdr:cNvPr id="48" name="テキスト ボックス 47">
          <a:extLst>
            <a:ext uri="{FF2B5EF4-FFF2-40B4-BE49-F238E27FC236}">
              <a16:creationId xmlns:a16="http://schemas.microsoft.com/office/drawing/2014/main" id="{84707E62-A722-4A1E-8C96-3B9827219EBE}"/>
            </a:ext>
          </a:extLst>
        </xdr:cNvPr>
        <xdr:cNvSpPr txBox="1"/>
      </xdr:nvSpPr>
      <xdr:spPr>
        <a:xfrm>
          <a:off x="6159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人口の減少や長引く景気低迷による個人・法人関係の減収等により、指数は０．２３と類似団体平均を下回っています。</a:t>
          </a:r>
        </a:p>
        <a:p>
          <a:r>
            <a:rPr kumimoji="1" lang="ja-JP" altLang="en-US" sz="1300">
              <a:latin typeface="ＭＳ Ｐゴシック" panose="020B0600070205080204" pitchFamily="50" charset="-128"/>
              <a:ea typeface="ＭＳ Ｐゴシック" panose="020B0600070205080204" pitchFamily="50" charset="-128"/>
            </a:rPr>
            <a:t>重要港湾十勝港の利活用に力を注いでおり、企業誘致による法人町民税や固定資産税等の税収の増加を図っていきます。</a:t>
          </a:r>
        </a:p>
      </xdr:txBody>
    </xdr:sp>
    <xdr:clientData/>
  </xdr:twoCellAnchor>
  <xdr:twoCellAnchor>
    <xdr:from>
      <xdr:col>3</xdr:col>
      <xdr:colOff>133350</xdr:colOff>
      <xdr:row>47</xdr:row>
      <xdr:rowOff>133350</xdr:rowOff>
    </xdr:from>
    <xdr:to>
      <xdr:col>27</xdr:col>
      <xdr:colOff>184150</xdr:colOff>
      <xdr:row>47</xdr:row>
      <xdr:rowOff>133350</xdr:rowOff>
    </xdr:to>
    <xdr:cxnSp macro="">
      <xdr:nvCxnSpPr>
        <xdr:cNvPr id="49" name="直線コネクタ 48">
          <a:extLst>
            <a:ext uri="{FF2B5EF4-FFF2-40B4-BE49-F238E27FC236}">
              <a16:creationId xmlns:a16="http://schemas.microsoft.com/office/drawing/2014/main" id="{5EC96F8F-C53F-450B-9134-A32F674CA615}"/>
            </a:ext>
          </a:extLst>
        </xdr:cNvPr>
        <xdr:cNvCxnSpPr/>
      </xdr:nvCxnSpPr>
      <xdr:spPr>
        <a:xfrm>
          <a:off x="762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133350</xdr:colOff>
      <xdr:row>45</xdr:row>
      <xdr:rowOff>74083</xdr:rowOff>
    </xdr:from>
    <xdr:to>
      <xdr:col>27</xdr:col>
      <xdr:colOff>184150</xdr:colOff>
      <xdr:row>45</xdr:row>
      <xdr:rowOff>74083</xdr:rowOff>
    </xdr:to>
    <xdr:cxnSp macro="">
      <xdr:nvCxnSpPr>
        <xdr:cNvPr id="50" name="直線コネクタ 49">
          <a:extLst>
            <a:ext uri="{FF2B5EF4-FFF2-40B4-BE49-F238E27FC236}">
              <a16:creationId xmlns:a16="http://schemas.microsoft.com/office/drawing/2014/main" id="{FD97B121-23CF-4E62-A766-D5AAF310CD01}"/>
            </a:ext>
          </a:extLst>
        </xdr:cNvPr>
        <xdr:cNvCxnSpPr/>
      </xdr:nvCxnSpPr>
      <xdr:spPr>
        <a:xfrm>
          <a:off x="762000" y="778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44</xdr:row>
      <xdr:rowOff>103310</xdr:rowOff>
    </xdr:from>
    <xdr:ext cx="762000" cy="259045"/>
    <xdr:sp macro="" textlink="">
      <xdr:nvSpPr>
        <xdr:cNvPr id="51" name="テキスト ボックス 50">
          <a:extLst>
            <a:ext uri="{FF2B5EF4-FFF2-40B4-BE49-F238E27FC236}">
              <a16:creationId xmlns:a16="http://schemas.microsoft.com/office/drawing/2014/main" id="{56BC3BEC-2B63-4577-B11E-489595D9C9EE}"/>
            </a:ext>
          </a:extLst>
        </xdr:cNvPr>
        <xdr:cNvSpPr txBox="1"/>
      </xdr:nvSpPr>
      <xdr:spPr>
        <a:xfrm>
          <a:off x="0" y="764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43</xdr:row>
      <xdr:rowOff>14817</xdr:rowOff>
    </xdr:from>
    <xdr:to>
      <xdr:col>27</xdr:col>
      <xdr:colOff>184150</xdr:colOff>
      <xdr:row>43</xdr:row>
      <xdr:rowOff>14817</xdr:rowOff>
    </xdr:to>
    <xdr:cxnSp macro="">
      <xdr:nvCxnSpPr>
        <xdr:cNvPr id="52" name="直線コネクタ 51">
          <a:extLst>
            <a:ext uri="{FF2B5EF4-FFF2-40B4-BE49-F238E27FC236}">
              <a16:creationId xmlns:a16="http://schemas.microsoft.com/office/drawing/2014/main" id="{9B220C80-FD52-45FC-811B-635006AE5534}"/>
            </a:ext>
          </a:extLst>
        </xdr:cNvPr>
        <xdr:cNvCxnSpPr/>
      </xdr:nvCxnSpPr>
      <xdr:spPr>
        <a:xfrm>
          <a:off x="762000" y="738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42</xdr:row>
      <xdr:rowOff>44044</xdr:rowOff>
    </xdr:from>
    <xdr:ext cx="762000" cy="259045"/>
    <xdr:sp macro="" textlink="">
      <xdr:nvSpPr>
        <xdr:cNvPr id="53" name="テキスト ボックス 52">
          <a:extLst>
            <a:ext uri="{FF2B5EF4-FFF2-40B4-BE49-F238E27FC236}">
              <a16:creationId xmlns:a16="http://schemas.microsoft.com/office/drawing/2014/main" id="{082F0C1A-0404-47C5-B581-5BF13E4AB06B}"/>
            </a:ext>
          </a:extLst>
        </xdr:cNvPr>
        <xdr:cNvSpPr txBox="1"/>
      </xdr:nvSpPr>
      <xdr:spPr>
        <a:xfrm>
          <a:off x="0" y="724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40</xdr:row>
      <xdr:rowOff>127000</xdr:rowOff>
    </xdr:from>
    <xdr:to>
      <xdr:col>27</xdr:col>
      <xdr:colOff>184150</xdr:colOff>
      <xdr:row>40</xdr:row>
      <xdr:rowOff>127000</xdr:rowOff>
    </xdr:to>
    <xdr:cxnSp macro="">
      <xdr:nvCxnSpPr>
        <xdr:cNvPr id="54" name="直線コネクタ 53">
          <a:extLst>
            <a:ext uri="{FF2B5EF4-FFF2-40B4-BE49-F238E27FC236}">
              <a16:creationId xmlns:a16="http://schemas.microsoft.com/office/drawing/2014/main" id="{FF7083AC-E571-448C-9F58-6851F90EEB10}"/>
            </a:ext>
          </a:extLst>
        </xdr:cNvPr>
        <xdr:cNvCxnSpPr/>
      </xdr:nvCxnSpPr>
      <xdr:spPr>
        <a:xfrm>
          <a:off x="762000" y="698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39</xdr:row>
      <xdr:rowOff>156227</xdr:rowOff>
    </xdr:from>
    <xdr:ext cx="762000" cy="259045"/>
    <xdr:sp macro="" textlink="">
      <xdr:nvSpPr>
        <xdr:cNvPr id="55" name="テキスト ボックス 54">
          <a:extLst>
            <a:ext uri="{FF2B5EF4-FFF2-40B4-BE49-F238E27FC236}">
              <a16:creationId xmlns:a16="http://schemas.microsoft.com/office/drawing/2014/main" id="{5FA64790-7CCF-456E-8A8D-54C60418C69C}"/>
            </a:ext>
          </a:extLst>
        </xdr:cNvPr>
        <xdr:cNvSpPr txBox="1"/>
      </xdr:nvSpPr>
      <xdr:spPr>
        <a:xfrm>
          <a:off x="0" y="684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38</xdr:row>
      <xdr:rowOff>67733</xdr:rowOff>
    </xdr:from>
    <xdr:to>
      <xdr:col>27</xdr:col>
      <xdr:colOff>184150</xdr:colOff>
      <xdr:row>38</xdr:row>
      <xdr:rowOff>67733</xdr:rowOff>
    </xdr:to>
    <xdr:cxnSp macro="">
      <xdr:nvCxnSpPr>
        <xdr:cNvPr id="56" name="直線コネクタ 55">
          <a:extLst>
            <a:ext uri="{FF2B5EF4-FFF2-40B4-BE49-F238E27FC236}">
              <a16:creationId xmlns:a16="http://schemas.microsoft.com/office/drawing/2014/main" id="{CF8AA74C-26B1-4FBC-8C9A-BC47866964C5}"/>
            </a:ext>
          </a:extLst>
        </xdr:cNvPr>
        <xdr:cNvCxnSpPr/>
      </xdr:nvCxnSpPr>
      <xdr:spPr>
        <a:xfrm>
          <a:off x="762000" y="658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37</xdr:row>
      <xdr:rowOff>96960</xdr:rowOff>
    </xdr:from>
    <xdr:ext cx="762000" cy="259045"/>
    <xdr:sp macro="" textlink="">
      <xdr:nvSpPr>
        <xdr:cNvPr id="57" name="テキスト ボックス 56">
          <a:extLst>
            <a:ext uri="{FF2B5EF4-FFF2-40B4-BE49-F238E27FC236}">
              <a16:creationId xmlns:a16="http://schemas.microsoft.com/office/drawing/2014/main" id="{CAA310D2-FEEB-4CE2-8CDD-2C851D3F55DA}"/>
            </a:ext>
          </a:extLst>
        </xdr:cNvPr>
        <xdr:cNvSpPr txBox="1"/>
      </xdr:nvSpPr>
      <xdr:spPr>
        <a:xfrm>
          <a:off x="0" y="644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36</xdr:row>
      <xdr:rowOff>8467</xdr:rowOff>
    </xdr:from>
    <xdr:to>
      <xdr:col>27</xdr:col>
      <xdr:colOff>184150</xdr:colOff>
      <xdr:row>36</xdr:row>
      <xdr:rowOff>8467</xdr:rowOff>
    </xdr:to>
    <xdr:cxnSp macro="">
      <xdr:nvCxnSpPr>
        <xdr:cNvPr id="58" name="直線コネクタ 57">
          <a:extLst>
            <a:ext uri="{FF2B5EF4-FFF2-40B4-BE49-F238E27FC236}">
              <a16:creationId xmlns:a16="http://schemas.microsoft.com/office/drawing/2014/main" id="{FE3ED0F9-DBE0-4A2C-AEC2-C9D558B3A216}"/>
            </a:ext>
          </a:extLst>
        </xdr:cNvPr>
        <xdr:cNvCxnSpPr/>
      </xdr:nvCxnSpPr>
      <xdr:spPr>
        <a:xfrm>
          <a:off x="762000" y="618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35</xdr:row>
      <xdr:rowOff>37694</xdr:rowOff>
    </xdr:from>
    <xdr:ext cx="762000" cy="259045"/>
    <xdr:sp macro="" textlink="">
      <xdr:nvSpPr>
        <xdr:cNvPr id="59" name="テキスト ボックス 58">
          <a:extLst>
            <a:ext uri="{FF2B5EF4-FFF2-40B4-BE49-F238E27FC236}">
              <a16:creationId xmlns:a16="http://schemas.microsoft.com/office/drawing/2014/main" id="{83A539AB-7719-4B76-BE37-3C074215E367}"/>
            </a:ext>
          </a:extLst>
        </xdr:cNvPr>
        <xdr:cNvSpPr txBox="1"/>
      </xdr:nvSpPr>
      <xdr:spPr>
        <a:xfrm>
          <a:off x="0" y="603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33</xdr:row>
      <xdr:rowOff>120650</xdr:rowOff>
    </xdr:from>
    <xdr:to>
      <xdr:col>27</xdr:col>
      <xdr:colOff>184150</xdr:colOff>
      <xdr:row>33</xdr:row>
      <xdr:rowOff>120650</xdr:rowOff>
    </xdr:to>
    <xdr:cxnSp macro="">
      <xdr:nvCxnSpPr>
        <xdr:cNvPr id="60" name="直線コネクタ 59">
          <a:extLst>
            <a:ext uri="{FF2B5EF4-FFF2-40B4-BE49-F238E27FC236}">
              <a16:creationId xmlns:a16="http://schemas.microsoft.com/office/drawing/2014/main" id="{E7AE5F6C-F5CF-4906-82CE-9032CAF628CD}"/>
            </a:ext>
          </a:extLst>
        </xdr:cNvPr>
        <xdr:cNvCxnSpPr/>
      </xdr:nvCxnSpPr>
      <xdr:spPr>
        <a:xfrm>
          <a:off x="762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32</xdr:row>
      <xdr:rowOff>149877</xdr:rowOff>
    </xdr:from>
    <xdr:ext cx="762000" cy="259045"/>
    <xdr:sp macro="" textlink="">
      <xdr:nvSpPr>
        <xdr:cNvPr id="61" name="テキスト ボックス 60">
          <a:extLst>
            <a:ext uri="{FF2B5EF4-FFF2-40B4-BE49-F238E27FC236}">
              <a16:creationId xmlns:a16="http://schemas.microsoft.com/office/drawing/2014/main" id="{6A8039F7-7485-4D18-B4A1-680CCD263694}"/>
            </a:ext>
          </a:extLst>
        </xdr:cNvPr>
        <xdr:cNvSpPr txBox="1"/>
      </xdr:nvSpPr>
      <xdr:spPr>
        <a:xfrm>
          <a:off x="0" y="563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33</xdr:row>
      <xdr:rowOff>120650</xdr:rowOff>
    </xdr:from>
    <xdr:to>
      <xdr:col>27</xdr:col>
      <xdr:colOff>184150</xdr:colOff>
      <xdr:row>47</xdr:row>
      <xdr:rowOff>133350</xdr:rowOff>
    </xdr:to>
    <xdr:sp macro="" textlink="">
      <xdr:nvSpPr>
        <xdr:cNvPr id="62" name="財政力グラフ枠">
          <a:extLst>
            <a:ext uri="{FF2B5EF4-FFF2-40B4-BE49-F238E27FC236}">
              <a16:creationId xmlns:a16="http://schemas.microsoft.com/office/drawing/2014/main" id="{F5455230-BB72-47A9-89FE-B3C8462DF1EF}"/>
            </a:ext>
          </a:extLst>
        </xdr:cNvPr>
        <xdr:cNvSpPr/>
      </xdr:nvSpPr>
      <xdr:spPr>
        <a:xfrm>
          <a:off x="762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35</xdr:row>
      <xdr:rowOff>59267</xdr:rowOff>
    </xdr:from>
    <xdr:to>
      <xdr:col>23</xdr:col>
      <xdr:colOff>133350</xdr:colOff>
      <xdr:row>44</xdr:row>
      <xdr:rowOff>84667</xdr:rowOff>
    </xdr:to>
    <xdr:cxnSp macro="">
      <xdr:nvCxnSpPr>
        <xdr:cNvPr id="63" name="直線コネクタ 62">
          <a:extLst>
            <a:ext uri="{FF2B5EF4-FFF2-40B4-BE49-F238E27FC236}">
              <a16:creationId xmlns:a16="http://schemas.microsoft.com/office/drawing/2014/main" id="{88C3ABD8-F9C0-4973-8AEB-D9373088CFA6}"/>
            </a:ext>
          </a:extLst>
        </xdr:cNvPr>
        <xdr:cNvCxnSpPr/>
      </xdr:nvCxnSpPr>
      <xdr:spPr>
        <a:xfrm flipV="1">
          <a:off x="4953000" y="6060017"/>
          <a:ext cx="0" cy="1568450"/>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44</xdr:row>
      <xdr:rowOff>56744</xdr:rowOff>
    </xdr:from>
    <xdr:ext cx="762000" cy="259045"/>
    <xdr:sp macro="" textlink="">
      <xdr:nvSpPr>
        <xdr:cNvPr id="64" name="財政力最小値テキスト">
          <a:extLst>
            <a:ext uri="{FF2B5EF4-FFF2-40B4-BE49-F238E27FC236}">
              <a16:creationId xmlns:a16="http://schemas.microsoft.com/office/drawing/2014/main" id="{A3998398-79FD-455E-9FD6-5C8FB2825C9D}"/>
            </a:ext>
          </a:extLst>
        </xdr:cNvPr>
        <xdr:cNvSpPr txBox="1"/>
      </xdr:nvSpPr>
      <xdr:spPr>
        <a:xfrm>
          <a:off x="5041900" y="76005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0.12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44</xdr:row>
      <xdr:rowOff>84667</xdr:rowOff>
    </xdr:from>
    <xdr:to>
      <xdr:col>24</xdr:col>
      <xdr:colOff>12700</xdr:colOff>
      <xdr:row>44</xdr:row>
      <xdr:rowOff>84667</xdr:rowOff>
    </xdr:to>
    <xdr:cxnSp macro="">
      <xdr:nvCxnSpPr>
        <xdr:cNvPr id="65" name="直線コネクタ 64">
          <a:extLst>
            <a:ext uri="{FF2B5EF4-FFF2-40B4-BE49-F238E27FC236}">
              <a16:creationId xmlns:a16="http://schemas.microsoft.com/office/drawing/2014/main" id="{6305F47E-D2DC-42C0-9D80-40C493B524D2}"/>
            </a:ext>
          </a:extLst>
        </xdr:cNvPr>
        <xdr:cNvCxnSpPr/>
      </xdr:nvCxnSpPr>
      <xdr:spPr>
        <a:xfrm>
          <a:off x="4864100" y="762846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33</xdr:row>
      <xdr:rowOff>145644</xdr:rowOff>
    </xdr:from>
    <xdr:ext cx="762000" cy="259045"/>
    <xdr:sp macro="" textlink="">
      <xdr:nvSpPr>
        <xdr:cNvPr id="66" name="財政力最大値テキスト">
          <a:extLst>
            <a:ext uri="{FF2B5EF4-FFF2-40B4-BE49-F238E27FC236}">
              <a16:creationId xmlns:a16="http://schemas.microsoft.com/office/drawing/2014/main" id="{D848DEC5-25E7-4A3E-BF0B-443494AF475B}"/>
            </a:ext>
          </a:extLst>
        </xdr:cNvPr>
        <xdr:cNvSpPr txBox="1"/>
      </xdr:nvSpPr>
      <xdr:spPr>
        <a:xfrm>
          <a:off x="5041900" y="580349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35</xdr:row>
      <xdr:rowOff>59267</xdr:rowOff>
    </xdr:from>
    <xdr:to>
      <xdr:col>24</xdr:col>
      <xdr:colOff>12700</xdr:colOff>
      <xdr:row>35</xdr:row>
      <xdr:rowOff>59267</xdr:rowOff>
    </xdr:to>
    <xdr:cxnSp macro="">
      <xdr:nvCxnSpPr>
        <xdr:cNvPr id="67" name="直線コネクタ 66">
          <a:extLst>
            <a:ext uri="{FF2B5EF4-FFF2-40B4-BE49-F238E27FC236}">
              <a16:creationId xmlns:a16="http://schemas.microsoft.com/office/drawing/2014/main" id="{5E2E9000-433C-4485-8C49-4D1FA0FE2E22}"/>
            </a:ext>
          </a:extLst>
        </xdr:cNvPr>
        <xdr:cNvCxnSpPr/>
      </xdr:nvCxnSpPr>
      <xdr:spPr>
        <a:xfrm>
          <a:off x="4864100" y="606001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43</xdr:row>
      <xdr:rowOff>95250</xdr:rowOff>
    </xdr:from>
    <xdr:to>
      <xdr:col>23</xdr:col>
      <xdr:colOff>133350</xdr:colOff>
      <xdr:row>43</xdr:row>
      <xdr:rowOff>108655</xdr:rowOff>
    </xdr:to>
    <xdr:cxnSp macro="">
      <xdr:nvCxnSpPr>
        <xdr:cNvPr id="68" name="直線コネクタ 67">
          <a:extLst>
            <a:ext uri="{FF2B5EF4-FFF2-40B4-BE49-F238E27FC236}">
              <a16:creationId xmlns:a16="http://schemas.microsoft.com/office/drawing/2014/main" id="{1D003C32-7232-43B5-8CA5-FF4BB47A7C39}"/>
            </a:ext>
          </a:extLst>
        </xdr:cNvPr>
        <xdr:cNvCxnSpPr/>
      </xdr:nvCxnSpPr>
      <xdr:spPr>
        <a:xfrm>
          <a:off x="4114800" y="7467600"/>
          <a:ext cx="838200" cy="134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42</xdr:row>
      <xdr:rowOff>20760</xdr:rowOff>
    </xdr:from>
    <xdr:ext cx="762000" cy="259045"/>
    <xdr:sp macro="" textlink="">
      <xdr:nvSpPr>
        <xdr:cNvPr id="69" name="財政力平均値テキスト">
          <a:extLst>
            <a:ext uri="{FF2B5EF4-FFF2-40B4-BE49-F238E27FC236}">
              <a16:creationId xmlns:a16="http://schemas.microsoft.com/office/drawing/2014/main" id="{3B508926-473D-44E6-9E5C-6F8B5E68E566}"/>
            </a:ext>
          </a:extLst>
        </xdr:cNvPr>
        <xdr:cNvSpPr txBox="1"/>
      </xdr:nvSpPr>
      <xdr:spPr>
        <a:xfrm>
          <a:off x="5041900" y="7221660"/>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43</xdr:row>
      <xdr:rowOff>4233</xdr:rowOff>
    </xdr:from>
    <xdr:to>
      <xdr:col>23</xdr:col>
      <xdr:colOff>184150</xdr:colOff>
      <xdr:row>43</xdr:row>
      <xdr:rowOff>105833</xdr:rowOff>
    </xdr:to>
    <xdr:sp macro="" textlink="">
      <xdr:nvSpPr>
        <xdr:cNvPr id="70" name="フローチャート: 判断 69">
          <a:extLst>
            <a:ext uri="{FF2B5EF4-FFF2-40B4-BE49-F238E27FC236}">
              <a16:creationId xmlns:a16="http://schemas.microsoft.com/office/drawing/2014/main" id="{08F7FD09-BD2A-42A2-8DE6-E5C035277AB3}"/>
            </a:ext>
          </a:extLst>
        </xdr:cNvPr>
        <xdr:cNvSpPr/>
      </xdr:nvSpPr>
      <xdr:spPr>
        <a:xfrm>
          <a:off x="4902200" y="73765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43</xdr:row>
      <xdr:rowOff>95250</xdr:rowOff>
    </xdr:from>
    <xdr:to>
      <xdr:col>19</xdr:col>
      <xdr:colOff>133350</xdr:colOff>
      <xdr:row>43</xdr:row>
      <xdr:rowOff>95250</xdr:rowOff>
    </xdr:to>
    <xdr:cxnSp macro="">
      <xdr:nvCxnSpPr>
        <xdr:cNvPr id="71" name="直線コネクタ 70">
          <a:extLst>
            <a:ext uri="{FF2B5EF4-FFF2-40B4-BE49-F238E27FC236}">
              <a16:creationId xmlns:a16="http://schemas.microsoft.com/office/drawing/2014/main" id="{6888CF0E-7E5D-4E4B-B4CC-4E002D330D3F}"/>
            </a:ext>
          </a:extLst>
        </xdr:cNvPr>
        <xdr:cNvCxnSpPr/>
      </xdr:nvCxnSpPr>
      <xdr:spPr>
        <a:xfrm>
          <a:off x="3225800" y="74676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42</xdr:row>
      <xdr:rowOff>162278</xdr:rowOff>
    </xdr:from>
    <xdr:to>
      <xdr:col>19</xdr:col>
      <xdr:colOff>184150</xdr:colOff>
      <xdr:row>43</xdr:row>
      <xdr:rowOff>92428</xdr:rowOff>
    </xdr:to>
    <xdr:sp macro="" textlink="">
      <xdr:nvSpPr>
        <xdr:cNvPr id="72" name="フローチャート: 判断 71">
          <a:extLst>
            <a:ext uri="{FF2B5EF4-FFF2-40B4-BE49-F238E27FC236}">
              <a16:creationId xmlns:a16="http://schemas.microsoft.com/office/drawing/2014/main" id="{718F2D10-7911-43C8-AB40-4B2AA4FE2F92}"/>
            </a:ext>
          </a:extLst>
        </xdr:cNvPr>
        <xdr:cNvSpPr/>
      </xdr:nvSpPr>
      <xdr:spPr>
        <a:xfrm>
          <a:off x="4064000" y="73631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41</xdr:row>
      <xdr:rowOff>102605</xdr:rowOff>
    </xdr:from>
    <xdr:ext cx="736600" cy="259045"/>
    <xdr:sp macro="" textlink="">
      <xdr:nvSpPr>
        <xdr:cNvPr id="73" name="テキスト ボックス 72">
          <a:extLst>
            <a:ext uri="{FF2B5EF4-FFF2-40B4-BE49-F238E27FC236}">
              <a16:creationId xmlns:a16="http://schemas.microsoft.com/office/drawing/2014/main" id="{AF94BB91-B8F8-4CEA-9C78-9171A301F797}"/>
            </a:ext>
          </a:extLst>
        </xdr:cNvPr>
        <xdr:cNvSpPr txBox="1"/>
      </xdr:nvSpPr>
      <xdr:spPr>
        <a:xfrm>
          <a:off x="3733800" y="713205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43</xdr:row>
      <xdr:rowOff>95250</xdr:rowOff>
    </xdr:from>
    <xdr:to>
      <xdr:col>15</xdr:col>
      <xdr:colOff>82550</xdr:colOff>
      <xdr:row>43</xdr:row>
      <xdr:rowOff>108655</xdr:rowOff>
    </xdr:to>
    <xdr:cxnSp macro="">
      <xdr:nvCxnSpPr>
        <xdr:cNvPr id="74" name="直線コネクタ 73">
          <a:extLst>
            <a:ext uri="{FF2B5EF4-FFF2-40B4-BE49-F238E27FC236}">
              <a16:creationId xmlns:a16="http://schemas.microsoft.com/office/drawing/2014/main" id="{384C489F-E4A6-4439-A3D4-0A14C5DD0858}"/>
            </a:ext>
          </a:extLst>
        </xdr:cNvPr>
        <xdr:cNvCxnSpPr/>
      </xdr:nvCxnSpPr>
      <xdr:spPr>
        <a:xfrm flipV="1">
          <a:off x="2336800" y="7467600"/>
          <a:ext cx="889000" cy="134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42</xdr:row>
      <xdr:rowOff>162278</xdr:rowOff>
    </xdr:from>
    <xdr:to>
      <xdr:col>15</xdr:col>
      <xdr:colOff>133350</xdr:colOff>
      <xdr:row>43</xdr:row>
      <xdr:rowOff>92428</xdr:rowOff>
    </xdr:to>
    <xdr:sp macro="" textlink="">
      <xdr:nvSpPr>
        <xdr:cNvPr id="75" name="フローチャート: 判断 74">
          <a:extLst>
            <a:ext uri="{FF2B5EF4-FFF2-40B4-BE49-F238E27FC236}">
              <a16:creationId xmlns:a16="http://schemas.microsoft.com/office/drawing/2014/main" id="{44996BAA-BF92-4B83-BF56-2FDA28ADAEDB}"/>
            </a:ext>
          </a:extLst>
        </xdr:cNvPr>
        <xdr:cNvSpPr/>
      </xdr:nvSpPr>
      <xdr:spPr>
        <a:xfrm>
          <a:off x="3175000" y="73631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41</xdr:row>
      <xdr:rowOff>102605</xdr:rowOff>
    </xdr:from>
    <xdr:ext cx="762000" cy="259045"/>
    <xdr:sp macro="" textlink="">
      <xdr:nvSpPr>
        <xdr:cNvPr id="76" name="テキスト ボックス 75">
          <a:extLst>
            <a:ext uri="{FF2B5EF4-FFF2-40B4-BE49-F238E27FC236}">
              <a16:creationId xmlns:a16="http://schemas.microsoft.com/office/drawing/2014/main" id="{7421F1A7-8284-449E-B646-E9CE2BA62C9D}"/>
            </a:ext>
          </a:extLst>
        </xdr:cNvPr>
        <xdr:cNvSpPr txBox="1"/>
      </xdr:nvSpPr>
      <xdr:spPr>
        <a:xfrm>
          <a:off x="2844800" y="713205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43</xdr:row>
      <xdr:rowOff>108655</xdr:rowOff>
    </xdr:from>
    <xdr:to>
      <xdr:col>11</xdr:col>
      <xdr:colOff>31750</xdr:colOff>
      <xdr:row>43</xdr:row>
      <xdr:rowOff>122061</xdr:rowOff>
    </xdr:to>
    <xdr:cxnSp macro="">
      <xdr:nvCxnSpPr>
        <xdr:cNvPr id="77" name="直線コネクタ 76">
          <a:extLst>
            <a:ext uri="{FF2B5EF4-FFF2-40B4-BE49-F238E27FC236}">
              <a16:creationId xmlns:a16="http://schemas.microsoft.com/office/drawing/2014/main" id="{D321139E-594D-4275-8F29-028C233B80CE}"/>
            </a:ext>
          </a:extLst>
        </xdr:cNvPr>
        <xdr:cNvCxnSpPr/>
      </xdr:nvCxnSpPr>
      <xdr:spPr>
        <a:xfrm flipV="1">
          <a:off x="1447800" y="7481005"/>
          <a:ext cx="889000" cy="134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43</xdr:row>
      <xdr:rowOff>4233</xdr:rowOff>
    </xdr:from>
    <xdr:to>
      <xdr:col>11</xdr:col>
      <xdr:colOff>82550</xdr:colOff>
      <xdr:row>43</xdr:row>
      <xdr:rowOff>105833</xdr:rowOff>
    </xdr:to>
    <xdr:sp macro="" textlink="">
      <xdr:nvSpPr>
        <xdr:cNvPr id="78" name="フローチャート: 判断 77">
          <a:extLst>
            <a:ext uri="{FF2B5EF4-FFF2-40B4-BE49-F238E27FC236}">
              <a16:creationId xmlns:a16="http://schemas.microsoft.com/office/drawing/2014/main" id="{DD8147E7-86CF-4CFD-A406-922BC379D8A8}"/>
            </a:ext>
          </a:extLst>
        </xdr:cNvPr>
        <xdr:cNvSpPr/>
      </xdr:nvSpPr>
      <xdr:spPr>
        <a:xfrm>
          <a:off x="2286000" y="73765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41</xdr:row>
      <xdr:rowOff>116010</xdr:rowOff>
    </xdr:from>
    <xdr:ext cx="762000" cy="259045"/>
    <xdr:sp macro="" textlink="">
      <xdr:nvSpPr>
        <xdr:cNvPr id="79" name="テキスト ボックス 78">
          <a:extLst>
            <a:ext uri="{FF2B5EF4-FFF2-40B4-BE49-F238E27FC236}">
              <a16:creationId xmlns:a16="http://schemas.microsoft.com/office/drawing/2014/main" id="{0F3DE64B-0871-42A0-A501-5343B2E704FF}"/>
            </a:ext>
          </a:extLst>
        </xdr:cNvPr>
        <xdr:cNvSpPr txBox="1"/>
      </xdr:nvSpPr>
      <xdr:spPr>
        <a:xfrm>
          <a:off x="1955800" y="714546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43</xdr:row>
      <xdr:rowOff>4233</xdr:rowOff>
    </xdr:from>
    <xdr:to>
      <xdr:col>7</xdr:col>
      <xdr:colOff>31750</xdr:colOff>
      <xdr:row>43</xdr:row>
      <xdr:rowOff>105833</xdr:rowOff>
    </xdr:to>
    <xdr:sp macro="" textlink="">
      <xdr:nvSpPr>
        <xdr:cNvPr id="80" name="フローチャート: 判断 79">
          <a:extLst>
            <a:ext uri="{FF2B5EF4-FFF2-40B4-BE49-F238E27FC236}">
              <a16:creationId xmlns:a16="http://schemas.microsoft.com/office/drawing/2014/main" id="{4227037C-36BF-4CB1-BEA7-B9D7556F5919}"/>
            </a:ext>
          </a:extLst>
        </xdr:cNvPr>
        <xdr:cNvSpPr/>
      </xdr:nvSpPr>
      <xdr:spPr>
        <a:xfrm>
          <a:off x="1397000" y="73765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41</xdr:row>
      <xdr:rowOff>116010</xdr:rowOff>
    </xdr:from>
    <xdr:ext cx="762000" cy="259045"/>
    <xdr:sp macro="" textlink="">
      <xdr:nvSpPr>
        <xdr:cNvPr id="81" name="テキスト ボックス 80">
          <a:extLst>
            <a:ext uri="{FF2B5EF4-FFF2-40B4-BE49-F238E27FC236}">
              <a16:creationId xmlns:a16="http://schemas.microsoft.com/office/drawing/2014/main" id="{7D7BC645-65BD-458A-808F-19497AC8EC2B}"/>
            </a:ext>
          </a:extLst>
        </xdr:cNvPr>
        <xdr:cNvSpPr txBox="1"/>
      </xdr:nvSpPr>
      <xdr:spPr>
        <a:xfrm>
          <a:off x="1066800" y="714546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47</xdr:row>
      <xdr:rowOff>130827</xdr:rowOff>
    </xdr:from>
    <xdr:ext cx="762000" cy="259045"/>
    <xdr:sp macro="" textlink="">
      <xdr:nvSpPr>
        <xdr:cNvPr id="82" name="テキスト ボックス 81">
          <a:extLst>
            <a:ext uri="{FF2B5EF4-FFF2-40B4-BE49-F238E27FC236}">
              <a16:creationId xmlns:a16="http://schemas.microsoft.com/office/drawing/2014/main" id="{FA810161-E8EB-4906-AD71-389375032A54}"/>
            </a:ext>
          </a:extLst>
        </xdr:cNvPr>
        <xdr:cNvSpPr txBox="1"/>
      </xdr:nvSpPr>
      <xdr:spPr>
        <a:xfrm>
          <a:off x="4737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47</xdr:row>
      <xdr:rowOff>130827</xdr:rowOff>
    </xdr:from>
    <xdr:ext cx="762000" cy="259045"/>
    <xdr:sp macro="" textlink="">
      <xdr:nvSpPr>
        <xdr:cNvPr id="83" name="テキスト ボックス 82">
          <a:extLst>
            <a:ext uri="{FF2B5EF4-FFF2-40B4-BE49-F238E27FC236}">
              <a16:creationId xmlns:a16="http://schemas.microsoft.com/office/drawing/2014/main" id="{0F371628-1B2A-4C2A-BC7C-6227DA39BE64}"/>
            </a:ext>
          </a:extLst>
        </xdr:cNvPr>
        <xdr:cNvSpPr txBox="1"/>
      </xdr:nvSpPr>
      <xdr:spPr>
        <a:xfrm>
          <a:off x="3898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47</xdr:row>
      <xdr:rowOff>130827</xdr:rowOff>
    </xdr:from>
    <xdr:ext cx="762000" cy="259045"/>
    <xdr:sp macro="" textlink="">
      <xdr:nvSpPr>
        <xdr:cNvPr id="84" name="テキスト ボックス 83">
          <a:extLst>
            <a:ext uri="{FF2B5EF4-FFF2-40B4-BE49-F238E27FC236}">
              <a16:creationId xmlns:a16="http://schemas.microsoft.com/office/drawing/2014/main" id="{B2350A37-BD11-47C1-88A2-7374674FD493}"/>
            </a:ext>
          </a:extLst>
        </xdr:cNvPr>
        <xdr:cNvSpPr txBox="1"/>
      </xdr:nvSpPr>
      <xdr:spPr>
        <a:xfrm>
          <a:off x="3009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47</xdr:row>
      <xdr:rowOff>130827</xdr:rowOff>
    </xdr:from>
    <xdr:ext cx="762000" cy="259045"/>
    <xdr:sp macro="" textlink="">
      <xdr:nvSpPr>
        <xdr:cNvPr id="85" name="テキスト ボックス 84">
          <a:extLst>
            <a:ext uri="{FF2B5EF4-FFF2-40B4-BE49-F238E27FC236}">
              <a16:creationId xmlns:a16="http://schemas.microsoft.com/office/drawing/2014/main" id="{0DB2F20C-DB93-4C3D-B6B2-78636B3A7F3D}"/>
            </a:ext>
          </a:extLst>
        </xdr:cNvPr>
        <xdr:cNvSpPr txBox="1"/>
      </xdr:nvSpPr>
      <xdr:spPr>
        <a:xfrm>
          <a:off x="2120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47</xdr:row>
      <xdr:rowOff>130827</xdr:rowOff>
    </xdr:from>
    <xdr:ext cx="762000" cy="259045"/>
    <xdr:sp macro="" textlink="">
      <xdr:nvSpPr>
        <xdr:cNvPr id="86" name="テキスト ボックス 85">
          <a:extLst>
            <a:ext uri="{FF2B5EF4-FFF2-40B4-BE49-F238E27FC236}">
              <a16:creationId xmlns:a16="http://schemas.microsoft.com/office/drawing/2014/main" id="{A64A0CB4-343B-4AC7-9F3D-5DD074E053DA}"/>
            </a:ext>
          </a:extLst>
        </xdr:cNvPr>
        <xdr:cNvSpPr txBox="1"/>
      </xdr:nvSpPr>
      <xdr:spPr>
        <a:xfrm>
          <a:off x="1231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43</xdr:row>
      <xdr:rowOff>57855</xdr:rowOff>
    </xdr:from>
    <xdr:to>
      <xdr:col>23</xdr:col>
      <xdr:colOff>184150</xdr:colOff>
      <xdr:row>43</xdr:row>
      <xdr:rowOff>159455</xdr:rowOff>
    </xdr:to>
    <xdr:sp macro="" textlink="">
      <xdr:nvSpPr>
        <xdr:cNvPr id="87" name="楕円 86">
          <a:extLst>
            <a:ext uri="{FF2B5EF4-FFF2-40B4-BE49-F238E27FC236}">
              <a16:creationId xmlns:a16="http://schemas.microsoft.com/office/drawing/2014/main" id="{C12446C6-81CE-4DE4-8B9D-EF3EC28B9B56}"/>
            </a:ext>
          </a:extLst>
        </xdr:cNvPr>
        <xdr:cNvSpPr/>
      </xdr:nvSpPr>
      <xdr:spPr>
        <a:xfrm>
          <a:off x="4902200" y="74302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43</xdr:row>
      <xdr:rowOff>29932</xdr:rowOff>
    </xdr:from>
    <xdr:ext cx="762000" cy="259045"/>
    <xdr:sp macro="" textlink="">
      <xdr:nvSpPr>
        <xdr:cNvPr id="88" name="財政力該当値テキスト">
          <a:extLst>
            <a:ext uri="{FF2B5EF4-FFF2-40B4-BE49-F238E27FC236}">
              <a16:creationId xmlns:a16="http://schemas.microsoft.com/office/drawing/2014/main" id="{5D71BE22-F476-4EB3-8384-FDFE9BF16A2D}"/>
            </a:ext>
          </a:extLst>
        </xdr:cNvPr>
        <xdr:cNvSpPr txBox="1"/>
      </xdr:nvSpPr>
      <xdr:spPr>
        <a:xfrm>
          <a:off x="5041900" y="740228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43</xdr:row>
      <xdr:rowOff>44450</xdr:rowOff>
    </xdr:from>
    <xdr:to>
      <xdr:col>19</xdr:col>
      <xdr:colOff>184150</xdr:colOff>
      <xdr:row>43</xdr:row>
      <xdr:rowOff>146050</xdr:rowOff>
    </xdr:to>
    <xdr:sp macro="" textlink="">
      <xdr:nvSpPr>
        <xdr:cNvPr id="89" name="楕円 88">
          <a:extLst>
            <a:ext uri="{FF2B5EF4-FFF2-40B4-BE49-F238E27FC236}">
              <a16:creationId xmlns:a16="http://schemas.microsoft.com/office/drawing/2014/main" id="{64F127A1-667D-45ED-9FCE-8B266AE10C42}"/>
            </a:ext>
          </a:extLst>
        </xdr:cNvPr>
        <xdr:cNvSpPr/>
      </xdr:nvSpPr>
      <xdr:spPr>
        <a:xfrm>
          <a:off x="4064000" y="74168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43</xdr:row>
      <xdr:rowOff>130827</xdr:rowOff>
    </xdr:from>
    <xdr:ext cx="736600" cy="259045"/>
    <xdr:sp macro="" textlink="">
      <xdr:nvSpPr>
        <xdr:cNvPr id="90" name="テキスト ボックス 89">
          <a:extLst>
            <a:ext uri="{FF2B5EF4-FFF2-40B4-BE49-F238E27FC236}">
              <a16:creationId xmlns:a16="http://schemas.microsoft.com/office/drawing/2014/main" id="{C90DE6CD-CC9F-4B93-9930-CBFA1B49F98F}"/>
            </a:ext>
          </a:extLst>
        </xdr:cNvPr>
        <xdr:cNvSpPr txBox="1"/>
      </xdr:nvSpPr>
      <xdr:spPr>
        <a:xfrm>
          <a:off x="3733800" y="75031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43</xdr:row>
      <xdr:rowOff>44450</xdr:rowOff>
    </xdr:from>
    <xdr:to>
      <xdr:col>15</xdr:col>
      <xdr:colOff>133350</xdr:colOff>
      <xdr:row>43</xdr:row>
      <xdr:rowOff>146050</xdr:rowOff>
    </xdr:to>
    <xdr:sp macro="" textlink="">
      <xdr:nvSpPr>
        <xdr:cNvPr id="91" name="楕円 90">
          <a:extLst>
            <a:ext uri="{FF2B5EF4-FFF2-40B4-BE49-F238E27FC236}">
              <a16:creationId xmlns:a16="http://schemas.microsoft.com/office/drawing/2014/main" id="{4C2AE729-5413-48A6-AEA7-12C6B34AF628}"/>
            </a:ext>
          </a:extLst>
        </xdr:cNvPr>
        <xdr:cNvSpPr/>
      </xdr:nvSpPr>
      <xdr:spPr>
        <a:xfrm>
          <a:off x="3175000" y="74168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43</xdr:row>
      <xdr:rowOff>130827</xdr:rowOff>
    </xdr:from>
    <xdr:ext cx="762000" cy="259045"/>
    <xdr:sp macro="" textlink="">
      <xdr:nvSpPr>
        <xdr:cNvPr id="92" name="テキスト ボックス 91">
          <a:extLst>
            <a:ext uri="{FF2B5EF4-FFF2-40B4-BE49-F238E27FC236}">
              <a16:creationId xmlns:a16="http://schemas.microsoft.com/office/drawing/2014/main" id="{014748C9-0868-421B-ABA6-A419ECADCF16}"/>
            </a:ext>
          </a:extLst>
        </xdr:cNvPr>
        <xdr:cNvSpPr txBox="1"/>
      </xdr:nvSpPr>
      <xdr:spPr>
        <a:xfrm>
          <a:off x="2844800" y="7503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43</xdr:row>
      <xdr:rowOff>57855</xdr:rowOff>
    </xdr:from>
    <xdr:to>
      <xdr:col>11</xdr:col>
      <xdr:colOff>82550</xdr:colOff>
      <xdr:row>43</xdr:row>
      <xdr:rowOff>159455</xdr:rowOff>
    </xdr:to>
    <xdr:sp macro="" textlink="">
      <xdr:nvSpPr>
        <xdr:cNvPr id="93" name="楕円 92">
          <a:extLst>
            <a:ext uri="{FF2B5EF4-FFF2-40B4-BE49-F238E27FC236}">
              <a16:creationId xmlns:a16="http://schemas.microsoft.com/office/drawing/2014/main" id="{36AA7AB4-F0BD-4014-8479-C8D4BE9922F8}"/>
            </a:ext>
          </a:extLst>
        </xdr:cNvPr>
        <xdr:cNvSpPr/>
      </xdr:nvSpPr>
      <xdr:spPr>
        <a:xfrm>
          <a:off x="2286000" y="74302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43</xdr:row>
      <xdr:rowOff>144232</xdr:rowOff>
    </xdr:from>
    <xdr:ext cx="762000" cy="259045"/>
    <xdr:sp macro="" textlink="">
      <xdr:nvSpPr>
        <xdr:cNvPr id="94" name="テキスト ボックス 93">
          <a:extLst>
            <a:ext uri="{FF2B5EF4-FFF2-40B4-BE49-F238E27FC236}">
              <a16:creationId xmlns:a16="http://schemas.microsoft.com/office/drawing/2014/main" id="{6BC95827-B84B-4B82-9F71-142F0657B0D5}"/>
            </a:ext>
          </a:extLst>
        </xdr:cNvPr>
        <xdr:cNvSpPr txBox="1"/>
      </xdr:nvSpPr>
      <xdr:spPr>
        <a:xfrm>
          <a:off x="1955800" y="751658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43</xdr:row>
      <xdr:rowOff>71261</xdr:rowOff>
    </xdr:from>
    <xdr:to>
      <xdr:col>7</xdr:col>
      <xdr:colOff>31750</xdr:colOff>
      <xdr:row>44</xdr:row>
      <xdr:rowOff>1411</xdr:rowOff>
    </xdr:to>
    <xdr:sp macro="" textlink="">
      <xdr:nvSpPr>
        <xdr:cNvPr id="95" name="楕円 94">
          <a:extLst>
            <a:ext uri="{FF2B5EF4-FFF2-40B4-BE49-F238E27FC236}">
              <a16:creationId xmlns:a16="http://schemas.microsoft.com/office/drawing/2014/main" id="{3DED741F-4374-449B-9022-F72871556297}"/>
            </a:ext>
          </a:extLst>
        </xdr:cNvPr>
        <xdr:cNvSpPr/>
      </xdr:nvSpPr>
      <xdr:spPr>
        <a:xfrm>
          <a:off x="1397000" y="74436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43</xdr:row>
      <xdr:rowOff>157638</xdr:rowOff>
    </xdr:from>
    <xdr:ext cx="762000" cy="259045"/>
    <xdr:sp macro="" textlink="">
      <xdr:nvSpPr>
        <xdr:cNvPr id="96" name="テキスト ボックス 95">
          <a:extLst>
            <a:ext uri="{FF2B5EF4-FFF2-40B4-BE49-F238E27FC236}">
              <a16:creationId xmlns:a16="http://schemas.microsoft.com/office/drawing/2014/main" id="{A184CF6F-537C-4723-9A7A-306C6C4D58F9}"/>
            </a:ext>
          </a:extLst>
        </xdr:cNvPr>
        <xdr:cNvSpPr txBox="1"/>
      </xdr:nvSpPr>
      <xdr:spPr>
        <a:xfrm>
          <a:off x="1066800" y="752998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51</xdr:row>
      <xdr:rowOff>82550</xdr:rowOff>
    </xdr:from>
    <xdr:to>
      <xdr:col>27</xdr:col>
      <xdr:colOff>184150</xdr:colOff>
      <xdr:row>53</xdr:row>
      <xdr:rowOff>57150</xdr:rowOff>
    </xdr:to>
    <xdr:sp macro="" textlink="">
      <xdr:nvSpPr>
        <xdr:cNvPr id="97" name="正方形/長方形 96">
          <a:extLst>
            <a:ext uri="{FF2B5EF4-FFF2-40B4-BE49-F238E27FC236}">
              <a16:creationId xmlns:a16="http://schemas.microsoft.com/office/drawing/2014/main" id="{D4A43EEC-4E2D-4A4E-AB50-1522581124B6}"/>
            </a:ext>
          </a:extLst>
        </xdr:cNvPr>
        <xdr:cNvSpPr/>
      </xdr:nvSpPr>
      <xdr:spPr>
        <a:xfrm>
          <a:off x="762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財政構造の弾力性</a:t>
          </a:r>
        </a:p>
      </xdr:txBody>
    </xdr:sp>
    <xdr:clientData/>
  </xdr:twoCellAnchor>
  <xdr:oneCellAnchor>
    <xdr:from>
      <xdr:col>8</xdr:col>
      <xdr:colOff>17130</xdr:colOff>
      <xdr:row>53</xdr:row>
      <xdr:rowOff>101600</xdr:rowOff>
    </xdr:from>
    <xdr:ext cx="1438940" cy="309059"/>
    <xdr:sp macro="" textlink="">
      <xdr:nvSpPr>
        <xdr:cNvPr id="98" name="テキスト ボックス 97">
          <a:extLst>
            <a:ext uri="{FF2B5EF4-FFF2-40B4-BE49-F238E27FC236}">
              <a16:creationId xmlns:a16="http://schemas.microsoft.com/office/drawing/2014/main" id="{00BDED67-ECBE-4783-9C75-8B0BBF5A83DB}"/>
            </a:ext>
          </a:extLst>
        </xdr:cNvPr>
        <xdr:cNvSpPr txBox="1"/>
      </xdr:nvSpPr>
      <xdr:spPr>
        <a:xfrm>
          <a:off x="1693530" y="918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経常収支比率</a:t>
          </a:r>
        </a:p>
      </xdr:txBody>
    </xdr:sp>
    <xdr:clientData/>
  </xdr:oneCellAnchor>
  <xdr:oneCellAnchor>
    <xdr:from>
      <xdr:col>15</xdr:col>
      <xdr:colOff>116220</xdr:colOff>
      <xdr:row>53</xdr:row>
      <xdr:rowOff>76200</xdr:rowOff>
    </xdr:from>
    <xdr:ext cx="1651000" cy="359073"/>
    <xdr:sp macro="" textlink="">
      <xdr:nvSpPr>
        <xdr:cNvPr id="99" name="テキスト ボックス 98">
          <a:extLst>
            <a:ext uri="{FF2B5EF4-FFF2-40B4-BE49-F238E27FC236}">
              <a16:creationId xmlns:a16="http://schemas.microsoft.com/office/drawing/2014/main" id="{6CA7D1F1-85EF-42A1-BA8F-AF784854EED1}"/>
            </a:ext>
          </a:extLst>
        </xdr:cNvPr>
        <xdr:cNvSpPr txBox="1"/>
      </xdr:nvSpPr>
      <xdr:spPr>
        <a:xfrm>
          <a:off x="3259470"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[82.4%]</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52</xdr:row>
      <xdr:rowOff>165100</xdr:rowOff>
    </xdr:from>
    <xdr:to>
      <xdr:col>35</xdr:col>
      <xdr:colOff>95250</xdr:colOff>
      <xdr:row>54</xdr:row>
      <xdr:rowOff>76200</xdr:rowOff>
    </xdr:to>
    <xdr:sp macro="" textlink="">
      <xdr:nvSpPr>
        <xdr:cNvPr id="100" name="正方形/長方形 99">
          <a:extLst>
            <a:ext uri="{FF2B5EF4-FFF2-40B4-BE49-F238E27FC236}">
              <a16:creationId xmlns:a16="http://schemas.microsoft.com/office/drawing/2014/main" id="{0783C97A-6990-47A2-8C31-620C1A7023C7}"/>
            </a:ext>
          </a:extLst>
        </xdr:cNvPr>
        <xdr:cNvSpPr/>
      </xdr:nvSpPr>
      <xdr:spPr>
        <a:xfrm>
          <a:off x="5905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54</xdr:row>
      <xdr:rowOff>12700</xdr:rowOff>
    </xdr:from>
    <xdr:to>
      <xdr:col>35</xdr:col>
      <xdr:colOff>95250</xdr:colOff>
      <xdr:row>55</xdr:row>
      <xdr:rowOff>95250</xdr:rowOff>
    </xdr:to>
    <xdr:sp macro="" textlink="">
      <xdr:nvSpPr>
        <xdr:cNvPr id="101" name="正方形/長方形 100">
          <a:extLst>
            <a:ext uri="{FF2B5EF4-FFF2-40B4-BE49-F238E27FC236}">
              <a16:creationId xmlns:a16="http://schemas.microsoft.com/office/drawing/2014/main" id="{686B55CC-7EB8-4EC5-BC5A-30F48A010F8B}"/>
            </a:ext>
          </a:extLst>
        </xdr:cNvPr>
        <xdr:cNvSpPr/>
      </xdr:nvSpPr>
      <xdr:spPr>
        <a:xfrm>
          <a:off x="5905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28/79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52</xdr:row>
      <xdr:rowOff>165100</xdr:rowOff>
    </xdr:from>
    <xdr:to>
      <xdr:col>42</xdr:col>
      <xdr:colOff>25400</xdr:colOff>
      <xdr:row>54</xdr:row>
      <xdr:rowOff>76200</xdr:rowOff>
    </xdr:to>
    <xdr:sp macro="" textlink="">
      <xdr:nvSpPr>
        <xdr:cNvPr id="102" name="正方形/長方形 101">
          <a:extLst>
            <a:ext uri="{FF2B5EF4-FFF2-40B4-BE49-F238E27FC236}">
              <a16:creationId xmlns:a16="http://schemas.microsoft.com/office/drawing/2014/main" id="{F7511E4B-739D-46FA-AF05-0CDE930B6E2B}"/>
            </a:ext>
          </a:extLst>
        </xdr:cNvPr>
        <xdr:cNvSpPr/>
      </xdr:nvSpPr>
      <xdr:spPr>
        <a:xfrm>
          <a:off x="7556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54</xdr:row>
      <xdr:rowOff>12700</xdr:rowOff>
    </xdr:from>
    <xdr:to>
      <xdr:col>42</xdr:col>
      <xdr:colOff>25400</xdr:colOff>
      <xdr:row>55</xdr:row>
      <xdr:rowOff>95250</xdr:rowOff>
    </xdr:to>
    <xdr:sp macro="" textlink="">
      <xdr:nvSpPr>
        <xdr:cNvPr id="103" name="正方形/長方形 102">
          <a:extLst>
            <a:ext uri="{FF2B5EF4-FFF2-40B4-BE49-F238E27FC236}">
              <a16:creationId xmlns:a16="http://schemas.microsoft.com/office/drawing/2014/main" id="{04929FCA-B576-4051-9564-7C5B6B9D2404}"/>
            </a:ext>
          </a:extLst>
        </xdr:cNvPr>
        <xdr:cNvSpPr/>
      </xdr:nvSpPr>
      <xdr:spPr>
        <a:xfrm>
          <a:off x="7556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52</xdr:row>
      <xdr:rowOff>165100</xdr:rowOff>
    </xdr:from>
    <xdr:to>
      <xdr:col>49</xdr:col>
      <xdr:colOff>19050</xdr:colOff>
      <xdr:row>54</xdr:row>
      <xdr:rowOff>76200</xdr:rowOff>
    </xdr:to>
    <xdr:sp macro="" textlink="">
      <xdr:nvSpPr>
        <xdr:cNvPr id="104" name="正方形/長方形 103">
          <a:extLst>
            <a:ext uri="{FF2B5EF4-FFF2-40B4-BE49-F238E27FC236}">
              <a16:creationId xmlns:a16="http://schemas.microsoft.com/office/drawing/2014/main" id="{5F4361D7-CE46-4E00-A341-58246F771B5A}"/>
            </a:ext>
          </a:extLst>
        </xdr:cNvPr>
        <xdr:cNvSpPr/>
      </xdr:nvSpPr>
      <xdr:spPr>
        <a:xfrm>
          <a:off x="9017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43</xdr:col>
      <xdr:colOff>6350</xdr:colOff>
      <xdr:row>54</xdr:row>
      <xdr:rowOff>12700</xdr:rowOff>
    </xdr:from>
    <xdr:to>
      <xdr:col>49</xdr:col>
      <xdr:colOff>19050</xdr:colOff>
      <xdr:row>55</xdr:row>
      <xdr:rowOff>95250</xdr:rowOff>
    </xdr:to>
    <xdr:sp macro="" textlink="">
      <xdr:nvSpPr>
        <xdr:cNvPr id="105" name="正方形/長方形 104">
          <a:extLst>
            <a:ext uri="{FF2B5EF4-FFF2-40B4-BE49-F238E27FC236}">
              <a16:creationId xmlns:a16="http://schemas.microsoft.com/office/drawing/2014/main" id="{D1C7DF8F-F610-470F-ABC9-BA29203C2ED2}"/>
            </a:ext>
          </a:extLst>
        </xdr:cNvPr>
        <xdr:cNvSpPr/>
      </xdr:nvSpPr>
      <xdr:spPr>
        <a:xfrm>
          <a:off x="9017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88.4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55</xdr:row>
      <xdr:rowOff>158750</xdr:rowOff>
    </xdr:from>
    <xdr:to>
      <xdr:col>27</xdr:col>
      <xdr:colOff>184150</xdr:colOff>
      <xdr:row>70</xdr:row>
      <xdr:rowOff>0</xdr:rowOff>
    </xdr:to>
    <xdr:sp macro="" textlink="">
      <xdr:nvSpPr>
        <xdr:cNvPr id="106" name="正方形/長方形 105">
          <a:extLst>
            <a:ext uri="{FF2B5EF4-FFF2-40B4-BE49-F238E27FC236}">
              <a16:creationId xmlns:a16="http://schemas.microsoft.com/office/drawing/2014/main" id="{498CEBCE-ED14-4620-B463-99EDDEE12126}"/>
            </a:ext>
          </a:extLst>
        </xdr:cNvPr>
        <xdr:cNvSpPr/>
      </xdr:nvSpPr>
      <xdr:spPr>
        <a:xfrm>
          <a:off x="762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55</xdr:row>
      <xdr:rowOff>158750</xdr:rowOff>
    </xdr:from>
    <xdr:to>
      <xdr:col>57</xdr:col>
      <xdr:colOff>120650</xdr:colOff>
      <xdr:row>70</xdr:row>
      <xdr:rowOff>0</xdr:rowOff>
    </xdr:to>
    <xdr:sp macro="" textlink="">
      <xdr:nvSpPr>
        <xdr:cNvPr id="107" name="正方形/長方形 106">
          <a:extLst>
            <a:ext uri="{FF2B5EF4-FFF2-40B4-BE49-F238E27FC236}">
              <a16:creationId xmlns:a16="http://schemas.microsoft.com/office/drawing/2014/main" id="{C3466EE0-88ED-4EE0-A4AD-E16C378B209C}"/>
            </a:ext>
          </a:extLst>
        </xdr:cNvPr>
        <xdr:cNvSpPr/>
      </xdr:nvSpPr>
      <xdr:spPr>
        <a:xfrm>
          <a:off x="6032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55</xdr:row>
      <xdr:rowOff>158750</xdr:rowOff>
    </xdr:from>
    <xdr:to>
      <xdr:col>46</xdr:col>
      <xdr:colOff>203200</xdr:colOff>
      <xdr:row>57</xdr:row>
      <xdr:rowOff>69850</xdr:rowOff>
    </xdr:to>
    <xdr:sp macro="" textlink="">
      <xdr:nvSpPr>
        <xdr:cNvPr id="108" name="正方形/長方形 107">
          <a:extLst>
            <a:ext uri="{FF2B5EF4-FFF2-40B4-BE49-F238E27FC236}">
              <a16:creationId xmlns:a16="http://schemas.microsoft.com/office/drawing/2014/main" id="{D8E44A18-C1B7-4AD6-96CB-CCE8201C6A84}"/>
            </a:ext>
          </a:extLst>
        </xdr:cNvPr>
        <xdr:cNvSpPr/>
      </xdr:nvSpPr>
      <xdr:spPr>
        <a:xfrm>
          <a:off x="6032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経常収支比率の分析欄</a:t>
          </a:r>
        </a:p>
      </xdr:txBody>
    </xdr:sp>
    <xdr:clientData/>
  </xdr:twoCellAnchor>
  <xdr:twoCellAnchor>
    <xdr:from>
      <xdr:col>29</xdr:col>
      <xdr:colOff>82550</xdr:colOff>
      <xdr:row>57</xdr:row>
      <xdr:rowOff>133350</xdr:rowOff>
    </xdr:from>
    <xdr:to>
      <xdr:col>56</xdr:col>
      <xdr:colOff>203200</xdr:colOff>
      <xdr:row>69</xdr:row>
      <xdr:rowOff>107950</xdr:rowOff>
    </xdr:to>
    <xdr:sp macro="" textlink="" fLocksText="0">
      <xdr:nvSpPr>
        <xdr:cNvPr id="109" name="テキスト ボックス 108">
          <a:extLst>
            <a:ext uri="{FF2B5EF4-FFF2-40B4-BE49-F238E27FC236}">
              <a16:creationId xmlns:a16="http://schemas.microsoft.com/office/drawing/2014/main" id="{B0CE6F03-6682-452E-B03C-8F3CC788DDF0}"/>
            </a:ext>
          </a:extLst>
        </xdr:cNvPr>
        <xdr:cNvSpPr txBox="1"/>
      </xdr:nvSpPr>
      <xdr:spPr>
        <a:xfrm>
          <a:off x="6159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地方交付税が歳入総額の</a:t>
          </a:r>
          <a:r>
            <a:rPr kumimoji="1" lang="en-US" altLang="ja-JP" sz="1300">
              <a:latin typeface="ＭＳ Ｐゴシック" panose="020B0600070205080204" pitchFamily="50" charset="-128"/>
              <a:ea typeface="ＭＳ Ｐゴシック" panose="020B0600070205080204" pitchFamily="50" charset="-128"/>
            </a:rPr>
            <a:t>46.7</a:t>
          </a:r>
          <a:r>
            <a:rPr kumimoji="1" lang="ja-JP" altLang="en-US" sz="1300">
              <a:latin typeface="ＭＳ Ｐゴシック" panose="020B0600070205080204" pitchFamily="50" charset="-128"/>
              <a:ea typeface="ＭＳ Ｐゴシック" panose="020B0600070205080204" pitchFamily="50" charset="-128"/>
            </a:rPr>
            <a:t>％、町税が</a:t>
          </a:r>
          <a:r>
            <a:rPr kumimoji="1" lang="en-US" altLang="ja-JP" sz="1300">
              <a:latin typeface="ＭＳ Ｐゴシック" panose="020B0600070205080204" pitchFamily="50" charset="-128"/>
              <a:ea typeface="ＭＳ Ｐゴシック" panose="020B0600070205080204" pitchFamily="50" charset="-128"/>
            </a:rPr>
            <a:t>11.3</a:t>
          </a:r>
          <a:r>
            <a:rPr kumimoji="1" lang="ja-JP" altLang="en-US" sz="1300">
              <a:latin typeface="ＭＳ Ｐゴシック" panose="020B0600070205080204" pitchFamily="50" charset="-128"/>
              <a:ea typeface="ＭＳ Ｐゴシック" panose="020B0600070205080204" pitchFamily="50" charset="-128"/>
            </a:rPr>
            <a:t>％を占めています。平成</a:t>
          </a:r>
          <a:r>
            <a:rPr kumimoji="1" lang="en-US" altLang="ja-JP" sz="1300">
              <a:latin typeface="ＭＳ Ｐゴシック" panose="020B0600070205080204" pitchFamily="50" charset="-128"/>
              <a:ea typeface="ＭＳ Ｐゴシック" panose="020B0600070205080204" pitchFamily="50" charset="-128"/>
            </a:rPr>
            <a:t>28</a:t>
          </a:r>
          <a:r>
            <a:rPr kumimoji="1" lang="ja-JP" altLang="en-US" sz="1300">
              <a:latin typeface="ＭＳ Ｐゴシック" panose="020B0600070205080204" pitchFamily="50" charset="-128"/>
              <a:ea typeface="ＭＳ Ｐゴシック" panose="020B0600070205080204" pitchFamily="50" charset="-128"/>
            </a:rPr>
            <a:t>年度から、港湾事業債借換債の満期一括償還がはじまったことから、公債費の割合が大きくなっています。また、高齢化等により扶助費などの経常経費が増加していますが、人件費・物件費の抑制、事務事業の見直し、歳入の増を図りながら、経常収支比率を抑制します。</a:t>
          </a:r>
        </a:p>
      </xdr:txBody>
    </xdr:sp>
    <xdr:clientData/>
  </xdr:twoCellAnchor>
  <xdr:oneCellAnchor>
    <xdr:from>
      <xdr:col>3</xdr:col>
      <xdr:colOff>95250</xdr:colOff>
      <xdr:row>54</xdr:row>
      <xdr:rowOff>139700</xdr:rowOff>
    </xdr:from>
    <xdr:ext cx="298543" cy="225703"/>
    <xdr:sp macro="" textlink="">
      <xdr:nvSpPr>
        <xdr:cNvPr id="110" name="テキスト ボックス 109">
          <a:extLst>
            <a:ext uri="{FF2B5EF4-FFF2-40B4-BE49-F238E27FC236}">
              <a16:creationId xmlns:a16="http://schemas.microsoft.com/office/drawing/2014/main" id="{C491B985-6147-420A-B2C3-D30B94D387CF}"/>
            </a:ext>
          </a:extLst>
        </xdr:cNvPr>
        <xdr:cNvSpPr txBox="1"/>
      </xdr:nvSpPr>
      <xdr:spPr>
        <a:xfrm>
          <a:off x="723900" y="939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70</xdr:row>
      <xdr:rowOff>0</xdr:rowOff>
    </xdr:from>
    <xdr:to>
      <xdr:col>27</xdr:col>
      <xdr:colOff>184150</xdr:colOff>
      <xdr:row>70</xdr:row>
      <xdr:rowOff>0</xdr:rowOff>
    </xdr:to>
    <xdr:cxnSp macro="">
      <xdr:nvCxnSpPr>
        <xdr:cNvPr id="111" name="直線コネクタ 110">
          <a:extLst>
            <a:ext uri="{FF2B5EF4-FFF2-40B4-BE49-F238E27FC236}">
              <a16:creationId xmlns:a16="http://schemas.microsoft.com/office/drawing/2014/main" id="{A79A7C85-532E-4EB3-B4A7-603080D41D5F}"/>
            </a:ext>
          </a:extLst>
        </xdr:cNvPr>
        <xdr:cNvCxnSpPr/>
      </xdr:nvCxnSpPr>
      <xdr:spPr>
        <a:xfrm>
          <a:off x="762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69</xdr:row>
      <xdr:rowOff>29227</xdr:rowOff>
    </xdr:from>
    <xdr:ext cx="762000" cy="259045"/>
    <xdr:sp macro="" textlink="">
      <xdr:nvSpPr>
        <xdr:cNvPr id="112" name="テキスト ボックス 111">
          <a:extLst>
            <a:ext uri="{FF2B5EF4-FFF2-40B4-BE49-F238E27FC236}">
              <a16:creationId xmlns:a16="http://schemas.microsoft.com/office/drawing/2014/main" id="{22DF0FC8-0B9A-43B5-A3AB-A9ABF1AE3756}"/>
            </a:ext>
          </a:extLst>
        </xdr:cNvPr>
        <xdr:cNvSpPr txBox="1"/>
      </xdr:nvSpPr>
      <xdr:spPr>
        <a:xfrm>
          <a:off x="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67</xdr:row>
      <xdr:rowOff>31750</xdr:rowOff>
    </xdr:from>
    <xdr:to>
      <xdr:col>27</xdr:col>
      <xdr:colOff>184150</xdr:colOff>
      <xdr:row>67</xdr:row>
      <xdr:rowOff>31750</xdr:rowOff>
    </xdr:to>
    <xdr:cxnSp macro="">
      <xdr:nvCxnSpPr>
        <xdr:cNvPr id="113" name="直線コネクタ 112">
          <a:extLst>
            <a:ext uri="{FF2B5EF4-FFF2-40B4-BE49-F238E27FC236}">
              <a16:creationId xmlns:a16="http://schemas.microsoft.com/office/drawing/2014/main" id="{C618D59D-C34B-45B1-A21B-01538EF9083D}"/>
            </a:ext>
          </a:extLst>
        </xdr:cNvPr>
        <xdr:cNvCxnSpPr/>
      </xdr:nvCxnSpPr>
      <xdr:spPr>
        <a:xfrm>
          <a:off x="762000" y="115189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66</xdr:row>
      <xdr:rowOff>60977</xdr:rowOff>
    </xdr:from>
    <xdr:ext cx="762000" cy="259045"/>
    <xdr:sp macro="" textlink="">
      <xdr:nvSpPr>
        <xdr:cNvPr id="114" name="テキスト ボックス 113">
          <a:extLst>
            <a:ext uri="{FF2B5EF4-FFF2-40B4-BE49-F238E27FC236}">
              <a16:creationId xmlns:a16="http://schemas.microsoft.com/office/drawing/2014/main" id="{1444D359-90BC-4029-B3B7-B85A4A7E5742}"/>
            </a:ext>
          </a:extLst>
        </xdr:cNvPr>
        <xdr:cNvSpPr txBox="1"/>
      </xdr:nvSpPr>
      <xdr:spPr>
        <a:xfrm>
          <a:off x="0" y="11376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64</xdr:row>
      <xdr:rowOff>63500</xdr:rowOff>
    </xdr:from>
    <xdr:to>
      <xdr:col>27</xdr:col>
      <xdr:colOff>184150</xdr:colOff>
      <xdr:row>64</xdr:row>
      <xdr:rowOff>63500</xdr:rowOff>
    </xdr:to>
    <xdr:cxnSp macro="">
      <xdr:nvCxnSpPr>
        <xdr:cNvPr id="115" name="直線コネクタ 114">
          <a:extLst>
            <a:ext uri="{FF2B5EF4-FFF2-40B4-BE49-F238E27FC236}">
              <a16:creationId xmlns:a16="http://schemas.microsoft.com/office/drawing/2014/main" id="{CC3E0F8D-36DA-41B2-A5A9-223886A03839}"/>
            </a:ext>
          </a:extLst>
        </xdr:cNvPr>
        <xdr:cNvCxnSpPr/>
      </xdr:nvCxnSpPr>
      <xdr:spPr>
        <a:xfrm>
          <a:off x="762000" y="110363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63</xdr:row>
      <xdr:rowOff>92727</xdr:rowOff>
    </xdr:from>
    <xdr:ext cx="762000" cy="259045"/>
    <xdr:sp macro="" textlink="">
      <xdr:nvSpPr>
        <xdr:cNvPr id="116" name="テキスト ボックス 115">
          <a:extLst>
            <a:ext uri="{FF2B5EF4-FFF2-40B4-BE49-F238E27FC236}">
              <a16:creationId xmlns:a16="http://schemas.microsoft.com/office/drawing/2014/main" id="{E85B980C-358B-419E-BA70-A76CA2DF531F}"/>
            </a:ext>
          </a:extLst>
        </xdr:cNvPr>
        <xdr:cNvSpPr txBox="1"/>
      </xdr:nvSpPr>
      <xdr:spPr>
        <a:xfrm>
          <a:off x="0" y="10894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61</xdr:row>
      <xdr:rowOff>95250</xdr:rowOff>
    </xdr:from>
    <xdr:to>
      <xdr:col>27</xdr:col>
      <xdr:colOff>184150</xdr:colOff>
      <xdr:row>61</xdr:row>
      <xdr:rowOff>95250</xdr:rowOff>
    </xdr:to>
    <xdr:cxnSp macro="">
      <xdr:nvCxnSpPr>
        <xdr:cNvPr id="117" name="直線コネクタ 116">
          <a:extLst>
            <a:ext uri="{FF2B5EF4-FFF2-40B4-BE49-F238E27FC236}">
              <a16:creationId xmlns:a16="http://schemas.microsoft.com/office/drawing/2014/main" id="{3013685C-43FC-4F7C-95E6-382A67D8CEA7}"/>
            </a:ext>
          </a:extLst>
        </xdr:cNvPr>
        <xdr:cNvCxnSpPr/>
      </xdr:nvCxnSpPr>
      <xdr:spPr>
        <a:xfrm>
          <a:off x="762000" y="105537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60</xdr:row>
      <xdr:rowOff>124477</xdr:rowOff>
    </xdr:from>
    <xdr:ext cx="762000" cy="259045"/>
    <xdr:sp macro="" textlink="">
      <xdr:nvSpPr>
        <xdr:cNvPr id="118" name="テキスト ボックス 117">
          <a:extLst>
            <a:ext uri="{FF2B5EF4-FFF2-40B4-BE49-F238E27FC236}">
              <a16:creationId xmlns:a16="http://schemas.microsoft.com/office/drawing/2014/main" id="{82329CB5-5A2A-46FE-BC92-055CB1B44F24}"/>
            </a:ext>
          </a:extLst>
        </xdr:cNvPr>
        <xdr:cNvSpPr txBox="1"/>
      </xdr:nvSpPr>
      <xdr:spPr>
        <a:xfrm>
          <a:off x="0" y="10411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58</xdr:row>
      <xdr:rowOff>127000</xdr:rowOff>
    </xdr:from>
    <xdr:to>
      <xdr:col>27</xdr:col>
      <xdr:colOff>184150</xdr:colOff>
      <xdr:row>58</xdr:row>
      <xdr:rowOff>127000</xdr:rowOff>
    </xdr:to>
    <xdr:cxnSp macro="">
      <xdr:nvCxnSpPr>
        <xdr:cNvPr id="119" name="直線コネクタ 118">
          <a:extLst>
            <a:ext uri="{FF2B5EF4-FFF2-40B4-BE49-F238E27FC236}">
              <a16:creationId xmlns:a16="http://schemas.microsoft.com/office/drawing/2014/main" id="{2BE0A88B-A557-4DBF-9372-786B51C6F375}"/>
            </a:ext>
          </a:extLst>
        </xdr:cNvPr>
        <xdr:cNvCxnSpPr/>
      </xdr:nvCxnSpPr>
      <xdr:spPr>
        <a:xfrm>
          <a:off x="762000" y="100711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57</xdr:row>
      <xdr:rowOff>156227</xdr:rowOff>
    </xdr:from>
    <xdr:ext cx="762000" cy="259045"/>
    <xdr:sp macro="" textlink="">
      <xdr:nvSpPr>
        <xdr:cNvPr id="120" name="テキスト ボックス 119">
          <a:extLst>
            <a:ext uri="{FF2B5EF4-FFF2-40B4-BE49-F238E27FC236}">
              <a16:creationId xmlns:a16="http://schemas.microsoft.com/office/drawing/2014/main" id="{A4A6B004-88D8-404A-A3A8-9DF6BDFBE81D}"/>
            </a:ext>
          </a:extLst>
        </xdr:cNvPr>
        <xdr:cNvSpPr txBox="1"/>
      </xdr:nvSpPr>
      <xdr:spPr>
        <a:xfrm>
          <a:off x="0" y="9928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55</xdr:row>
      <xdr:rowOff>158750</xdr:rowOff>
    </xdr:from>
    <xdr:to>
      <xdr:col>27</xdr:col>
      <xdr:colOff>184150</xdr:colOff>
      <xdr:row>55</xdr:row>
      <xdr:rowOff>158750</xdr:rowOff>
    </xdr:to>
    <xdr:cxnSp macro="">
      <xdr:nvCxnSpPr>
        <xdr:cNvPr id="121" name="直線コネクタ 120">
          <a:extLst>
            <a:ext uri="{FF2B5EF4-FFF2-40B4-BE49-F238E27FC236}">
              <a16:creationId xmlns:a16="http://schemas.microsoft.com/office/drawing/2014/main" id="{9CC348CE-1066-4B20-AB0C-E1F302C9062F}"/>
            </a:ext>
          </a:extLst>
        </xdr:cNvPr>
        <xdr:cNvCxnSpPr/>
      </xdr:nvCxnSpPr>
      <xdr:spPr>
        <a:xfrm>
          <a:off x="762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55</xdr:row>
      <xdr:rowOff>16527</xdr:rowOff>
    </xdr:from>
    <xdr:ext cx="762000" cy="259045"/>
    <xdr:sp macro="" textlink="">
      <xdr:nvSpPr>
        <xdr:cNvPr id="122" name="テキスト ボックス 121">
          <a:extLst>
            <a:ext uri="{FF2B5EF4-FFF2-40B4-BE49-F238E27FC236}">
              <a16:creationId xmlns:a16="http://schemas.microsoft.com/office/drawing/2014/main" id="{DDDAEE22-5BB1-4D7D-BB79-DA875DBED36F}"/>
            </a:ext>
          </a:extLst>
        </xdr:cNvPr>
        <xdr:cNvSpPr txBox="1"/>
      </xdr:nvSpPr>
      <xdr:spPr>
        <a:xfrm>
          <a:off x="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55</xdr:row>
      <xdr:rowOff>158750</xdr:rowOff>
    </xdr:from>
    <xdr:to>
      <xdr:col>27</xdr:col>
      <xdr:colOff>184150</xdr:colOff>
      <xdr:row>70</xdr:row>
      <xdr:rowOff>0</xdr:rowOff>
    </xdr:to>
    <xdr:sp macro="" textlink="">
      <xdr:nvSpPr>
        <xdr:cNvPr id="123" name="財政構造の弾力性グラフ枠">
          <a:extLst>
            <a:ext uri="{FF2B5EF4-FFF2-40B4-BE49-F238E27FC236}">
              <a16:creationId xmlns:a16="http://schemas.microsoft.com/office/drawing/2014/main" id="{B3310D95-707C-42AD-879E-0D7ACB3B85C9}"/>
            </a:ext>
          </a:extLst>
        </xdr:cNvPr>
        <xdr:cNvSpPr/>
      </xdr:nvSpPr>
      <xdr:spPr>
        <a:xfrm>
          <a:off x="762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59</xdr:row>
      <xdr:rowOff>56896</xdr:rowOff>
    </xdr:from>
    <xdr:to>
      <xdr:col>23</xdr:col>
      <xdr:colOff>133350</xdr:colOff>
      <xdr:row>66</xdr:row>
      <xdr:rowOff>39116</xdr:rowOff>
    </xdr:to>
    <xdr:cxnSp macro="">
      <xdr:nvCxnSpPr>
        <xdr:cNvPr id="124" name="直線コネクタ 123">
          <a:extLst>
            <a:ext uri="{FF2B5EF4-FFF2-40B4-BE49-F238E27FC236}">
              <a16:creationId xmlns:a16="http://schemas.microsoft.com/office/drawing/2014/main" id="{E81F3611-EE6F-40DA-BCC5-81BE0EBF7C50}"/>
            </a:ext>
          </a:extLst>
        </xdr:cNvPr>
        <xdr:cNvCxnSpPr/>
      </xdr:nvCxnSpPr>
      <xdr:spPr>
        <a:xfrm flipV="1">
          <a:off x="4953000" y="10172446"/>
          <a:ext cx="0" cy="1182370"/>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66</xdr:row>
      <xdr:rowOff>11193</xdr:rowOff>
    </xdr:from>
    <xdr:ext cx="762000" cy="259045"/>
    <xdr:sp macro="" textlink="">
      <xdr:nvSpPr>
        <xdr:cNvPr id="125" name="財政構造の弾力性最小値テキスト">
          <a:extLst>
            <a:ext uri="{FF2B5EF4-FFF2-40B4-BE49-F238E27FC236}">
              <a16:creationId xmlns:a16="http://schemas.microsoft.com/office/drawing/2014/main" id="{756B352E-492F-4FDA-9470-A6925AE03E7F}"/>
            </a:ext>
          </a:extLst>
        </xdr:cNvPr>
        <xdr:cNvSpPr txBox="1"/>
      </xdr:nvSpPr>
      <xdr:spPr>
        <a:xfrm>
          <a:off x="5041900" y="1132689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96.6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66</xdr:row>
      <xdr:rowOff>39116</xdr:rowOff>
    </xdr:from>
    <xdr:to>
      <xdr:col>24</xdr:col>
      <xdr:colOff>12700</xdr:colOff>
      <xdr:row>66</xdr:row>
      <xdr:rowOff>39116</xdr:rowOff>
    </xdr:to>
    <xdr:cxnSp macro="">
      <xdr:nvCxnSpPr>
        <xdr:cNvPr id="126" name="直線コネクタ 125">
          <a:extLst>
            <a:ext uri="{FF2B5EF4-FFF2-40B4-BE49-F238E27FC236}">
              <a16:creationId xmlns:a16="http://schemas.microsoft.com/office/drawing/2014/main" id="{0FE114A0-B3D3-4DB5-BEE3-5F81C00B0916}"/>
            </a:ext>
          </a:extLst>
        </xdr:cNvPr>
        <xdr:cNvCxnSpPr/>
      </xdr:nvCxnSpPr>
      <xdr:spPr>
        <a:xfrm>
          <a:off x="4864100" y="1135481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57</xdr:row>
      <xdr:rowOff>143273</xdr:rowOff>
    </xdr:from>
    <xdr:ext cx="762000" cy="259045"/>
    <xdr:sp macro="" textlink="">
      <xdr:nvSpPr>
        <xdr:cNvPr id="127" name="財政構造の弾力性最大値テキスト">
          <a:extLst>
            <a:ext uri="{FF2B5EF4-FFF2-40B4-BE49-F238E27FC236}">
              <a16:creationId xmlns:a16="http://schemas.microsoft.com/office/drawing/2014/main" id="{0343B271-8519-4A9F-982F-A1E127A6FF92}"/>
            </a:ext>
          </a:extLst>
        </xdr:cNvPr>
        <xdr:cNvSpPr txBox="1"/>
      </xdr:nvSpPr>
      <xdr:spPr>
        <a:xfrm>
          <a:off x="5041900" y="991592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72.1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59</xdr:row>
      <xdr:rowOff>56896</xdr:rowOff>
    </xdr:from>
    <xdr:to>
      <xdr:col>24</xdr:col>
      <xdr:colOff>12700</xdr:colOff>
      <xdr:row>59</xdr:row>
      <xdr:rowOff>56896</xdr:rowOff>
    </xdr:to>
    <xdr:cxnSp macro="">
      <xdr:nvCxnSpPr>
        <xdr:cNvPr id="128" name="直線コネクタ 127">
          <a:extLst>
            <a:ext uri="{FF2B5EF4-FFF2-40B4-BE49-F238E27FC236}">
              <a16:creationId xmlns:a16="http://schemas.microsoft.com/office/drawing/2014/main" id="{15818B2D-B1FE-4636-92FE-32549FFA688C}"/>
            </a:ext>
          </a:extLst>
        </xdr:cNvPr>
        <xdr:cNvCxnSpPr/>
      </xdr:nvCxnSpPr>
      <xdr:spPr>
        <a:xfrm>
          <a:off x="4864100" y="1017244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62</xdr:row>
      <xdr:rowOff>39624</xdr:rowOff>
    </xdr:from>
    <xdr:to>
      <xdr:col>23</xdr:col>
      <xdr:colOff>133350</xdr:colOff>
      <xdr:row>63</xdr:row>
      <xdr:rowOff>70866</xdr:rowOff>
    </xdr:to>
    <xdr:cxnSp macro="">
      <xdr:nvCxnSpPr>
        <xdr:cNvPr id="129" name="直線コネクタ 128">
          <a:extLst>
            <a:ext uri="{FF2B5EF4-FFF2-40B4-BE49-F238E27FC236}">
              <a16:creationId xmlns:a16="http://schemas.microsoft.com/office/drawing/2014/main" id="{179A821A-F016-4F6E-AC85-9416CE706654}"/>
            </a:ext>
          </a:extLst>
        </xdr:cNvPr>
        <xdr:cNvCxnSpPr/>
      </xdr:nvCxnSpPr>
      <xdr:spPr>
        <a:xfrm flipV="1">
          <a:off x="4114800" y="10669524"/>
          <a:ext cx="838200" cy="2026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62</xdr:row>
      <xdr:rowOff>13987</xdr:rowOff>
    </xdr:from>
    <xdr:ext cx="762000" cy="259045"/>
    <xdr:sp macro="" textlink="">
      <xdr:nvSpPr>
        <xdr:cNvPr id="130" name="財政構造の弾力性平均値テキスト">
          <a:extLst>
            <a:ext uri="{FF2B5EF4-FFF2-40B4-BE49-F238E27FC236}">
              <a16:creationId xmlns:a16="http://schemas.microsoft.com/office/drawing/2014/main" id="{75BA7874-09E3-4FF6-8E08-31A0DECDDF39}"/>
            </a:ext>
          </a:extLst>
        </xdr:cNvPr>
        <xdr:cNvSpPr txBox="1"/>
      </xdr:nvSpPr>
      <xdr:spPr>
        <a:xfrm>
          <a:off x="5041900" y="1064388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62</xdr:row>
      <xdr:rowOff>41910</xdr:rowOff>
    </xdr:from>
    <xdr:to>
      <xdr:col>23</xdr:col>
      <xdr:colOff>184150</xdr:colOff>
      <xdr:row>62</xdr:row>
      <xdr:rowOff>143510</xdr:rowOff>
    </xdr:to>
    <xdr:sp macro="" textlink="">
      <xdr:nvSpPr>
        <xdr:cNvPr id="131" name="フローチャート: 判断 130">
          <a:extLst>
            <a:ext uri="{FF2B5EF4-FFF2-40B4-BE49-F238E27FC236}">
              <a16:creationId xmlns:a16="http://schemas.microsoft.com/office/drawing/2014/main" id="{08A1629B-B94A-467D-A2D1-940BA2682757}"/>
            </a:ext>
          </a:extLst>
        </xdr:cNvPr>
        <xdr:cNvSpPr/>
      </xdr:nvSpPr>
      <xdr:spPr>
        <a:xfrm>
          <a:off x="4902200" y="106718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63</xdr:row>
      <xdr:rowOff>70866</xdr:rowOff>
    </xdr:from>
    <xdr:to>
      <xdr:col>19</xdr:col>
      <xdr:colOff>133350</xdr:colOff>
      <xdr:row>64</xdr:row>
      <xdr:rowOff>121412</xdr:rowOff>
    </xdr:to>
    <xdr:cxnSp macro="">
      <xdr:nvCxnSpPr>
        <xdr:cNvPr id="132" name="直線コネクタ 131">
          <a:extLst>
            <a:ext uri="{FF2B5EF4-FFF2-40B4-BE49-F238E27FC236}">
              <a16:creationId xmlns:a16="http://schemas.microsoft.com/office/drawing/2014/main" id="{1D1BCAF9-FE81-45B8-B755-2518E5874412}"/>
            </a:ext>
          </a:extLst>
        </xdr:cNvPr>
        <xdr:cNvCxnSpPr/>
      </xdr:nvCxnSpPr>
      <xdr:spPr>
        <a:xfrm flipV="1">
          <a:off x="3225800" y="10872216"/>
          <a:ext cx="889000" cy="22199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63</xdr:row>
      <xdr:rowOff>49022</xdr:rowOff>
    </xdr:from>
    <xdr:to>
      <xdr:col>19</xdr:col>
      <xdr:colOff>184150</xdr:colOff>
      <xdr:row>63</xdr:row>
      <xdr:rowOff>150622</xdr:rowOff>
    </xdr:to>
    <xdr:sp macro="" textlink="">
      <xdr:nvSpPr>
        <xdr:cNvPr id="133" name="フローチャート: 判断 132">
          <a:extLst>
            <a:ext uri="{FF2B5EF4-FFF2-40B4-BE49-F238E27FC236}">
              <a16:creationId xmlns:a16="http://schemas.microsoft.com/office/drawing/2014/main" id="{B752C65D-B757-4D77-8602-D0225827CDC3}"/>
            </a:ext>
          </a:extLst>
        </xdr:cNvPr>
        <xdr:cNvSpPr/>
      </xdr:nvSpPr>
      <xdr:spPr>
        <a:xfrm>
          <a:off x="4064000" y="108503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63</xdr:row>
      <xdr:rowOff>135399</xdr:rowOff>
    </xdr:from>
    <xdr:ext cx="736600" cy="259045"/>
    <xdr:sp macro="" textlink="">
      <xdr:nvSpPr>
        <xdr:cNvPr id="134" name="テキスト ボックス 133">
          <a:extLst>
            <a:ext uri="{FF2B5EF4-FFF2-40B4-BE49-F238E27FC236}">
              <a16:creationId xmlns:a16="http://schemas.microsoft.com/office/drawing/2014/main" id="{3081A4A9-D102-4BA8-A8BF-EA077D1A1CC7}"/>
            </a:ext>
          </a:extLst>
        </xdr:cNvPr>
        <xdr:cNvSpPr txBox="1"/>
      </xdr:nvSpPr>
      <xdr:spPr>
        <a:xfrm>
          <a:off x="3733800" y="1093674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64</xdr:row>
      <xdr:rowOff>121412</xdr:rowOff>
    </xdr:from>
    <xdr:to>
      <xdr:col>15</xdr:col>
      <xdr:colOff>82550</xdr:colOff>
      <xdr:row>64</xdr:row>
      <xdr:rowOff>121412</xdr:rowOff>
    </xdr:to>
    <xdr:cxnSp macro="">
      <xdr:nvCxnSpPr>
        <xdr:cNvPr id="135" name="直線コネクタ 134">
          <a:extLst>
            <a:ext uri="{FF2B5EF4-FFF2-40B4-BE49-F238E27FC236}">
              <a16:creationId xmlns:a16="http://schemas.microsoft.com/office/drawing/2014/main" id="{CF7BDEC0-C396-4648-BA4F-36DD235B640B}"/>
            </a:ext>
          </a:extLst>
        </xdr:cNvPr>
        <xdr:cNvCxnSpPr/>
      </xdr:nvCxnSpPr>
      <xdr:spPr>
        <a:xfrm>
          <a:off x="2336800" y="11094212"/>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63</xdr:row>
      <xdr:rowOff>92456</xdr:rowOff>
    </xdr:from>
    <xdr:to>
      <xdr:col>15</xdr:col>
      <xdr:colOff>133350</xdr:colOff>
      <xdr:row>64</xdr:row>
      <xdr:rowOff>22606</xdr:rowOff>
    </xdr:to>
    <xdr:sp macro="" textlink="">
      <xdr:nvSpPr>
        <xdr:cNvPr id="136" name="フローチャート: 判断 135">
          <a:extLst>
            <a:ext uri="{FF2B5EF4-FFF2-40B4-BE49-F238E27FC236}">
              <a16:creationId xmlns:a16="http://schemas.microsoft.com/office/drawing/2014/main" id="{2765B77B-FD9A-4746-9B0A-9611D8DDA7CA}"/>
            </a:ext>
          </a:extLst>
        </xdr:cNvPr>
        <xdr:cNvSpPr/>
      </xdr:nvSpPr>
      <xdr:spPr>
        <a:xfrm>
          <a:off x="3175000" y="108938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62</xdr:row>
      <xdr:rowOff>32783</xdr:rowOff>
    </xdr:from>
    <xdr:ext cx="762000" cy="259045"/>
    <xdr:sp macro="" textlink="">
      <xdr:nvSpPr>
        <xdr:cNvPr id="137" name="テキスト ボックス 136">
          <a:extLst>
            <a:ext uri="{FF2B5EF4-FFF2-40B4-BE49-F238E27FC236}">
              <a16:creationId xmlns:a16="http://schemas.microsoft.com/office/drawing/2014/main" id="{3BA500DF-4158-4097-9C8F-FAE0FDDCE00C}"/>
            </a:ext>
          </a:extLst>
        </xdr:cNvPr>
        <xdr:cNvSpPr txBox="1"/>
      </xdr:nvSpPr>
      <xdr:spPr>
        <a:xfrm>
          <a:off x="2844800" y="1066268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63</xdr:row>
      <xdr:rowOff>66040</xdr:rowOff>
    </xdr:from>
    <xdr:to>
      <xdr:col>11</xdr:col>
      <xdr:colOff>31750</xdr:colOff>
      <xdr:row>64</xdr:row>
      <xdr:rowOff>121412</xdr:rowOff>
    </xdr:to>
    <xdr:cxnSp macro="">
      <xdr:nvCxnSpPr>
        <xdr:cNvPr id="138" name="直線コネクタ 137">
          <a:extLst>
            <a:ext uri="{FF2B5EF4-FFF2-40B4-BE49-F238E27FC236}">
              <a16:creationId xmlns:a16="http://schemas.microsoft.com/office/drawing/2014/main" id="{A042A5ED-A37B-49B8-A443-78702878B9DD}"/>
            </a:ext>
          </a:extLst>
        </xdr:cNvPr>
        <xdr:cNvCxnSpPr/>
      </xdr:nvCxnSpPr>
      <xdr:spPr>
        <a:xfrm>
          <a:off x="1447800" y="10867390"/>
          <a:ext cx="889000" cy="22682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63</xdr:row>
      <xdr:rowOff>82804</xdr:rowOff>
    </xdr:from>
    <xdr:to>
      <xdr:col>11</xdr:col>
      <xdr:colOff>82550</xdr:colOff>
      <xdr:row>64</xdr:row>
      <xdr:rowOff>12954</xdr:rowOff>
    </xdr:to>
    <xdr:sp macro="" textlink="">
      <xdr:nvSpPr>
        <xdr:cNvPr id="139" name="フローチャート: 判断 138">
          <a:extLst>
            <a:ext uri="{FF2B5EF4-FFF2-40B4-BE49-F238E27FC236}">
              <a16:creationId xmlns:a16="http://schemas.microsoft.com/office/drawing/2014/main" id="{44DB67D8-A5C4-49D0-9178-FDAB1901FB6C}"/>
            </a:ext>
          </a:extLst>
        </xdr:cNvPr>
        <xdr:cNvSpPr/>
      </xdr:nvSpPr>
      <xdr:spPr>
        <a:xfrm>
          <a:off x="2286000" y="108841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62</xdr:row>
      <xdr:rowOff>23131</xdr:rowOff>
    </xdr:from>
    <xdr:ext cx="762000" cy="259045"/>
    <xdr:sp macro="" textlink="">
      <xdr:nvSpPr>
        <xdr:cNvPr id="140" name="テキスト ボックス 139">
          <a:extLst>
            <a:ext uri="{FF2B5EF4-FFF2-40B4-BE49-F238E27FC236}">
              <a16:creationId xmlns:a16="http://schemas.microsoft.com/office/drawing/2014/main" id="{93AF9F2B-1D55-4B96-95F6-C6A40B7CF7E9}"/>
            </a:ext>
          </a:extLst>
        </xdr:cNvPr>
        <xdr:cNvSpPr txBox="1"/>
      </xdr:nvSpPr>
      <xdr:spPr>
        <a:xfrm>
          <a:off x="1955800" y="1065303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63</xdr:row>
      <xdr:rowOff>5588</xdr:rowOff>
    </xdr:from>
    <xdr:to>
      <xdr:col>7</xdr:col>
      <xdr:colOff>31750</xdr:colOff>
      <xdr:row>63</xdr:row>
      <xdr:rowOff>107188</xdr:rowOff>
    </xdr:to>
    <xdr:sp macro="" textlink="">
      <xdr:nvSpPr>
        <xdr:cNvPr id="141" name="フローチャート: 判断 140">
          <a:extLst>
            <a:ext uri="{FF2B5EF4-FFF2-40B4-BE49-F238E27FC236}">
              <a16:creationId xmlns:a16="http://schemas.microsoft.com/office/drawing/2014/main" id="{0DC3B021-A1A0-4F0D-B9B6-0CFA687A523A}"/>
            </a:ext>
          </a:extLst>
        </xdr:cNvPr>
        <xdr:cNvSpPr/>
      </xdr:nvSpPr>
      <xdr:spPr>
        <a:xfrm>
          <a:off x="1397000" y="108069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61</xdr:row>
      <xdr:rowOff>117365</xdr:rowOff>
    </xdr:from>
    <xdr:ext cx="762000" cy="259045"/>
    <xdr:sp macro="" textlink="">
      <xdr:nvSpPr>
        <xdr:cNvPr id="142" name="テキスト ボックス 141">
          <a:extLst>
            <a:ext uri="{FF2B5EF4-FFF2-40B4-BE49-F238E27FC236}">
              <a16:creationId xmlns:a16="http://schemas.microsoft.com/office/drawing/2014/main" id="{9A12CB7F-4A0D-45D1-82B2-68FAA927F700}"/>
            </a:ext>
          </a:extLst>
        </xdr:cNvPr>
        <xdr:cNvSpPr txBox="1"/>
      </xdr:nvSpPr>
      <xdr:spPr>
        <a:xfrm>
          <a:off x="1066800" y="1057581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69</xdr:row>
      <xdr:rowOff>168927</xdr:rowOff>
    </xdr:from>
    <xdr:ext cx="762000" cy="259045"/>
    <xdr:sp macro="" textlink="">
      <xdr:nvSpPr>
        <xdr:cNvPr id="143" name="テキスト ボックス 142">
          <a:extLst>
            <a:ext uri="{FF2B5EF4-FFF2-40B4-BE49-F238E27FC236}">
              <a16:creationId xmlns:a16="http://schemas.microsoft.com/office/drawing/2014/main" id="{E0E0EF09-AB6F-4F99-B675-B44D2DBCE6BC}"/>
            </a:ext>
          </a:extLst>
        </xdr:cNvPr>
        <xdr:cNvSpPr txBox="1"/>
      </xdr:nvSpPr>
      <xdr:spPr>
        <a:xfrm>
          <a:off x="4737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69</xdr:row>
      <xdr:rowOff>168927</xdr:rowOff>
    </xdr:from>
    <xdr:ext cx="762000" cy="259045"/>
    <xdr:sp macro="" textlink="">
      <xdr:nvSpPr>
        <xdr:cNvPr id="144" name="テキスト ボックス 143">
          <a:extLst>
            <a:ext uri="{FF2B5EF4-FFF2-40B4-BE49-F238E27FC236}">
              <a16:creationId xmlns:a16="http://schemas.microsoft.com/office/drawing/2014/main" id="{DCC8D8CE-43F9-4DBC-A7A0-B67AC48911FC}"/>
            </a:ext>
          </a:extLst>
        </xdr:cNvPr>
        <xdr:cNvSpPr txBox="1"/>
      </xdr:nvSpPr>
      <xdr:spPr>
        <a:xfrm>
          <a:off x="3898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69</xdr:row>
      <xdr:rowOff>168927</xdr:rowOff>
    </xdr:from>
    <xdr:ext cx="762000" cy="259045"/>
    <xdr:sp macro="" textlink="">
      <xdr:nvSpPr>
        <xdr:cNvPr id="145" name="テキスト ボックス 144">
          <a:extLst>
            <a:ext uri="{FF2B5EF4-FFF2-40B4-BE49-F238E27FC236}">
              <a16:creationId xmlns:a16="http://schemas.microsoft.com/office/drawing/2014/main" id="{B75D84A3-96B1-4506-B8D0-5CCB1505033A}"/>
            </a:ext>
          </a:extLst>
        </xdr:cNvPr>
        <xdr:cNvSpPr txBox="1"/>
      </xdr:nvSpPr>
      <xdr:spPr>
        <a:xfrm>
          <a:off x="3009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69</xdr:row>
      <xdr:rowOff>168927</xdr:rowOff>
    </xdr:from>
    <xdr:ext cx="762000" cy="259045"/>
    <xdr:sp macro="" textlink="">
      <xdr:nvSpPr>
        <xdr:cNvPr id="146" name="テキスト ボックス 145">
          <a:extLst>
            <a:ext uri="{FF2B5EF4-FFF2-40B4-BE49-F238E27FC236}">
              <a16:creationId xmlns:a16="http://schemas.microsoft.com/office/drawing/2014/main" id="{4D13F976-ABDF-486E-97D6-829ADA31AE9F}"/>
            </a:ext>
          </a:extLst>
        </xdr:cNvPr>
        <xdr:cNvSpPr txBox="1"/>
      </xdr:nvSpPr>
      <xdr:spPr>
        <a:xfrm>
          <a:off x="2120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69</xdr:row>
      <xdr:rowOff>168927</xdr:rowOff>
    </xdr:from>
    <xdr:ext cx="762000" cy="259045"/>
    <xdr:sp macro="" textlink="">
      <xdr:nvSpPr>
        <xdr:cNvPr id="147" name="テキスト ボックス 146">
          <a:extLst>
            <a:ext uri="{FF2B5EF4-FFF2-40B4-BE49-F238E27FC236}">
              <a16:creationId xmlns:a16="http://schemas.microsoft.com/office/drawing/2014/main" id="{F76F737B-0123-4D9B-AEF3-71F902263692}"/>
            </a:ext>
          </a:extLst>
        </xdr:cNvPr>
        <xdr:cNvSpPr txBox="1"/>
      </xdr:nvSpPr>
      <xdr:spPr>
        <a:xfrm>
          <a:off x="1231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61</xdr:row>
      <xdr:rowOff>160274</xdr:rowOff>
    </xdr:from>
    <xdr:to>
      <xdr:col>23</xdr:col>
      <xdr:colOff>184150</xdr:colOff>
      <xdr:row>62</xdr:row>
      <xdr:rowOff>90424</xdr:rowOff>
    </xdr:to>
    <xdr:sp macro="" textlink="">
      <xdr:nvSpPr>
        <xdr:cNvPr id="148" name="楕円 147">
          <a:extLst>
            <a:ext uri="{FF2B5EF4-FFF2-40B4-BE49-F238E27FC236}">
              <a16:creationId xmlns:a16="http://schemas.microsoft.com/office/drawing/2014/main" id="{7AA04C4C-3D62-488F-B93C-CCA7BAF18A0D}"/>
            </a:ext>
          </a:extLst>
        </xdr:cNvPr>
        <xdr:cNvSpPr/>
      </xdr:nvSpPr>
      <xdr:spPr>
        <a:xfrm>
          <a:off x="4902200" y="106187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61</xdr:row>
      <xdr:rowOff>5351</xdr:rowOff>
    </xdr:from>
    <xdr:ext cx="762000" cy="259045"/>
    <xdr:sp macro="" textlink="">
      <xdr:nvSpPr>
        <xdr:cNvPr id="149" name="財政構造の弾力性該当値テキスト">
          <a:extLst>
            <a:ext uri="{FF2B5EF4-FFF2-40B4-BE49-F238E27FC236}">
              <a16:creationId xmlns:a16="http://schemas.microsoft.com/office/drawing/2014/main" id="{C37D2C17-2477-43C0-B479-8F3BFBA0FF34}"/>
            </a:ext>
          </a:extLst>
        </xdr:cNvPr>
        <xdr:cNvSpPr txBox="1"/>
      </xdr:nvSpPr>
      <xdr:spPr>
        <a:xfrm>
          <a:off x="5041900" y="1046380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63</xdr:row>
      <xdr:rowOff>20066</xdr:rowOff>
    </xdr:from>
    <xdr:to>
      <xdr:col>19</xdr:col>
      <xdr:colOff>184150</xdr:colOff>
      <xdr:row>63</xdr:row>
      <xdr:rowOff>121666</xdr:rowOff>
    </xdr:to>
    <xdr:sp macro="" textlink="">
      <xdr:nvSpPr>
        <xdr:cNvPr id="150" name="楕円 149">
          <a:extLst>
            <a:ext uri="{FF2B5EF4-FFF2-40B4-BE49-F238E27FC236}">
              <a16:creationId xmlns:a16="http://schemas.microsoft.com/office/drawing/2014/main" id="{1F4C2CCB-8248-46E5-AD41-2294A1A4F743}"/>
            </a:ext>
          </a:extLst>
        </xdr:cNvPr>
        <xdr:cNvSpPr/>
      </xdr:nvSpPr>
      <xdr:spPr>
        <a:xfrm>
          <a:off x="4064000" y="108214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61</xdr:row>
      <xdr:rowOff>131843</xdr:rowOff>
    </xdr:from>
    <xdr:ext cx="736600" cy="259045"/>
    <xdr:sp macro="" textlink="">
      <xdr:nvSpPr>
        <xdr:cNvPr id="151" name="テキスト ボックス 150">
          <a:extLst>
            <a:ext uri="{FF2B5EF4-FFF2-40B4-BE49-F238E27FC236}">
              <a16:creationId xmlns:a16="http://schemas.microsoft.com/office/drawing/2014/main" id="{70601035-FC33-4AFF-BD8A-232DD9184452}"/>
            </a:ext>
          </a:extLst>
        </xdr:cNvPr>
        <xdr:cNvSpPr txBox="1"/>
      </xdr:nvSpPr>
      <xdr:spPr>
        <a:xfrm>
          <a:off x="3733800" y="1059029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64</xdr:row>
      <xdr:rowOff>70612</xdr:rowOff>
    </xdr:from>
    <xdr:to>
      <xdr:col>15</xdr:col>
      <xdr:colOff>133350</xdr:colOff>
      <xdr:row>65</xdr:row>
      <xdr:rowOff>762</xdr:rowOff>
    </xdr:to>
    <xdr:sp macro="" textlink="">
      <xdr:nvSpPr>
        <xdr:cNvPr id="152" name="楕円 151">
          <a:extLst>
            <a:ext uri="{FF2B5EF4-FFF2-40B4-BE49-F238E27FC236}">
              <a16:creationId xmlns:a16="http://schemas.microsoft.com/office/drawing/2014/main" id="{6A0C13CE-7007-4E3B-A7D9-E35433800EAB}"/>
            </a:ext>
          </a:extLst>
        </xdr:cNvPr>
        <xdr:cNvSpPr/>
      </xdr:nvSpPr>
      <xdr:spPr>
        <a:xfrm>
          <a:off x="3175000" y="110434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64</xdr:row>
      <xdr:rowOff>156989</xdr:rowOff>
    </xdr:from>
    <xdr:ext cx="762000" cy="259045"/>
    <xdr:sp macro="" textlink="">
      <xdr:nvSpPr>
        <xdr:cNvPr id="153" name="テキスト ボックス 152">
          <a:extLst>
            <a:ext uri="{FF2B5EF4-FFF2-40B4-BE49-F238E27FC236}">
              <a16:creationId xmlns:a16="http://schemas.microsoft.com/office/drawing/2014/main" id="{A71A25B4-8DC6-47F5-946A-A19BBDD85DE7}"/>
            </a:ext>
          </a:extLst>
        </xdr:cNvPr>
        <xdr:cNvSpPr txBox="1"/>
      </xdr:nvSpPr>
      <xdr:spPr>
        <a:xfrm>
          <a:off x="2844800" y="1112978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64</xdr:row>
      <xdr:rowOff>70612</xdr:rowOff>
    </xdr:from>
    <xdr:to>
      <xdr:col>11</xdr:col>
      <xdr:colOff>82550</xdr:colOff>
      <xdr:row>65</xdr:row>
      <xdr:rowOff>762</xdr:rowOff>
    </xdr:to>
    <xdr:sp macro="" textlink="">
      <xdr:nvSpPr>
        <xdr:cNvPr id="154" name="楕円 153">
          <a:extLst>
            <a:ext uri="{FF2B5EF4-FFF2-40B4-BE49-F238E27FC236}">
              <a16:creationId xmlns:a16="http://schemas.microsoft.com/office/drawing/2014/main" id="{BDF8C60E-F192-4805-B8F0-CFADF6A600F0}"/>
            </a:ext>
          </a:extLst>
        </xdr:cNvPr>
        <xdr:cNvSpPr/>
      </xdr:nvSpPr>
      <xdr:spPr>
        <a:xfrm>
          <a:off x="2286000" y="110434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64</xdr:row>
      <xdr:rowOff>156989</xdr:rowOff>
    </xdr:from>
    <xdr:ext cx="762000" cy="259045"/>
    <xdr:sp macro="" textlink="">
      <xdr:nvSpPr>
        <xdr:cNvPr id="155" name="テキスト ボックス 154">
          <a:extLst>
            <a:ext uri="{FF2B5EF4-FFF2-40B4-BE49-F238E27FC236}">
              <a16:creationId xmlns:a16="http://schemas.microsoft.com/office/drawing/2014/main" id="{D34C73B7-CEA0-4524-B41E-4679D7DF67F5}"/>
            </a:ext>
          </a:extLst>
        </xdr:cNvPr>
        <xdr:cNvSpPr txBox="1"/>
      </xdr:nvSpPr>
      <xdr:spPr>
        <a:xfrm>
          <a:off x="1955800" y="1112978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63</xdr:row>
      <xdr:rowOff>15240</xdr:rowOff>
    </xdr:from>
    <xdr:to>
      <xdr:col>7</xdr:col>
      <xdr:colOff>31750</xdr:colOff>
      <xdr:row>63</xdr:row>
      <xdr:rowOff>116840</xdr:rowOff>
    </xdr:to>
    <xdr:sp macro="" textlink="">
      <xdr:nvSpPr>
        <xdr:cNvPr id="156" name="楕円 155">
          <a:extLst>
            <a:ext uri="{FF2B5EF4-FFF2-40B4-BE49-F238E27FC236}">
              <a16:creationId xmlns:a16="http://schemas.microsoft.com/office/drawing/2014/main" id="{8B4B48B1-7803-4274-9E48-C07F76FB284D}"/>
            </a:ext>
          </a:extLst>
        </xdr:cNvPr>
        <xdr:cNvSpPr/>
      </xdr:nvSpPr>
      <xdr:spPr>
        <a:xfrm>
          <a:off x="1397000" y="108165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63</xdr:row>
      <xdr:rowOff>101617</xdr:rowOff>
    </xdr:from>
    <xdr:ext cx="762000" cy="259045"/>
    <xdr:sp macro="" textlink="">
      <xdr:nvSpPr>
        <xdr:cNvPr id="157" name="テキスト ボックス 156">
          <a:extLst>
            <a:ext uri="{FF2B5EF4-FFF2-40B4-BE49-F238E27FC236}">
              <a16:creationId xmlns:a16="http://schemas.microsoft.com/office/drawing/2014/main" id="{F7CED0C3-688E-4512-B9C4-C11E96F46C0C}"/>
            </a:ext>
          </a:extLst>
        </xdr:cNvPr>
        <xdr:cNvSpPr txBox="1"/>
      </xdr:nvSpPr>
      <xdr:spPr>
        <a:xfrm>
          <a:off x="1066800" y="109029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73</xdr:row>
      <xdr:rowOff>120650</xdr:rowOff>
    </xdr:from>
    <xdr:to>
      <xdr:col>27</xdr:col>
      <xdr:colOff>184150</xdr:colOff>
      <xdr:row>75</xdr:row>
      <xdr:rowOff>95250</xdr:rowOff>
    </xdr:to>
    <xdr:sp macro="" textlink="">
      <xdr:nvSpPr>
        <xdr:cNvPr id="158" name="正方形/長方形 157">
          <a:extLst>
            <a:ext uri="{FF2B5EF4-FFF2-40B4-BE49-F238E27FC236}">
              <a16:creationId xmlns:a16="http://schemas.microsoft.com/office/drawing/2014/main" id="{C7626BDE-0B44-41A5-BE60-176A3DAE32E1}"/>
            </a:ext>
          </a:extLst>
        </xdr:cNvPr>
        <xdr:cNvSpPr/>
      </xdr:nvSpPr>
      <xdr:spPr>
        <a:xfrm>
          <a:off x="762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人件費・物件費等の状況</a:t>
          </a:r>
        </a:p>
      </xdr:txBody>
    </xdr:sp>
    <xdr:clientData/>
  </xdr:twoCellAnchor>
  <xdr:oneCellAnchor>
    <xdr:from>
      <xdr:col>3</xdr:col>
      <xdr:colOff>175053</xdr:colOff>
      <xdr:row>75</xdr:row>
      <xdr:rowOff>139700</xdr:rowOff>
    </xdr:from>
    <xdr:ext cx="3218594" cy="309059"/>
    <xdr:sp macro="" textlink="">
      <xdr:nvSpPr>
        <xdr:cNvPr id="159" name="テキスト ボックス 158">
          <a:extLst>
            <a:ext uri="{FF2B5EF4-FFF2-40B4-BE49-F238E27FC236}">
              <a16:creationId xmlns:a16="http://schemas.microsoft.com/office/drawing/2014/main" id="{5468DB87-F48A-4CB2-94EA-27196B867F54}"/>
            </a:ext>
          </a:extLst>
        </xdr:cNvPr>
        <xdr:cNvSpPr txBox="1"/>
      </xdr:nvSpPr>
      <xdr:spPr>
        <a:xfrm>
          <a:off x="803703" y="12998450"/>
          <a:ext cx="3218594"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人口</a:t>
          </a:r>
          <a:r>
            <a:rPr kumimoji="1" lang="en-US" altLang="ja-JP" sz="1300" b="1">
              <a:latin typeface="ＭＳ Ｐゴシック" panose="020B0600070205080204" pitchFamily="50" charset="-128"/>
              <a:ea typeface="ＭＳ Ｐゴシック" panose="020B0600070205080204" pitchFamily="50" charset="-128"/>
            </a:rPr>
            <a:t>1</a:t>
          </a:r>
          <a:r>
            <a:rPr kumimoji="1" lang="ja-JP" altLang="en-US" sz="1300" b="1">
              <a:latin typeface="ＭＳ Ｐゴシック" panose="020B0600070205080204" pitchFamily="50" charset="-128"/>
              <a:ea typeface="ＭＳ Ｐゴシック" panose="020B0600070205080204" pitchFamily="50" charset="-128"/>
            </a:rPr>
            <a:t>人当たり人件費・物件費等決算額</a:t>
          </a:r>
        </a:p>
      </xdr:txBody>
    </xdr:sp>
    <xdr:clientData/>
  </xdr:oneCellAnchor>
  <xdr:oneCellAnchor>
    <xdr:from>
      <xdr:col>19</xdr:col>
      <xdr:colOff>167847</xdr:colOff>
      <xdr:row>75</xdr:row>
      <xdr:rowOff>114300</xdr:rowOff>
    </xdr:from>
    <xdr:ext cx="1651000" cy="359073"/>
    <xdr:sp macro="" textlink="">
      <xdr:nvSpPr>
        <xdr:cNvPr id="160" name="テキスト ボックス 159">
          <a:extLst>
            <a:ext uri="{FF2B5EF4-FFF2-40B4-BE49-F238E27FC236}">
              <a16:creationId xmlns:a16="http://schemas.microsoft.com/office/drawing/2014/main" id="{7670DDE7-2301-4ED9-AD65-6166DEB04872}"/>
            </a:ext>
          </a:extLst>
        </xdr:cNvPr>
        <xdr:cNvSpPr txBox="1"/>
      </xdr:nvSpPr>
      <xdr:spPr>
        <a:xfrm>
          <a:off x="4149297"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[370,751</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円</a:t>
          </a:r>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75</xdr:row>
      <xdr:rowOff>31750</xdr:rowOff>
    </xdr:from>
    <xdr:to>
      <xdr:col>35</xdr:col>
      <xdr:colOff>95250</xdr:colOff>
      <xdr:row>76</xdr:row>
      <xdr:rowOff>114300</xdr:rowOff>
    </xdr:to>
    <xdr:sp macro="" textlink="">
      <xdr:nvSpPr>
        <xdr:cNvPr id="161" name="正方形/長方形 160">
          <a:extLst>
            <a:ext uri="{FF2B5EF4-FFF2-40B4-BE49-F238E27FC236}">
              <a16:creationId xmlns:a16="http://schemas.microsoft.com/office/drawing/2014/main" id="{35201CCB-502B-4CED-8094-445F6CD883BF}"/>
            </a:ext>
          </a:extLst>
        </xdr:cNvPr>
        <xdr:cNvSpPr/>
      </xdr:nvSpPr>
      <xdr:spPr>
        <a:xfrm>
          <a:off x="5905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76</xdr:row>
      <xdr:rowOff>50800</xdr:rowOff>
    </xdr:from>
    <xdr:to>
      <xdr:col>35</xdr:col>
      <xdr:colOff>95250</xdr:colOff>
      <xdr:row>77</xdr:row>
      <xdr:rowOff>133350</xdr:rowOff>
    </xdr:to>
    <xdr:sp macro="" textlink="">
      <xdr:nvSpPr>
        <xdr:cNvPr id="162" name="正方形/長方形 161">
          <a:extLst>
            <a:ext uri="{FF2B5EF4-FFF2-40B4-BE49-F238E27FC236}">
              <a16:creationId xmlns:a16="http://schemas.microsoft.com/office/drawing/2014/main" id="{6AB3EEDE-1857-487B-9224-4E0AC947FED4}"/>
            </a:ext>
          </a:extLst>
        </xdr:cNvPr>
        <xdr:cNvSpPr/>
      </xdr:nvSpPr>
      <xdr:spPr>
        <a:xfrm>
          <a:off x="5905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53/79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75</xdr:row>
      <xdr:rowOff>31750</xdr:rowOff>
    </xdr:from>
    <xdr:to>
      <xdr:col>42</xdr:col>
      <xdr:colOff>25400</xdr:colOff>
      <xdr:row>76</xdr:row>
      <xdr:rowOff>114300</xdr:rowOff>
    </xdr:to>
    <xdr:sp macro="" textlink="">
      <xdr:nvSpPr>
        <xdr:cNvPr id="163" name="正方形/長方形 162">
          <a:extLst>
            <a:ext uri="{FF2B5EF4-FFF2-40B4-BE49-F238E27FC236}">
              <a16:creationId xmlns:a16="http://schemas.microsoft.com/office/drawing/2014/main" id="{4CB6C514-C8EC-4C04-B385-DAC9258B6780}"/>
            </a:ext>
          </a:extLst>
        </xdr:cNvPr>
        <xdr:cNvSpPr/>
      </xdr:nvSpPr>
      <xdr:spPr>
        <a:xfrm>
          <a:off x="7556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76</xdr:row>
      <xdr:rowOff>50800</xdr:rowOff>
    </xdr:from>
    <xdr:to>
      <xdr:col>42</xdr:col>
      <xdr:colOff>25400</xdr:colOff>
      <xdr:row>77</xdr:row>
      <xdr:rowOff>133350</xdr:rowOff>
    </xdr:to>
    <xdr:sp macro="" textlink="">
      <xdr:nvSpPr>
        <xdr:cNvPr id="164" name="正方形/長方形 163">
          <a:extLst>
            <a:ext uri="{FF2B5EF4-FFF2-40B4-BE49-F238E27FC236}">
              <a16:creationId xmlns:a16="http://schemas.microsoft.com/office/drawing/2014/main" id="{2E1BC426-B79F-44D6-8DF6-E28E4AA9292B}"/>
            </a:ext>
          </a:extLst>
        </xdr:cNvPr>
        <xdr:cNvSpPr/>
      </xdr:nvSpPr>
      <xdr:spPr>
        <a:xfrm>
          <a:off x="7556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155,088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75</xdr:row>
      <xdr:rowOff>31750</xdr:rowOff>
    </xdr:from>
    <xdr:to>
      <xdr:col>49</xdr:col>
      <xdr:colOff>19050</xdr:colOff>
      <xdr:row>76</xdr:row>
      <xdr:rowOff>114300</xdr:rowOff>
    </xdr:to>
    <xdr:sp macro="" textlink="">
      <xdr:nvSpPr>
        <xdr:cNvPr id="165" name="正方形/長方形 164">
          <a:extLst>
            <a:ext uri="{FF2B5EF4-FFF2-40B4-BE49-F238E27FC236}">
              <a16:creationId xmlns:a16="http://schemas.microsoft.com/office/drawing/2014/main" id="{A0FB8C9C-7B3B-4CF1-872C-1483840FAFB3}"/>
            </a:ext>
          </a:extLst>
        </xdr:cNvPr>
        <xdr:cNvSpPr/>
      </xdr:nvSpPr>
      <xdr:spPr>
        <a:xfrm>
          <a:off x="9017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43</xdr:col>
      <xdr:colOff>6350</xdr:colOff>
      <xdr:row>76</xdr:row>
      <xdr:rowOff>50800</xdr:rowOff>
    </xdr:from>
    <xdr:to>
      <xdr:col>49</xdr:col>
      <xdr:colOff>19050</xdr:colOff>
      <xdr:row>77</xdr:row>
      <xdr:rowOff>133350</xdr:rowOff>
    </xdr:to>
    <xdr:sp macro="" textlink="">
      <xdr:nvSpPr>
        <xdr:cNvPr id="166" name="正方形/長方形 165">
          <a:extLst>
            <a:ext uri="{FF2B5EF4-FFF2-40B4-BE49-F238E27FC236}">
              <a16:creationId xmlns:a16="http://schemas.microsoft.com/office/drawing/2014/main" id="{065A019F-1E5B-414A-858B-3AC66699707A}"/>
            </a:ext>
          </a:extLst>
        </xdr:cNvPr>
        <xdr:cNvSpPr/>
      </xdr:nvSpPr>
      <xdr:spPr>
        <a:xfrm>
          <a:off x="9017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208,053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78</xdr:row>
      <xdr:rowOff>25400</xdr:rowOff>
    </xdr:from>
    <xdr:to>
      <xdr:col>27</xdr:col>
      <xdr:colOff>184150</xdr:colOff>
      <xdr:row>92</xdr:row>
      <xdr:rowOff>38100</xdr:rowOff>
    </xdr:to>
    <xdr:sp macro="" textlink="">
      <xdr:nvSpPr>
        <xdr:cNvPr id="167" name="正方形/長方形 166">
          <a:extLst>
            <a:ext uri="{FF2B5EF4-FFF2-40B4-BE49-F238E27FC236}">
              <a16:creationId xmlns:a16="http://schemas.microsoft.com/office/drawing/2014/main" id="{8C879E80-B7C6-46AB-A865-6D47F48E0FF8}"/>
            </a:ext>
          </a:extLst>
        </xdr:cNvPr>
        <xdr:cNvSpPr/>
      </xdr:nvSpPr>
      <xdr:spPr>
        <a:xfrm>
          <a:off x="762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78</xdr:row>
      <xdr:rowOff>25400</xdr:rowOff>
    </xdr:from>
    <xdr:to>
      <xdr:col>57</xdr:col>
      <xdr:colOff>120650</xdr:colOff>
      <xdr:row>92</xdr:row>
      <xdr:rowOff>38100</xdr:rowOff>
    </xdr:to>
    <xdr:sp macro="" textlink="">
      <xdr:nvSpPr>
        <xdr:cNvPr id="168" name="正方形/長方形 167">
          <a:extLst>
            <a:ext uri="{FF2B5EF4-FFF2-40B4-BE49-F238E27FC236}">
              <a16:creationId xmlns:a16="http://schemas.microsoft.com/office/drawing/2014/main" id="{54960BF2-FC96-42D1-849A-9B47362D7650}"/>
            </a:ext>
          </a:extLst>
        </xdr:cNvPr>
        <xdr:cNvSpPr/>
      </xdr:nvSpPr>
      <xdr:spPr>
        <a:xfrm>
          <a:off x="6032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78</xdr:row>
      <xdr:rowOff>25400</xdr:rowOff>
    </xdr:from>
    <xdr:to>
      <xdr:col>46</xdr:col>
      <xdr:colOff>203200</xdr:colOff>
      <xdr:row>79</xdr:row>
      <xdr:rowOff>107950</xdr:rowOff>
    </xdr:to>
    <xdr:sp macro="" textlink="">
      <xdr:nvSpPr>
        <xdr:cNvPr id="169" name="正方形/長方形 168">
          <a:extLst>
            <a:ext uri="{FF2B5EF4-FFF2-40B4-BE49-F238E27FC236}">
              <a16:creationId xmlns:a16="http://schemas.microsoft.com/office/drawing/2014/main" id="{E5A9D439-6280-47B1-A545-68B7A34E9D71}"/>
            </a:ext>
          </a:extLst>
        </xdr:cNvPr>
        <xdr:cNvSpPr/>
      </xdr:nvSpPr>
      <xdr:spPr>
        <a:xfrm>
          <a:off x="6032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人口</a:t>
          </a:r>
          <a:r>
            <a:rPr kumimoji="1" lang="en-US" altLang="ja-JP" sz="1100" b="1" i="1">
              <a:solidFill>
                <a:srgbClr val="FF0000"/>
              </a:solidFill>
              <a:latin typeface="ＭＳ Ｐゴシック" panose="020B0600070205080204" pitchFamily="50" charset="-128"/>
              <a:ea typeface="ＭＳ Ｐゴシック" panose="020B0600070205080204" pitchFamily="50" charset="-128"/>
            </a:rPr>
            <a:t>1</a:t>
          </a:r>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人当たり人件費・物件費等決算額の分析欄</a:t>
          </a:r>
        </a:p>
      </xdr:txBody>
    </xdr:sp>
    <xdr:clientData/>
  </xdr:twoCellAnchor>
  <xdr:twoCellAnchor>
    <xdr:from>
      <xdr:col>29</xdr:col>
      <xdr:colOff>82550</xdr:colOff>
      <xdr:row>80</xdr:row>
      <xdr:rowOff>0</xdr:rowOff>
    </xdr:from>
    <xdr:to>
      <xdr:col>56</xdr:col>
      <xdr:colOff>203200</xdr:colOff>
      <xdr:row>91</xdr:row>
      <xdr:rowOff>146050</xdr:rowOff>
    </xdr:to>
    <xdr:sp macro="" textlink="" fLocksText="0">
      <xdr:nvSpPr>
        <xdr:cNvPr id="170" name="テキスト ボックス 169">
          <a:extLst>
            <a:ext uri="{FF2B5EF4-FFF2-40B4-BE49-F238E27FC236}">
              <a16:creationId xmlns:a16="http://schemas.microsoft.com/office/drawing/2014/main" id="{D013E46F-FE5A-4170-B4CC-2D47DC165ADC}"/>
            </a:ext>
          </a:extLst>
        </xdr:cNvPr>
        <xdr:cNvSpPr txBox="1"/>
      </xdr:nvSpPr>
      <xdr:spPr>
        <a:xfrm>
          <a:off x="6159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類似団体平均値と比較すると</a:t>
          </a:r>
          <a:r>
            <a:rPr kumimoji="1" lang="en-US" altLang="ja-JP" sz="1300">
              <a:latin typeface="ＭＳ Ｐゴシック" panose="020B0600070205080204" pitchFamily="50" charset="-128"/>
              <a:ea typeface="ＭＳ Ｐゴシック" panose="020B0600070205080204" pitchFamily="50" charset="-128"/>
            </a:rPr>
            <a:t>30,046</a:t>
          </a:r>
          <a:r>
            <a:rPr kumimoji="1" lang="ja-JP" altLang="en-US" sz="1300">
              <a:latin typeface="ＭＳ Ｐゴシック" panose="020B0600070205080204" pitchFamily="50" charset="-128"/>
              <a:ea typeface="ＭＳ Ｐゴシック" panose="020B0600070205080204" pitchFamily="50" charset="-128"/>
            </a:rPr>
            <a:t>円、</a:t>
          </a:r>
          <a:r>
            <a:rPr kumimoji="1" lang="en-US" altLang="ja-JP" sz="1300">
              <a:latin typeface="ＭＳ Ｐゴシック" panose="020B0600070205080204" pitchFamily="50" charset="-128"/>
              <a:ea typeface="ＭＳ Ｐゴシック" panose="020B0600070205080204" pitchFamily="50" charset="-128"/>
            </a:rPr>
            <a:t>8.1</a:t>
          </a:r>
          <a:r>
            <a:rPr kumimoji="1" lang="ja-JP" altLang="en-US" sz="1300">
              <a:latin typeface="ＭＳ Ｐゴシック" panose="020B0600070205080204" pitchFamily="50" charset="-128"/>
              <a:ea typeface="ＭＳ Ｐゴシック" panose="020B0600070205080204" pitchFamily="50" charset="-128"/>
            </a:rPr>
            <a:t>％上回っています。</a:t>
          </a:r>
        </a:p>
        <a:p>
          <a:r>
            <a:rPr kumimoji="1" lang="ja-JP" altLang="en-US" sz="1300">
              <a:latin typeface="ＭＳ Ｐゴシック" panose="020B0600070205080204" pitchFamily="50" charset="-128"/>
              <a:ea typeface="ＭＳ Ｐゴシック" panose="020B0600070205080204" pitchFamily="50" charset="-128"/>
            </a:rPr>
            <a:t>人件費では、港湾課の設置など他類似団体に見られない業務を行っていることや、養護老人ホーム、保育園等の施設運営を直営で行っていることなどが挙げられます。物件費についても同様に類似団体に比べて多くなっています。行政改革に取り組む中で、人件費・物件費についてのより一層の経費削減に努めていきます。</a:t>
          </a:r>
        </a:p>
      </xdr:txBody>
    </xdr:sp>
    <xdr:clientData/>
  </xdr:twoCellAnchor>
  <xdr:oneCellAnchor>
    <xdr:from>
      <xdr:col>3</xdr:col>
      <xdr:colOff>95250</xdr:colOff>
      <xdr:row>77</xdr:row>
      <xdr:rowOff>6350</xdr:rowOff>
    </xdr:from>
    <xdr:ext cx="349839" cy="225703"/>
    <xdr:sp macro="" textlink="">
      <xdr:nvSpPr>
        <xdr:cNvPr id="171" name="テキスト ボックス 170">
          <a:extLst>
            <a:ext uri="{FF2B5EF4-FFF2-40B4-BE49-F238E27FC236}">
              <a16:creationId xmlns:a16="http://schemas.microsoft.com/office/drawing/2014/main" id="{CD631DD6-9CEB-4AA0-A713-7E79E0769784}"/>
            </a:ext>
          </a:extLst>
        </xdr:cNvPr>
        <xdr:cNvSpPr txBox="1"/>
      </xdr:nvSpPr>
      <xdr:spPr>
        <a:xfrm>
          <a:off x="723900" y="1320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92</xdr:row>
      <xdr:rowOff>38100</xdr:rowOff>
    </xdr:from>
    <xdr:to>
      <xdr:col>27</xdr:col>
      <xdr:colOff>184150</xdr:colOff>
      <xdr:row>92</xdr:row>
      <xdr:rowOff>38100</xdr:rowOff>
    </xdr:to>
    <xdr:cxnSp macro="">
      <xdr:nvCxnSpPr>
        <xdr:cNvPr id="172" name="直線コネクタ 171">
          <a:extLst>
            <a:ext uri="{FF2B5EF4-FFF2-40B4-BE49-F238E27FC236}">
              <a16:creationId xmlns:a16="http://schemas.microsoft.com/office/drawing/2014/main" id="{A31950F3-6D77-4EA2-88B1-E611498C692D}"/>
            </a:ext>
          </a:extLst>
        </xdr:cNvPr>
        <xdr:cNvCxnSpPr/>
      </xdr:nvCxnSpPr>
      <xdr:spPr>
        <a:xfrm>
          <a:off x="762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91</xdr:row>
      <xdr:rowOff>67327</xdr:rowOff>
    </xdr:from>
    <xdr:ext cx="762000" cy="259045"/>
    <xdr:sp macro="" textlink="">
      <xdr:nvSpPr>
        <xdr:cNvPr id="173" name="テキスト ボックス 172">
          <a:extLst>
            <a:ext uri="{FF2B5EF4-FFF2-40B4-BE49-F238E27FC236}">
              <a16:creationId xmlns:a16="http://schemas.microsoft.com/office/drawing/2014/main" id="{5D670E44-66B0-47A6-A622-08EDF87B8714}"/>
            </a:ext>
          </a:extLst>
        </xdr:cNvPr>
        <xdr:cNvSpPr txBox="1"/>
      </xdr:nvSpPr>
      <xdr:spPr>
        <a:xfrm>
          <a:off x="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89</xdr:row>
      <xdr:rowOff>69850</xdr:rowOff>
    </xdr:from>
    <xdr:to>
      <xdr:col>27</xdr:col>
      <xdr:colOff>184150</xdr:colOff>
      <xdr:row>89</xdr:row>
      <xdr:rowOff>69850</xdr:rowOff>
    </xdr:to>
    <xdr:cxnSp macro="">
      <xdr:nvCxnSpPr>
        <xdr:cNvPr id="174" name="直線コネクタ 173">
          <a:extLst>
            <a:ext uri="{FF2B5EF4-FFF2-40B4-BE49-F238E27FC236}">
              <a16:creationId xmlns:a16="http://schemas.microsoft.com/office/drawing/2014/main" id="{C888A4BE-2F62-487F-B159-76282831CB13}"/>
            </a:ext>
          </a:extLst>
        </xdr:cNvPr>
        <xdr:cNvCxnSpPr/>
      </xdr:nvCxnSpPr>
      <xdr:spPr>
        <a:xfrm>
          <a:off x="762000" y="153289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88</xdr:row>
      <xdr:rowOff>99077</xdr:rowOff>
    </xdr:from>
    <xdr:ext cx="762000" cy="259045"/>
    <xdr:sp macro="" textlink="">
      <xdr:nvSpPr>
        <xdr:cNvPr id="175" name="テキスト ボックス 174">
          <a:extLst>
            <a:ext uri="{FF2B5EF4-FFF2-40B4-BE49-F238E27FC236}">
              <a16:creationId xmlns:a16="http://schemas.microsoft.com/office/drawing/2014/main" id="{CB4430D2-7FA7-4FBB-8BAA-BB17F8E1A193}"/>
            </a:ext>
          </a:extLst>
        </xdr:cNvPr>
        <xdr:cNvSpPr txBox="1"/>
      </xdr:nvSpPr>
      <xdr:spPr>
        <a:xfrm>
          <a:off x="0" y="15186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86</xdr:row>
      <xdr:rowOff>101600</xdr:rowOff>
    </xdr:from>
    <xdr:to>
      <xdr:col>27</xdr:col>
      <xdr:colOff>184150</xdr:colOff>
      <xdr:row>86</xdr:row>
      <xdr:rowOff>101600</xdr:rowOff>
    </xdr:to>
    <xdr:cxnSp macro="">
      <xdr:nvCxnSpPr>
        <xdr:cNvPr id="176" name="直線コネクタ 175">
          <a:extLst>
            <a:ext uri="{FF2B5EF4-FFF2-40B4-BE49-F238E27FC236}">
              <a16:creationId xmlns:a16="http://schemas.microsoft.com/office/drawing/2014/main" id="{D16612E2-87A3-4650-8DB3-C67120B4453E}"/>
            </a:ext>
          </a:extLst>
        </xdr:cNvPr>
        <xdr:cNvCxnSpPr/>
      </xdr:nvCxnSpPr>
      <xdr:spPr>
        <a:xfrm>
          <a:off x="762000" y="148463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85</xdr:row>
      <xdr:rowOff>130827</xdr:rowOff>
    </xdr:from>
    <xdr:ext cx="762000" cy="259045"/>
    <xdr:sp macro="" textlink="">
      <xdr:nvSpPr>
        <xdr:cNvPr id="177" name="テキスト ボックス 176">
          <a:extLst>
            <a:ext uri="{FF2B5EF4-FFF2-40B4-BE49-F238E27FC236}">
              <a16:creationId xmlns:a16="http://schemas.microsoft.com/office/drawing/2014/main" id="{15DED6DD-B78F-4298-B29F-C8CD2CB46C17}"/>
            </a:ext>
          </a:extLst>
        </xdr:cNvPr>
        <xdr:cNvSpPr txBox="1"/>
      </xdr:nvSpPr>
      <xdr:spPr>
        <a:xfrm>
          <a:off x="0" y="14704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83</xdr:row>
      <xdr:rowOff>133350</xdr:rowOff>
    </xdr:from>
    <xdr:to>
      <xdr:col>27</xdr:col>
      <xdr:colOff>184150</xdr:colOff>
      <xdr:row>83</xdr:row>
      <xdr:rowOff>133350</xdr:rowOff>
    </xdr:to>
    <xdr:cxnSp macro="">
      <xdr:nvCxnSpPr>
        <xdr:cNvPr id="178" name="直線コネクタ 177">
          <a:extLst>
            <a:ext uri="{FF2B5EF4-FFF2-40B4-BE49-F238E27FC236}">
              <a16:creationId xmlns:a16="http://schemas.microsoft.com/office/drawing/2014/main" id="{916F1A45-376D-43D2-B7BD-CD94C9891541}"/>
            </a:ext>
          </a:extLst>
        </xdr:cNvPr>
        <xdr:cNvCxnSpPr/>
      </xdr:nvCxnSpPr>
      <xdr:spPr>
        <a:xfrm>
          <a:off x="762000" y="143637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82</xdr:row>
      <xdr:rowOff>162577</xdr:rowOff>
    </xdr:from>
    <xdr:ext cx="762000" cy="259045"/>
    <xdr:sp macro="" textlink="">
      <xdr:nvSpPr>
        <xdr:cNvPr id="179" name="テキスト ボックス 178">
          <a:extLst>
            <a:ext uri="{FF2B5EF4-FFF2-40B4-BE49-F238E27FC236}">
              <a16:creationId xmlns:a16="http://schemas.microsoft.com/office/drawing/2014/main" id="{9F7ABD52-8592-4C49-9903-DFBA51CB1C9C}"/>
            </a:ext>
          </a:extLst>
        </xdr:cNvPr>
        <xdr:cNvSpPr txBox="1"/>
      </xdr:nvSpPr>
      <xdr:spPr>
        <a:xfrm>
          <a:off x="0" y="14221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80</xdr:row>
      <xdr:rowOff>165100</xdr:rowOff>
    </xdr:from>
    <xdr:to>
      <xdr:col>27</xdr:col>
      <xdr:colOff>184150</xdr:colOff>
      <xdr:row>80</xdr:row>
      <xdr:rowOff>165100</xdr:rowOff>
    </xdr:to>
    <xdr:cxnSp macro="">
      <xdr:nvCxnSpPr>
        <xdr:cNvPr id="180" name="直線コネクタ 179">
          <a:extLst>
            <a:ext uri="{FF2B5EF4-FFF2-40B4-BE49-F238E27FC236}">
              <a16:creationId xmlns:a16="http://schemas.microsoft.com/office/drawing/2014/main" id="{8FB4E2C7-2F89-4E55-8E18-191F078DE5F5}"/>
            </a:ext>
          </a:extLst>
        </xdr:cNvPr>
        <xdr:cNvCxnSpPr/>
      </xdr:nvCxnSpPr>
      <xdr:spPr>
        <a:xfrm>
          <a:off x="762000" y="138811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80</xdr:row>
      <xdr:rowOff>22877</xdr:rowOff>
    </xdr:from>
    <xdr:ext cx="762000" cy="259045"/>
    <xdr:sp macro="" textlink="">
      <xdr:nvSpPr>
        <xdr:cNvPr id="181" name="テキスト ボックス 180">
          <a:extLst>
            <a:ext uri="{FF2B5EF4-FFF2-40B4-BE49-F238E27FC236}">
              <a16:creationId xmlns:a16="http://schemas.microsoft.com/office/drawing/2014/main" id="{88EF9436-00D1-45EF-858A-BBDE236BDC02}"/>
            </a:ext>
          </a:extLst>
        </xdr:cNvPr>
        <xdr:cNvSpPr txBox="1"/>
      </xdr:nvSpPr>
      <xdr:spPr>
        <a:xfrm>
          <a:off x="0" y="13738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78</xdr:row>
      <xdr:rowOff>25400</xdr:rowOff>
    </xdr:from>
    <xdr:to>
      <xdr:col>27</xdr:col>
      <xdr:colOff>184150</xdr:colOff>
      <xdr:row>78</xdr:row>
      <xdr:rowOff>25400</xdr:rowOff>
    </xdr:to>
    <xdr:cxnSp macro="">
      <xdr:nvCxnSpPr>
        <xdr:cNvPr id="182" name="直線コネクタ 181">
          <a:extLst>
            <a:ext uri="{FF2B5EF4-FFF2-40B4-BE49-F238E27FC236}">
              <a16:creationId xmlns:a16="http://schemas.microsoft.com/office/drawing/2014/main" id="{96A062DA-DAFB-42A8-BC74-87F52BF18A41}"/>
            </a:ext>
          </a:extLst>
        </xdr:cNvPr>
        <xdr:cNvCxnSpPr/>
      </xdr:nvCxnSpPr>
      <xdr:spPr>
        <a:xfrm>
          <a:off x="762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77</xdr:row>
      <xdr:rowOff>54627</xdr:rowOff>
    </xdr:from>
    <xdr:ext cx="762000" cy="259045"/>
    <xdr:sp macro="" textlink="">
      <xdr:nvSpPr>
        <xdr:cNvPr id="183" name="テキスト ボックス 182">
          <a:extLst>
            <a:ext uri="{FF2B5EF4-FFF2-40B4-BE49-F238E27FC236}">
              <a16:creationId xmlns:a16="http://schemas.microsoft.com/office/drawing/2014/main" id="{91B38BBC-6EB7-48A7-9320-13F5CCEDF87D}"/>
            </a:ext>
          </a:extLst>
        </xdr:cNvPr>
        <xdr:cNvSpPr txBox="1"/>
      </xdr:nvSpPr>
      <xdr:spPr>
        <a:xfrm>
          <a:off x="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78</xdr:row>
      <xdr:rowOff>25400</xdr:rowOff>
    </xdr:from>
    <xdr:to>
      <xdr:col>27</xdr:col>
      <xdr:colOff>184150</xdr:colOff>
      <xdr:row>92</xdr:row>
      <xdr:rowOff>38100</xdr:rowOff>
    </xdr:to>
    <xdr:sp macro="" textlink="">
      <xdr:nvSpPr>
        <xdr:cNvPr id="184" name="人件費・物件費等の状況グラフ枠">
          <a:extLst>
            <a:ext uri="{FF2B5EF4-FFF2-40B4-BE49-F238E27FC236}">
              <a16:creationId xmlns:a16="http://schemas.microsoft.com/office/drawing/2014/main" id="{7504D089-4F70-432C-AE01-BDE73108402D}"/>
            </a:ext>
          </a:extLst>
        </xdr:cNvPr>
        <xdr:cNvSpPr/>
      </xdr:nvSpPr>
      <xdr:spPr>
        <a:xfrm>
          <a:off x="762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80</xdr:row>
      <xdr:rowOff>79226</xdr:rowOff>
    </xdr:from>
    <xdr:to>
      <xdr:col>23</xdr:col>
      <xdr:colOff>133350</xdr:colOff>
      <xdr:row>90</xdr:row>
      <xdr:rowOff>9607</xdr:rowOff>
    </xdr:to>
    <xdr:cxnSp macro="">
      <xdr:nvCxnSpPr>
        <xdr:cNvPr id="185" name="直線コネクタ 184">
          <a:extLst>
            <a:ext uri="{FF2B5EF4-FFF2-40B4-BE49-F238E27FC236}">
              <a16:creationId xmlns:a16="http://schemas.microsoft.com/office/drawing/2014/main" id="{5DF461BD-101F-41F9-80A9-F68F300A33CA}"/>
            </a:ext>
          </a:extLst>
        </xdr:cNvPr>
        <xdr:cNvCxnSpPr/>
      </xdr:nvCxnSpPr>
      <xdr:spPr>
        <a:xfrm flipV="1">
          <a:off x="4953000" y="13795226"/>
          <a:ext cx="0" cy="1644881"/>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89</xdr:row>
      <xdr:rowOff>153134</xdr:rowOff>
    </xdr:from>
    <xdr:ext cx="762000" cy="259045"/>
    <xdr:sp macro="" textlink="">
      <xdr:nvSpPr>
        <xdr:cNvPr id="186" name="人件費・物件費等の状況最小値テキスト">
          <a:extLst>
            <a:ext uri="{FF2B5EF4-FFF2-40B4-BE49-F238E27FC236}">
              <a16:creationId xmlns:a16="http://schemas.microsoft.com/office/drawing/2014/main" id="{7996515B-AAD3-4003-9BEF-B5EB52DF36E0}"/>
            </a:ext>
          </a:extLst>
        </xdr:cNvPr>
        <xdr:cNvSpPr txBox="1"/>
      </xdr:nvSpPr>
      <xdr:spPr>
        <a:xfrm>
          <a:off x="5041900" y="1541218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846,087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90</xdr:row>
      <xdr:rowOff>9607</xdr:rowOff>
    </xdr:from>
    <xdr:to>
      <xdr:col>24</xdr:col>
      <xdr:colOff>12700</xdr:colOff>
      <xdr:row>90</xdr:row>
      <xdr:rowOff>9607</xdr:rowOff>
    </xdr:to>
    <xdr:cxnSp macro="">
      <xdr:nvCxnSpPr>
        <xdr:cNvPr id="187" name="直線コネクタ 186">
          <a:extLst>
            <a:ext uri="{FF2B5EF4-FFF2-40B4-BE49-F238E27FC236}">
              <a16:creationId xmlns:a16="http://schemas.microsoft.com/office/drawing/2014/main" id="{4B0B2D69-EDDD-4ED4-9F09-77073C94F880}"/>
            </a:ext>
          </a:extLst>
        </xdr:cNvPr>
        <xdr:cNvCxnSpPr/>
      </xdr:nvCxnSpPr>
      <xdr:spPr>
        <a:xfrm>
          <a:off x="4864100" y="1544010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78</xdr:row>
      <xdr:rowOff>165603</xdr:rowOff>
    </xdr:from>
    <xdr:ext cx="762000" cy="259045"/>
    <xdr:sp macro="" textlink="">
      <xdr:nvSpPr>
        <xdr:cNvPr id="188" name="人件費・物件費等の状況最大値テキスト">
          <a:extLst>
            <a:ext uri="{FF2B5EF4-FFF2-40B4-BE49-F238E27FC236}">
              <a16:creationId xmlns:a16="http://schemas.microsoft.com/office/drawing/2014/main" id="{8995FA8A-88A4-4E04-91E9-93491D6F5FFC}"/>
            </a:ext>
          </a:extLst>
        </xdr:cNvPr>
        <xdr:cNvSpPr txBox="1"/>
      </xdr:nvSpPr>
      <xdr:spPr>
        <a:xfrm>
          <a:off x="5041900" y="1353870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164,412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80</xdr:row>
      <xdr:rowOff>79226</xdr:rowOff>
    </xdr:from>
    <xdr:to>
      <xdr:col>24</xdr:col>
      <xdr:colOff>12700</xdr:colOff>
      <xdr:row>80</xdr:row>
      <xdr:rowOff>79226</xdr:rowOff>
    </xdr:to>
    <xdr:cxnSp macro="">
      <xdr:nvCxnSpPr>
        <xdr:cNvPr id="189" name="直線コネクタ 188">
          <a:extLst>
            <a:ext uri="{FF2B5EF4-FFF2-40B4-BE49-F238E27FC236}">
              <a16:creationId xmlns:a16="http://schemas.microsoft.com/office/drawing/2014/main" id="{5F007EF5-24C8-4FD1-A65D-8F017DB55AF6}"/>
            </a:ext>
          </a:extLst>
        </xdr:cNvPr>
        <xdr:cNvCxnSpPr/>
      </xdr:nvCxnSpPr>
      <xdr:spPr>
        <a:xfrm>
          <a:off x="4864100" y="1379522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83</xdr:row>
      <xdr:rowOff>21408</xdr:rowOff>
    </xdr:from>
    <xdr:to>
      <xdr:col>23</xdr:col>
      <xdr:colOff>133350</xdr:colOff>
      <xdr:row>83</xdr:row>
      <xdr:rowOff>62773</xdr:rowOff>
    </xdr:to>
    <xdr:cxnSp macro="">
      <xdr:nvCxnSpPr>
        <xdr:cNvPr id="190" name="直線コネクタ 189">
          <a:extLst>
            <a:ext uri="{FF2B5EF4-FFF2-40B4-BE49-F238E27FC236}">
              <a16:creationId xmlns:a16="http://schemas.microsoft.com/office/drawing/2014/main" id="{290E8E00-F2C3-4820-8251-754AA7F6FA4F}"/>
            </a:ext>
          </a:extLst>
        </xdr:cNvPr>
        <xdr:cNvCxnSpPr/>
      </xdr:nvCxnSpPr>
      <xdr:spPr>
        <a:xfrm>
          <a:off x="4114800" y="14251758"/>
          <a:ext cx="838200" cy="413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81</xdr:row>
      <xdr:rowOff>127449</xdr:rowOff>
    </xdr:from>
    <xdr:ext cx="762000" cy="259045"/>
    <xdr:sp macro="" textlink="">
      <xdr:nvSpPr>
        <xdr:cNvPr id="191" name="人件費・物件費等の状況平均値テキスト">
          <a:extLst>
            <a:ext uri="{FF2B5EF4-FFF2-40B4-BE49-F238E27FC236}">
              <a16:creationId xmlns:a16="http://schemas.microsoft.com/office/drawing/2014/main" id="{D4848443-E7BE-4D04-BFBE-E7C71D3CEF3F}"/>
            </a:ext>
          </a:extLst>
        </xdr:cNvPr>
        <xdr:cNvSpPr txBox="1"/>
      </xdr:nvSpPr>
      <xdr:spPr>
        <a:xfrm>
          <a:off x="5041900" y="14014899"/>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340,705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82</xdr:row>
      <xdr:rowOff>110922</xdr:rowOff>
    </xdr:from>
    <xdr:to>
      <xdr:col>23</xdr:col>
      <xdr:colOff>184150</xdr:colOff>
      <xdr:row>83</xdr:row>
      <xdr:rowOff>41072</xdr:rowOff>
    </xdr:to>
    <xdr:sp macro="" textlink="">
      <xdr:nvSpPr>
        <xdr:cNvPr id="192" name="フローチャート: 判断 191">
          <a:extLst>
            <a:ext uri="{FF2B5EF4-FFF2-40B4-BE49-F238E27FC236}">
              <a16:creationId xmlns:a16="http://schemas.microsoft.com/office/drawing/2014/main" id="{C4C5D31F-7981-48E7-97AA-C7E7308C1C9B}"/>
            </a:ext>
          </a:extLst>
        </xdr:cNvPr>
        <xdr:cNvSpPr/>
      </xdr:nvSpPr>
      <xdr:spPr>
        <a:xfrm>
          <a:off x="4902200" y="141698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82</xdr:row>
      <xdr:rowOff>124585</xdr:rowOff>
    </xdr:from>
    <xdr:to>
      <xdr:col>19</xdr:col>
      <xdr:colOff>133350</xdr:colOff>
      <xdr:row>83</xdr:row>
      <xdr:rowOff>21408</xdr:rowOff>
    </xdr:to>
    <xdr:cxnSp macro="">
      <xdr:nvCxnSpPr>
        <xdr:cNvPr id="193" name="直線コネクタ 192">
          <a:extLst>
            <a:ext uri="{FF2B5EF4-FFF2-40B4-BE49-F238E27FC236}">
              <a16:creationId xmlns:a16="http://schemas.microsoft.com/office/drawing/2014/main" id="{7BF23C1D-1652-4DE8-B4FC-2EEBA272ECBD}"/>
            </a:ext>
          </a:extLst>
        </xdr:cNvPr>
        <xdr:cNvCxnSpPr/>
      </xdr:nvCxnSpPr>
      <xdr:spPr>
        <a:xfrm>
          <a:off x="3225800" y="14183485"/>
          <a:ext cx="889000" cy="6827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82</xdr:row>
      <xdr:rowOff>64208</xdr:rowOff>
    </xdr:from>
    <xdr:to>
      <xdr:col>19</xdr:col>
      <xdr:colOff>184150</xdr:colOff>
      <xdr:row>82</xdr:row>
      <xdr:rowOff>165808</xdr:rowOff>
    </xdr:to>
    <xdr:sp macro="" textlink="">
      <xdr:nvSpPr>
        <xdr:cNvPr id="194" name="フローチャート: 判断 193">
          <a:extLst>
            <a:ext uri="{FF2B5EF4-FFF2-40B4-BE49-F238E27FC236}">
              <a16:creationId xmlns:a16="http://schemas.microsoft.com/office/drawing/2014/main" id="{ACD593C2-752A-4B19-92D7-7EAB141830B3}"/>
            </a:ext>
          </a:extLst>
        </xdr:cNvPr>
        <xdr:cNvSpPr/>
      </xdr:nvSpPr>
      <xdr:spPr>
        <a:xfrm>
          <a:off x="4064000" y="141231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81</xdr:row>
      <xdr:rowOff>4535</xdr:rowOff>
    </xdr:from>
    <xdr:ext cx="736600" cy="259045"/>
    <xdr:sp macro="" textlink="">
      <xdr:nvSpPr>
        <xdr:cNvPr id="195" name="テキスト ボックス 194">
          <a:extLst>
            <a:ext uri="{FF2B5EF4-FFF2-40B4-BE49-F238E27FC236}">
              <a16:creationId xmlns:a16="http://schemas.microsoft.com/office/drawing/2014/main" id="{F02E9AEB-3E1F-4AEC-B07A-A8EA31FA51DF}"/>
            </a:ext>
          </a:extLst>
        </xdr:cNvPr>
        <xdr:cNvSpPr txBox="1"/>
      </xdr:nvSpPr>
      <xdr:spPr>
        <a:xfrm>
          <a:off x="3733800" y="1389198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321,346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82</xdr:row>
      <xdr:rowOff>103017</xdr:rowOff>
    </xdr:from>
    <xdr:to>
      <xdr:col>15</xdr:col>
      <xdr:colOff>82550</xdr:colOff>
      <xdr:row>82</xdr:row>
      <xdr:rowOff>124585</xdr:rowOff>
    </xdr:to>
    <xdr:cxnSp macro="">
      <xdr:nvCxnSpPr>
        <xdr:cNvPr id="196" name="直線コネクタ 195">
          <a:extLst>
            <a:ext uri="{FF2B5EF4-FFF2-40B4-BE49-F238E27FC236}">
              <a16:creationId xmlns:a16="http://schemas.microsoft.com/office/drawing/2014/main" id="{8D3283DB-9BF5-4C52-B623-A081373A4BA0}"/>
            </a:ext>
          </a:extLst>
        </xdr:cNvPr>
        <xdr:cNvCxnSpPr/>
      </xdr:nvCxnSpPr>
      <xdr:spPr>
        <a:xfrm>
          <a:off x="2336800" y="14161917"/>
          <a:ext cx="889000" cy="2156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82</xdr:row>
      <xdr:rowOff>3195</xdr:rowOff>
    </xdr:from>
    <xdr:to>
      <xdr:col>15</xdr:col>
      <xdr:colOff>133350</xdr:colOff>
      <xdr:row>82</xdr:row>
      <xdr:rowOff>104795</xdr:rowOff>
    </xdr:to>
    <xdr:sp macro="" textlink="">
      <xdr:nvSpPr>
        <xdr:cNvPr id="197" name="フローチャート: 判断 196">
          <a:extLst>
            <a:ext uri="{FF2B5EF4-FFF2-40B4-BE49-F238E27FC236}">
              <a16:creationId xmlns:a16="http://schemas.microsoft.com/office/drawing/2014/main" id="{70324475-8167-45DF-B66F-95DF69AFC9AE}"/>
            </a:ext>
          </a:extLst>
        </xdr:cNvPr>
        <xdr:cNvSpPr/>
      </xdr:nvSpPr>
      <xdr:spPr>
        <a:xfrm>
          <a:off x="3175000" y="140620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80</xdr:row>
      <xdr:rowOff>114972</xdr:rowOff>
    </xdr:from>
    <xdr:ext cx="762000" cy="259045"/>
    <xdr:sp macro="" textlink="">
      <xdr:nvSpPr>
        <xdr:cNvPr id="198" name="テキスト ボックス 197">
          <a:extLst>
            <a:ext uri="{FF2B5EF4-FFF2-40B4-BE49-F238E27FC236}">
              <a16:creationId xmlns:a16="http://schemas.microsoft.com/office/drawing/2014/main" id="{8CA04031-4FCA-4CBA-8236-506EC8B8B1DD}"/>
            </a:ext>
          </a:extLst>
        </xdr:cNvPr>
        <xdr:cNvSpPr txBox="1"/>
      </xdr:nvSpPr>
      <xdr:spPr>
        <a:xfrm>
          <a:off x="2844800" y="1383097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296,061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82</xdr:row>
      <xdr:rowOff>103017</xdr:rowOff>
    </xdr:from>
    <xdr:to>
      <xdr:col>11</xdr:col>
      <xdr:colOff>31750</xdr:colOff>
      <xdr:row>82</xdr:row>
      <xdr:rowOff>125295</xdr:rowOff>
    </xdr:to>
    <xdr:cxnSp macro="">
      <xdr:nvCxnSpPr>
        <xdr:cNvPr id="199" name="直線コネクタ 198">
          <a:extLst>
            <a:ext uri="{FF2B5EF4-FFF2-40B4-BE49-F238E27FC236}">
              <a16:creationId xmlns:a16="http://schemas.microsoft.com/office/drawing/2014/main" id="{0E103CDC-6DF8-416F-AD80-89171D3DB47E}"/>
            </a:ext>
          </a:extLst>
        </xdr:cNvPr>
        <xdr:cNvCxnSpPr/>
      </xdr:nvCxnSpPr>
      <xdr:spPr>
        <a:xfrm flipV="1">
          <a:off x="1447800" y="14161917"/>
          <a:ext cx="889000" cy="2227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81</xdr:row>
      <xdr:rowOff>150957</xdr:rowOff>
    </xdr:from>
    <xdr:to>
      <xdr:col>11</xdr:col>
      <xdr:colOff>82550</xdr:colOff>
      <xdr:row>82</xdr:row>
      <xdr:rowOff>81107</xdr:rowOff>
    </xdr:to>
    <xdr:sp macro="" textlink="">
      <xdr:nvSpPr>
        <xdr:cNvPr id="200" name="フローチャート: 判断 199">
          <a:extLst>
            <a:ext uri="{FF2B5EF4-FFF2-40B4-BE49-F238E27FC236}">
              <a16:creationId xmlns:a16="http://schemas.microsoft.com/office/drawing/2014/main" id="{86C4E6E5-0455-4731-9E45-E97724C724D2}"/>
            </a:ext>
          </a:extLst>
        </xdr:cNvPr>
        <xdr:cNvSpPr/>
      </xdr:nvSpPr>
      <xdr:spPr>
        <a:xfrm>
          <a:off x="2286000" y="140384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80</xdr:row>
      <xdr:rowOff>91284</xdr:rowOff>
    </xdr:from>
    <xdr:ext cx="762000" cy="259045"/>
    <xdr:sp macro="" textlink="">
      <xdr:nvSpPr>
        <xdr:cNvPr id="201" name="テキスト ボックス 200">
          <a:extLst>
            <a:ext uri="{FF2B5EF4-FFF2-40B4-BE49-F238E27FC236}">
              <a16:creationId xmlns:a16="http://schemas.microsoft.com/office/drawing/2014/main" id="{569BD87D-0009-4DFB-BB22-5394CD827490}"/>
            </a:ext>
          </a:extLst>
        </xdr:cNvPr>
        <xdr:cNvSpPr txBox="1"/>
      </xdr:nvSpPr>
      <xdr:spPr>
        <a:xfrm>
          <a:off x="1955800" y="1380728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286,244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81</xdr:row>
      <xdr:rowOff>136382</xdr:rowOff>
    </xdr:from>
    <xdr:to>
      <xdr:col>7</xdr:col>
      <xdr:colOff>31750</xdr:colOff>
      <xdr:row>82</xdr:row>
      <xdr:rowOff>66532</xdr:rowOff>
    </xdr:to>
    <xdr:sp macro="" textlink="">
      <xdr:nvSpPr>
        <xdr:cNvPr id="202" name="フローチャート: 判断 201">
          <a:extLst>
            <a:ext uri="{FF2B5EF4-FFF2-40B4-BE49-F238E27FC236}">
              <a16:creationId xmlns:a16="http://schemas.microsoft.com/office/drawing/2014/main" id="{5A262E93-1ACD-4521-B329-9EEC7247F2A3}"/>
            </a:ext>
          </a:extLst>
        </xdr:cNvPr>
        <xdr:cNvSpPr/>
      </xdr:nvSpPr>
      <xdr:spPr>
        <a:xfrm>
          <a:off x="1397000" y="140238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80</xdr:row>
      <xdr:rowOff>76709</xdr:rowOff>
    </xdr:from>
    <xdr:ext cx="762000" cy="259045"/>
    <xdr:sp macro="" textlink="">
      <xdr:nvSpPr>
        <xdr:cNvPr id="203" name="テキスト ボックス 202">
          <a:extLst>
            <a:ext uri="{FF2B5EF4-FFF2-40B4-BE49-F238E27FC236}">
              <a16:creationId xmlns:a16="http://schemas.microsoft.com/office/drawing/2014/main" id="{EB6AAEA9-9147-42D7-BEDF-59E90323B4B1}"/>
            </a:ext>
          </a:extLst>
        </xdr:cNvPr>
        <xdr:cNvSpPr txBox="1"/>
      </xdr:nvSpPr>
      <xdr:spPr>
        <a:xfrm>
          <a:off x="1066800" y="1379270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280,204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92</xdr:row>
      <xdr:rowOff>35577</xdr:rowOff>
    </xdr:from>
    <xdr:ext cx="762000" cy="259045"/>
    <xdr:sp macro="" textlink="">
      <xdr:nvSpPr>
        <xdr:cNvPr id="204" name="テキスト ボックス 203">
          <a:extLst>
            <a:ext uri="{FF2B5EF4-FFF2-40B4-BE49-F238E27FC236}">
              <a16:creationId xmlns:a16="http://schemas.microsoft.com/office/drawing/2014/main" id="{B2AFF07A-4873-466E-844B-BCF6B9C85160}"/>
            </a:ext>
          </a:extLst>
        </xdr:cNvPr>
        <xdr:cNvSpPr txBox="1"/>
      </xdr:nvSpPr>
      <xdr:spPr>
        <a:xfrm>
          <a:off x="4737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92</xdr:row>
      <xdr:rowOff>35577</xdr:rowOff>
    </xdr:from>
    <xdr:ext cx="762000" cy="259045"/>
    <xdr:sp macro="" textlink="">
      <xdr:nvSpPr>
        <xdr:cNvPr id="205" name="テキスト ボックス 204">
          <a:extLst>
            <a:ext uri="{FF2B5EF4-FFF2-40B4-BE49-F238E27FC236}">
              <a16:creationId xmlns:a16="http://schemas.microsoft.com/office/drawing/2014/main" id="{7DA51763-EE38-42F8-B600-863584D4134C}"/>
            </a:ext>
          </a:extLst>
        </xdr:cNvPr>
        <xdr:cNvSpPr txBox="1"/>
      </xdr:nvSpPr>
      <xdr:spPr>
        <a:xfrm>
          <a:off x="3898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92</xdr:row>
      <xdr:rowOff>35577</xdr:rowOff>
    </xdr:from>
    <xdr:ext cx="762000" cy="259045"/>
    <xdr:sp macro="" textlink="">
      <xdr:nvSpPr>
        <xdr:cNvPr id="206" name="テキスト ボックス 205">
          <a:extLst>
            <a:ext uri="{FF2B5EF4-FFF2-40B4-BE49-F238E27FC236}">
              <a16:creationId xmlns:a16="http://schemas.microsoft.com/office/drawing/2014/main" id="{B0767422-BFFA-41BC-8CEB-44A4714F63ED}"/>
            </a:ext>
          </a:extLst>
        </xdr:cNvPr>
        <xdr:cNvSpPr txBox="1"/>
      </xdr:nvSpPr>
      <xdr:spPr>
        <a:xfrm>
          <a:off x="3009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92</xdr:row>
      <xdr:rowOff>35577</xdr:rowOff>
    </xdr:from>
    <xdr:ext cx="762000" cy="259045"/>
    <xdr:sp macro="" textlink="">
      <xdr:nvSpPr>
        <xdr:cNvPr id="207" name="テキスト ボックス 206">
          <a:extLst>
            <a:ext uri="{FF2B5EF4-FFF2-40B4-BE49-F238E27FC236}">
              <a16:creationId xmlns:a16="http://schemas.microsoft.com/office/drawing/2014/main" id="{F1185703-3CC2-451D-AB65-3913DDABE2B1}"/>
            </a:ext>
          </a:extLst>
        </xdr:cNvPr>
        <xdr:cNvSpPr txBox="1"/>
      </xdr:nvSpPr>
      <xdr:spPr>
        <a:xfrm>
          <a:off x="2120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92</xdr:row>
      <xdr:rowOff>35577</xdr:rowOff>
    </xdr:from>
    <xdr:ext cx="762000" cy="259045"/>
    <xdr:sp macro="" textlink="">
      <xdr:nvSpPr>
        <xdr:cNvPr id="208" name="テキスト ボックス 207">
          <a:extLst>
            <a:ext uri="{FF2B5EF4-FFF2-40B4-BE49-F238E27FC236}">
              <a16:creationId xmlns:a16="http://schemas.microsoft.com/office/drawing/2014/main" id="{82D1BF46-BDAF-4037-98DA-21F87322C23E}"/>
            </a:ext>
          </a:extLst>
        </xdr:cNvPr>
        <xdr:cNvSpPr txBox="1"/>
      </xdr:nvSpPr>
      <xdr:spPr>
        <a:xfrm>
          <a:off x="1231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83</xdr:row>
      <xdr:rowOff>11973</xdr:rowOff>
    </xdr:from>
    <xdr:to>
      <xdr:col>23</xdr:col>
      <xdr:colOff>184150</xdr:colOff>
      <xdr:row>83</xdr:row>
      <xdr:rowOff>113573</xdr:rowOff>
    </xdr:to>
    <xdr:sp macro="" textlink="">
      <xdr:nvSpPr>
        <xdr:cNvPr id="209" name="楕円 208">
          <a:extLst>
            <a:ext uri="{FF2B5EF4-FFF2-40B4-BE49-F238E27FC236}">
              <a16:creationId xmlns:a16="http://schemas.microsoft.com/office/drawing/2014/main" id="{3485D511-062E-487B-AF2E-572D90EC4732}"/>
            </a:ext>
          </a:extLst>
        </xdr:cNvPr>
        <xdr:cNvSpPr/>
      </xdr:nvSpPr>
      <xdr:spPr>
        <a:xfrm>
          <a:off x="4902200" y="142423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82</xdr:row>
      <xdr:rowOff>155500</xdr:rowOff>
    </xdr:from>
    <xdr:ext cx="762000" cy="259045"/>
    <xdr:sp macro="" textlink="">
      <xdr:nvSpPr>
        <xdr:cNvPr id="210" name="人件費・物件費等の状況該当値テキスト">
          <a:extLst>
            <a:ext uri="{FF2B5EF4-FFF2-40B4-BE49-F238E27FC236}">
              <a16:creationId xmlns:a16="http://schemas.microsoft.com/office/drawing/2014/main" id="{4432E3AD-5BC6-4C8C-936B-8BA2F2CEF26B}"/>
            </a:ext>
          </a:extLst>
        </xdr:cNvPr>
        <xdr:cNvSpPr txBox="1"/>
      </xdr:nvSpPr>
      <xdr:spPr>
        <a:xfrm>
          <a:off x="5041900" y="1421440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370,751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82</xdr:row>
      <xdr:rowOff>142058</xdr:rowOff>
    </xdr:from>
    <xdr:to>
      <xdr:col>19</xdr:col>
      <xdr:colOff>184150</xdr:colOff>
      <xdr:row>83</xdr:row>
      <xdr:rowOff>72208</xdr:rowOff>
    </xdr:to>
    <xdr:sp macro="" textlink="">
      <xdr:nvSpPr>
        <xdr:cNvPr id="211" name="楕円 210">
          <a:extLst>
            <a:ext uri="{FF2B5EF4-FFF2-40B4-BE49-F238E27FC236}">
              <a16:creationId xmlns:a16="http://schemas.microsoft.com/office/drawing/2014/main" id="{850BF819-3AD1-4A79-A7A0-81BB1C4C1A24}"/>
            </a:ext>
          </a:extLst>
        </xdr:cNvPr>
        <xdr:cNvSpPr/>
      </xdr:nvSpPr>
      <xdr:spPr>
        <a:xfrm>
          <a:off x="4064000" y="142009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83</xdr:row>
      <xdr:rowOff>56985</xdr:rowOff>
    </xdr:from>
    <xdr:ext cx="736600" cy="259045"/>
    <xdr:sp macro="" textlink="">
      <xdr:nvSpPr>
        <xdr:cNvPr id="212" name="テキスト ボックス 211">
          <a:extLst>
            <a:ext uri="{FF2B5EF4-FFF2-40B4-BE49-F238E27FC236}">
              <a16:creationId xmlns:a16="http://schemas.microsoft.com/office/drawing/2014/main" id="{240CD904-25D4-4741-901C-860B26C84E4F}"/>
            </a:ext>
          </a:extLst>
        </xdr:cNvPr>
        <xdr:cNvSpPr txBox="1"/>
      </xdr:nvSpPr>
      <xdr:spPr>
        <a:xfrm>
          <a:off x="3733800" y="1428733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353,609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82</xdr:row>
      <xdr:rowOff>73785</xdr:rowOff>
    </xdr:from>
    <xdr:to>
      <xdr:col>15</xdr:col>
      <xdr:colOff>133350</xdr:colOff>
      <xdr:row>83</xdr:row>
      <xdr:rowOff>3935</xdr:rowOff>
    </xdr:to>
    <xdr:sp macro="" textlink="">
      <xdr:nvSpPr>
        <xdr:cNvPr id="213" name="楕円 212">
          <a:extLst>
            <a:ext uri="{FF2B5EF4-FFF2-40B4-BE49-F238E27FC236}">
              <a16:creationId xmlns:a16="http://schemas.microsoft.com/office/drawing/2014/main" id="{43A96065-A3B3-45C8-9FEC-8D55D1363935}"/>
            </a:ext>
          </a:extLst>
        </xdr:cNvPr>
        <xdr:cNvSpPr/>
      </xdr:nvSpPr>
      <xdr:spPr>
        <a:xfrm>
          <a:off x="3175000" y="141326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82</xdr:row>
      <xdr:rowOff>160162</xdr:rowOff>
    </xdr:from>
    <xdr:ext cx="762000" cy="259045"/>
    <xdr:sp macro="" textlink="">
      <xdr:nvSpPr>
        <xdr:cNvPr id="214" name="テキスト ボックス 213">
          <a:extLst>
            <a:ext uri="{FF2B5EF4-FFF2-40B4-BE49-F238E27FC236}">
              <a16:creationId xmlns:a16="http://schemas.microsoft.com/office/drawing/2014/main" id="{6539B729-8A0E-4E88-88D8-AB94AD2F0EA3}"/>
            </a:ext>
          </a:extLst>
        </xdr:cNvPr>
        <xdr:cNvSpPr txBox="1"/>
      </xdr:nvSpPr>
      <xdr:spPr>
        <a:xfrm>
          <a:off x="2844800" y="142190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325,315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82</xdr:row>
      <xdr:rowOff>52217</xdr:rowOff>
    </xdr:from>
    <xdr:to>
      <xdr:col>11</xdr:col>
      <xdr:colOff>82550</xdr:colOff>
      <xdr:row>82</xdr:row>
      <xdr:rowOff>153817</xdr:rowOff>
    </xdr:to>
    <xdr:sp macro="" textlink="">
      <xdr:nvSpPr>
        <xdr:cNvPr id="215" name="楕円 214">
          <a:extLst>
            <a:ext uri="{FF2B5EF4-FFF2-40B4-BE49-F238E27FC236}">
              <a16:creationId xmlns:a16="http://schemas.microsoft.com/office/drawing/2014/main" id="{98554601-56F9-400D-8EDD-3F16FFB644D2}"/>
            </a:ext>
          </a:extLst>
        </xdr:cNvPr>
        <xdr:cNvSpPr/>
      </xdr:nvSpPr>
      <xdr:spPr>
        <a:xfrm>
          <a:off x="2286000" y="141111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82</xdr:row>
      <xdr:rowOff>138594</xdr:rowOff>
    </xdr:from>
    <xdr:ext cx="762000" cy="259045"/>
    <xdr:sp macro="" textlink="">
      <xdr:nvSpPr>
        <xdr:cNvPr id="216" name="テキスト ボックス 215">
          <a:extLst>
            <a:ext uri="{FF2B5EF4-FFF2-40B4-BE49-F238E27FC236}">
              <a16:creationId xmlns:a16="http://schemas.microsoft.com/office/drawing/2014/main" id="{228B039B-40DF-4A3C-BEB7-4C8EDA7B0F87}"/>
            </a:ext>
          </a:extLst>
        </xdr:cNvPr>
        <xdr:cNvSpPr txBox="1"/>
      </xdr:nvSpPr>
      <xdr:spPr>
        <a:xfrm>
          <a:off x="1955800" y="1419749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316,377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82</xdr:row>
      <xdr:rowOff>74495</xdr:rowOff>
    </xdr:from>
    <xdr:to>
      <xdr:col>7</xdr:col>
      <xdr:colOff>31750</xdr:colOff>
      <xdr:row>83</xdr:row>
      <xdr:rowOff>4645</xdr:rowOff>
    </xdr:to>
    <xdr:sp macro="" textlink="">
      <xdr:nvSpPr>
        <xdr:cNvPr id="217" name="楕円 216">
          <a:extLst>
            <a:ext uri="{FF2B5EF4-FFF2-40B4-BE49-F238E27FC236}">
              <a16:creationId xmlns:a16="http://schemas.microsoft.com/office/drawing/2014/main" id="{2059D3F6-F50D-46BC-92F9-ADF7DC762E58}"/>
            </a:ext>
          </a:extLst>
        </xdr:cNvPr>
        <xdr:cNvSpPr/>
      </xdr:nvSpPr>
      <xdr:spPr>
        <a:xfrm>
          <a:off x="1397000" y="141333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82</xdr:row>
      <xdr:rowOff>160872</xdr:rowOff>
    </xdr:from>
    <xdr:ext cx="762000" cy="259045"/>
    <xdr:sp macro="" textlink="">
      <xdr:nvSpPr>
        <xdr:cNvPr id="218" name="テキスト ボックス 217">
          <a:extLst>
            <a:ext uri="{FF2B5EF4-FFF2-40B4-BE49-F238E27FC236}">
              <a16:creationId xmlns:a16="http://schemas.microsoft.com/office/drawing/2014/main" id="{DA1D54F1-B07D-4CB8-84E7-20A42C48E457}"/>
            </a:ext>
          </a:extLst>
        </xdr:cNvPr>
        <xdr:cNvSpPr txBox="1"/>
      </xdr:nvSpPr>
      <xdr:spPr>
        <a:xfrm>
          <a:off x="1066800" y="1421977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325,609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73</xdr:row>
      <xdr:rowOff>120650</xdr:rowOff>
    </xdr:from>
    <xdr:to>
      <xdr:col>85</xdr:col>
      <xdr:colOff>95250</xdr:colOff>
      <xdr:row>75</xdr:row>
      <xdr:rowOff>95250</xdr:rowOff>
    </xdr:to>
    <xdr:sp macro="" textlink="">
      <xdr:nvSpPr>
        <xdr:cNvPr id="219" name="正方形/長方形 218">
          <a:extLst>
            <a:ext uri="{FF2B5EF4-FFF2-40B4-BE49-F238E27FC236}">
              <a16:creationId xmlns:a16="http://schemas.microsoft.com/office/drawing/2014/main" id="{EBE55D20-4CD4-4112-84E4-A2F2C7A75648}"/>
            </a:ext>
          </a:extLst>
        </xdr:cNvPr>
        <xdr:cNvSpPr/>
      </xdr:nvSpPr>
      <xdr:spPr>
        <a:xfrm>
          <a:off x="12827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給与水準   （国との比較）</a:t>
          </a:r>
        </a:p>
      </xdr:txBody>
    </xdr:sp>
    <xdr:clientData/>
  </xdr:twoCellAnchor>
  <xdr:oneCellAnchor>
    <xdr:from>
      <xdr:col>65</xdr:col>
      <xdr:colOff>30347</xdr:colOff>
      <xdr:row>75</xdr:row>
      <xdr:rowOff>139700</xdr:rowOff>
    </xdr:from>
    <xdr:ext cx="1653807" cy="309059"/>
    <xdr:sp macro="" textlink="">
      <xdr:nvSpPr>
        <xdr:cNvPr id="220" name="テキスト ボックス 219">
          <a:extLst>
            <a:ext uri="{FF2B5EF4-FFF2-40B4-BE49-F238E27FC236}">
              <a16:creationId xmlns:a16="http://schemas.microsoft.com/office/drawing/2014/main" id="{7732569D-B888-42A8-8B19-9AC858CB57D8}"/>
            </a:ext>
          </a:extLst>
        </xdr:cNvPr>
        <xdr:cNvSpPr txBox="1"/>
      </xdr:nvSpPr>
      <xdr:spPr>
        <a:xfrm>
          <a:off x="13651097" y="12998450"/>
          <a:ext cx="165380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ラスパイレス指数</a:t>
          </a:r>
        </a:p>
      </xdr:txBody>
    </xdr:sp>
    <xdr:clientData/>
  </xdr:oneCellAnchor>
  <xdr:oneCellAnchor>
    <xdr:from>
      <xdr:col>73</xdr:col>
      <xdr:colOff>134755</xdr:colOff>
      <xdr:row>75</xdr:row>
      <xdr:rowOff>114300</xdr:rowOff>
    </xdr:from>
    <xdr:ext cx="1651000" cy="359073"/>
    <xdr:sp macro="" textlink="">
      <xdr:nvSpPr>
        <xdr:cNvPr id="221" name="テキスト ボックス 220">
          <a:extLst>
            <a:ext uri="{FF2B5EF4-FFF2-40B4-BE49-F238E27FC236}">
              <a16:creationId xmlns:a16="http://schemas.microsoft.com/office/drawing/2014/main" id="{B862ED42-5D5E-42A8-926E-3F705FE34104}"/>
            </a:ext>
          </a:extLst>
        </xdr:cNvPr>
        <xdr:cNvSpPr txBox="1"/>
      </xdr:nvSpPr>
      <xdr:spPr>
        <a:xfrm>
          <a:off x="15431905"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[97.3]</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75</xdr:row>
      <xdr:rowOff>31750</xdr:rowOff>
    </xdr:from>
    <xdr:to>
      <xdr:col>93</xdr:col>
      <xdr:colOff>6350</xdr:colOff>
      <xdr:row>76</xdr:row>
      <xdr:rowOff>114300</xdr:rowOff>
    </xdr:to>
    <xdr:sp macro="" textlink="">
      <xdr:nvSpPr>
        <xdr:cNvPr id="222" name="正方形/長方形 221">
          <a:extLst>
            <a:ext uri="{FF2B5EF4-FFF2-40B4-BE49-F238E27FC236}">
              <a16:creationId xmlns:a16="http://schemas.microsoft.com/office/drawing/2014/main" id="{34D88282-2965-4EBE-918C-8E46645D4CDC}"/>
            </a:ext>
          </a:extLst>
        </xdr:cNvPr>
        <xdr:cNvSpPr/>
      </xdr:nvSpPr>
      <xdr:spPr>
        <a:xfrm>
          <a:off x="17970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76</xdr:row>
      <xdr:rowOff>50800</xdr:rowOff>
    </xdr:from>
    <xdr:to>
      <xdr:col>93</xdr:col>
      <xdr:colOff>6350</xdr:colOff>
      <xdr:row>77</xdr:row>
      <xdr:rowOff>133350</xdr:rowOff>
    </xdr:to>
    <xdr:sp macro="" textlink="">
      <xdr:nvSpPr>
        <xdr:cNvPr id="223" name="正方形/長方形 222">
          <a:extLst>
            <a:ext uri="{FF2B5EF4-FFF2-40B4-BE49-F238E27FC236}">
              <a16:creationId xmlns:a16="http://schemas.microsoft.com/office/drawing/2014/main" id="{691AD83B-3239-452F-9067-4DABFC05C9BA}"/>
            </a:ext>
          </a:extLst>
        </xdr:cNvPr>
        <xdr:cNvSpPr/>
      </xdr:nvSpPr>
      <xdr:spPr>
        <a:xfrm>
          <a:off x="17970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75</xdr:row>
      <xdr:rowOff>31750</xdr:rowOff>
    </xdr:from>
    <xdr:to>
      <xdr:col>99</xdr:col>
      <xdr:colOff>146050</xdr:colOff>
      <xdr:row>76</xdr:row>
      <xdr:rowOff>114300</xdr:rowOff>
    </xdr:to>
    <xdr:sp macro="" textlink="">
      <xdr:nvSpPr>
        <xdr:cNvPr id="224" name="正方形/長方形 223">
          <a:extLst>
            <a:ext uri="{FF2B5EF4-FFF2-40B4-BE49-F238E27FC236}">
              <a16:creationId xmlns:a16="http://schemas.microsoft.com/office/drawing/2014/main" id="{BE89BF6A-CE41-4648-81AE-29CED762C9F0}"/>
            </a:ext>
          </a:extLst>
        </xdr:cNvPr>
        <xdr:cNvSpPr/>
      </xdr:nvSpPr>
      <xdr:spPr>
        <a:xfrm>
          <a:off x="19621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全国市平均</a:t>
          </a:r>
        </a:p>
      </xdr:txBody>
    </xdr:sp>
    <xdr:clientData/>
  </xdr:twoCellAnchor>
  <xdr:twoCellAnchor>
    <xdr:from>
      <xdr:col>93</xdr:col>
      <xdr:colOff>133350</xdr:colOff>
      <xdr:row>76</xdr:row>
      <xdr:rowOff>50800</xdr:rowOff>
    </xdr:from>
    <xdr:to>
      <xdr:col>99</xdr:col>
      <xdr:colOff>146050</xdr:colOff>
      <xdr:row>77</xdr:row>
      <xdr:rowOff>133350</xdr:rowOff>
    </xdr:to>
    <xdr:sp macro="" textlink="">
      <xdr:nvSpPr>
        <xdr:cNvPr id="225" name="正方形/長方形 224">
          <a:extLst>
            <a:ext uri="{FF2B5EF4-FFF2-40B4-BE49-F238E27FC236}">
              <a16:creationId xmlns:a16="http://schemas.microsoft.com/office/drawing/2014/main" id="{90B21385-99B4-4875-A6AA-EF04E9114E74}"/>
            </a:ext>
          </a:extLst>
        </xdr:cNvPr>
        <xdr:cNvSpPr/>
      </xdr:nvSpPr>
      <xdr:spPr>
        <a:xfrm>
          <a:off x="19621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98.8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75</xdr:row>
      <xdr:rowOff>31750</xdr:rowOff>
    </xdr:from>
    <xdr:to>
      <xdr:col>106</xdr:col>
      <xdr:colOff>139700</xdr:colOff>
      <xdr:row>76</xdr:row>
      <xdr:rowOff>114300</xdr:rowOff>
    </xdr:to>
    <xdr:sp macro="" textlink="">
      <xdr:nvSpPr>
        <xdr:cNvPr id="226" name="正方形/長方形 225">
          <a:extLst>
            <a:ext uri="{FF2B5EF4-FFF2-40B4-BE49-F238E27FC236}">
              <a16:creationId xmlns:a16="http://schemas.microsoft.com/office/drawing/2014/main" id="{6B5E02CC-20F5-44D5-B107-C0274394C526}"/>
            </a:ext>
          </a:extLst>
        </xdr:cNvPr>
        <xdr:cNvSpPr/>
      </xdr:nvSpPr>
      <xdr:spPr>
        <a:xfrm>
          <a:off x="21082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全国町村平均</a:t>
          </a:r>
        </a:p>
      </xdr:txBody>
    </xdr:sp>
    <xdr:clientData/>
  </xdr:twoCellAnchor>
  <xdr:twoCellAnchor>
    <xdr:from>
      <xdr:col>100</xdr:col>
      <xdr:colOff>127000</xdr:colOff>
      <xdr:row>76</xdr:row>
      <xdr:rowOff>50800</xdr:rowOff>
    </xdr:from>
    <xdr:to>
      <xdr:col>106</xdr:col>
      <xdr:colOff>139700</xdr:colOff>
      <xdr:row>77</xdr:row>
      <xdr:rowOff>133350</xdr:rowOff>
    </xdr:to>
    <xdr:sp macro="" textlink="">
      <xdr:nvSpPr>
        <xdr:cNvPr id="227" name="正方形/長方形 226">
          <a:extLst>
            <a:ext uri="{FF2B5EF4-FFF2-40B4-BE49-F238E27FC236}">
              <a16:creationId xmlns:a16="http://schemas.microsoft.com/office/drawing/2014/main" id="{1B8DE014-B742-409C-9E37-ED18CB4957F4}"/>
            </a:ext>
          </a:extLst>
        </xdr:cNvPr>
        <xdr:cNvSpPr/>
      </xdr:nvSpPr>
      <xdr:spPr>
        <a:xfrm>
          <a:off x="21082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78</xdr:row>
      <xdr:rowOff>25400</xdr:rowOff>
    </xdr:from>
    <xdr:to>
      <xdr:col>85</xdr:col>
      <xdr:colOff>95250</xdr:colOff>
      <xdr:row>92</xdr:row>
      <xdr:rowOff>38100</xdr:rowOff>
    </xdr:to>
    <xdr:sp macro="" textlink="">
      <xdr:nvSpPr>
        <xdr:cNvPr id="228" name="正方形/長方形 227">
          <a:extLst>
            <a:ext uri="{FF2B5EF4-FFF2-40B4-BE49-F238E27FC236}">
              <a16:creationId xmlns:a16="http://schemas.microsoft.com/office/drawing/2014/main" id="{56AC805E-4EC3-4907-815C-18D5B1C3CF4E}"/>
            </a:ext>
          </a:extLst>
        </xdr:cNvPr>
        <xdr:cNvSpPr/>
      </xdr:nvSpPr>
      <xdr:spPr>
        <a:xfrm>
          <a:off x="12827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78</xdr:row>
      <xdr:rowOff>25400</xdr:rowOff>
    </xdr:from>
    <xdr:to>
      <xdr:col>115</xdr:col>
      <xdr:colOff>31750</xdr:colOff>
      <xdr:row>92</xdr:row>
      <xdr:rowOff>38100</xdr:rowOff>
    </xdr:to>
    <xdr:sp macro="" textlink="">
      <xdr:nvSpPr>
        <xdr:cNvPr id="229" name="正方形/長方形 228">
          <a:extLst>
            <a:ext uri="{FF2B5EF4-FFF2-40B4-BE49-F238E27FC236}">
              <a16:creationId xmlns:a16="http://schemas.microsoft.com/office/drawing/2014/main" id="{26846851-E919-4CE9-842A-73C6BEAF3088}"/>
            </a:ext>
          </a:extLst>
        </xdr:cNvPr>
        <xdr:cNvSpPr/>
      </xdr:nvSpPr>
      <xdr:spPr>
        <a:xfrm>
          <a:off x="18097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78</xdr:row>
      <xdr:rowOff>25400</xdr:rowOff>
    </xdr:from>
    <xdr:to>
      <xdr:col>104</xdr:col>
      <xdr:colOff>114300</xdr:colOff>
      <xdr:row>79</xdr:row>
      <xdr:rowOff>107950</xdr:rowOff>
    </xdr:to>
    <xdr:sp macro="" textlink="">
      <xdr:nvSpPr>
        <xdr:cNvPr id="230" name="正方形/長方形 229">
          <a:extLst>
            <a:ext uri="{FF2B5EF4-FFF2-40B4-BE49-F238E27FC236}">
              <a16:creationId xmlns:a16="http://schemas.microsoft.com/office/drawing/2014/main" id="{309BA207-B5A8-4E3A-83E1-1690EFB744E9}"/>
            </a:ext>
          </a:extLst>
        </xdr:cNvPr>
        <xdr:cNvSpPr/>
      </xdr:nvSpPr>
      <xdr:spPr>
        <a:xfrm>
          <a:off x="18097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ラスパイレス指数の分析欄</a:t>
          </a:r>
        </a:p>
      </xdr:txBody>
    </xdr:sp>
    <xdr:clientData/>
  </xdr:twoCellAnchor>
  <xdr:twoCellAnchor>
    <xdr:from>
      <xdr:col>86</xdr:col>
      <xdr:colOff>203200</xdr:colOff>
      <xdr:row>80</xdr:row>
      <xdr:rowOff>0</xdr:rowOff>
    </xdr:from>
    <xdr:to>
      <xdr:col>114</xdr:col>
      <xdr:colOff>114300</xdr:colOff>
      <xdr:row>91</xdr:row>
      <xdr:rowOff>146050</xdr:rowOff>
    </xdr:to>
    <xdr:sp macro="" textlink="" fLocksText="0">
      <xdr:nvSpPr>
        <xdr:cNvPr id="231" name="テキスト ボックス 230">
          <a:extLst>
            <a:ext uri="{FF2B5EF4-FFF2-40B4-BE49-F238E27FC236}">
              <a16:creationId xmlns:a16="http://schemas.microsoft.com/office/drawing/2014/main" id="{B4B40F02-056B-442E-9D4E-6607BA72914D}"/>
            </a:ext>
          </a:extLst>
        </xdr:cNvPr>
        <xdr:cNvSpPr txBox="1"/>
      </xdr:nvSpPr>
      <xdr:spPr>
        <a:xfrm>
          <a:off x="18224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類似団体と比較すると、</a:t>
          </a:r>
          <a:r>
            <a:rPr kumimoji="1" lang="en-US" altLang="ja-JP" sz="1300">
              <a:latin typeface="ＭＳ Ｐゴシック" panose="020B0600070205080204" pitchFamily="50" charset="-128"/>
              <a:ea typeface="ＭＳ Ｐゴシック" panose="020B0600070205080204" pitchFamily="50" charset="-128"/>
            </a:rPr>
            <a:t>1.5</a:t>
          </a:r>
          <a:r>
            <a:rPr kumimoji="1" lang="ja-JP" altLang="en-US" sz="1300">
              <a:latin typeface="ＭＳ Ｐゴシック" panose="020B0600070205080204" pitchFamily="50" charset="-128"/>
              <a:ea typeface="ＭＳ Ｐゴシック" panose="020B0600070205080204" pitchFamily="50" charset="-128"/>
            </a:rPr>
            <a:t>ポイント上回っています。類似団体より、指数が上回っている大きな要因は、年齢構成の偏りであり、是正を図るため、行政改革に取り組み、計画的な職員採用を推進するとともに、総人件費の抑制・適正化に努めます</a:t>
          </a:r>
        </a:p>
      </xdr:txBody>
    </xdr:sp>
    <xdr:clientData/>
  </xdr:twoCellAnchor>
  <xdr:twoCellAnchor>
    <xdr:from>
      <xdr:col>61</xdr:col>
      <xdr:colOff>44450</xdr:colOff>
      <xdr:row>92</xdr:row>
      <xdr:rowOff>38100</xdr:rowOff>
    </xdr:from>
    <xdr:to>
      <xdr:col>85</xdr:col>
      <xdr:colOff>95250</xdr:colOff>
      <xdr:row>92</xdr:row>
      <xdr:rowOff>38100</xdr:rowOff>
    </xdr:to>
    <xdr:cxnSp macro="">
      <xdr:nvCxnSpPr>
        <xdr:cNvPr id="232" name="直線コネクタ 231">
          <a:extLst>
            <a:ext uri="{FF2B5EF4-FFF2-40B4-BE49-F238E27FC236}">
              <a16:creationId xmlns:a16="http://schemas.microsoft.com/office/drawing/2014/main" id="{B3C178F9-C980-4966-B4E0-73580BD3CD96}"/>
            </a:ext>
          </a:extLst>
        </xdr:cNvPr>
        <xdr:cNvCxnSpPr/>
      </xdr:nvCxnSpPr>
      <xdr:spPr>
        <a:xfrm>
          <a:off x="12827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91</xdr:row>
      <xdr:rowOff>67327</xdr:rowOff>
    </xdr:from>
    <xdr:ext cx="762000" cy="259045"/>
    <xdr:sp macro="" textlink="">
      <xdr:nvSpPr>
        <xdr:cNvPr id="233" name="テキスト ボックス 232">
          <a:extLst>
            <a:ext uri="{FF2B5EF4-FFF2-40B4-BE49-F238E27FC236}">
              <a16:creationId xmlns:a16="http://schemas.microsoft.com/office/drawing/2014/main" id="{4C476297-D262-4AF7-B979-99B22E1D90A1}"/>
            </a:ext>
          </a:extLst>
        </xdr:cNvPr>
        <xdr:cNvSpPr txBox="1"/>
      </xdr:nvSpPr>
      <xdr:spPr>
        <a:xfrm>
          <a:off x="1206500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89</xdr:row>
      <xdr:rowOff>150284</xdr:rowOff>
    </xdr:from>
    <xdr:to>
      <xdr:col>85</xdr:col>
      <xdr:colOff>95250</xdr:colOff>
      <xdr:row>89</xdr:row>
      <xdr:rowOff>150284</xdr:rowOff>
    </xdr:to>
    <xdr:cxnSp macro="">
      <xdr:nvCxnSpPr>
        <xdr:cNvPr id="234" name="直線コネクタ 233">
          <a:extLst>
            <a:ext uri="{FF2B5EF4-FFF2-40B4-BE49-F238E27FC236}">
              <a16:creationId xmlns:a16="http://schemas.microsoft.com/office/drawing/2014/main" id="{AA703EA2-40A6-4B9F-8003-51AFE1E12C0D}"/>
            </a:ext>
          </a:extLst>
        </xdr:cNvPr>
        <xdr:cNvCxnSpPr/>
      </xdr:nvCxnSpPr>
      <xdr:spPr>
        <a:xfrm>
          <a:off x="12827000" y="154093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89</xdr:row>
      <xdr:rowOff>8061</xdr:rowOff>
    </xdr:from>
    <xdr:ext cx="762000" cy="259045"/>
    <xdr:sp macro="" textlink="">
      <xdr:nvSpPr>
        <xdr:cNvPr id="235" name="テキスト ボックス 234">
          <a:extLst>
            <a:ext uri="{FF2B5EF4-FFF2-40B4-BE49-F238E27FC236}">
              <a16:creationId xmlns:a16="http://schemas.microsoft.com/office/drawing/2014/main" id="{0AF91E6D-0A5D-4D9C-9DD5-BF8917AAC7A7}"/>
            </a:ext>
          </a:extLst>
        </xdr:cNvPr>
        <xdr:cNvSpPr txBox="1"/>
      </xdr:nvSpPr>
      <xdr:spPr>
        <a:xfrm>
          <a:off x="12065000" y="152671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87</xdr:row>
      <xdr:rowOff>91016</xdr:rowOff>
    </xdr:from>
    <xdr:to>
      <xdr:col>85</xdr:col>
      <xdr:colOff>95250</xdr:colOff>
      <xdr:row>87</xdr:row>
      <xdr:rowOff>91016</xdr:rowOff>
    </xdr:to>
    <xdr:cxnSp macro="">
      <xdr:nvCxnSpPr>
        <xdr:cNvPr id="236" name="直線コネクタ 235">
          <a:extLst>
            <a:ext uri="{FF2B5EF4-FFF2-40B4-BE49-F238E27FC236}">
              <a16:creationId xmlns:a16="http://schemas.microsoft.com/office/drawing/2014/main" id="{228560B7-BD22-41EA-AF54-AF5E3FB8EF2D}"/>
            </a:ext>
          </a:extLst>
        </xdr:cNvPr>
        <xdr:cNvCxnSpPr/>
      </xdr:nvCxnSpPr>
      <xdr:spPr>
        <a:xfrm>
          <a:off x="12827000" y="150071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86</xdr:row>
      <xdr:rowOff>120243</xdr:rowOff>
    </xdr:from>
    <xdr:ext cx="762000" cy="259045"/>
    <xdr:sp macro="" textlink="">
      <xdr:nvSpPr>
        <xdr:cNvPr id="237" name="テキスト ボックス 236">
          <a:extLst>
            <a:ext uri="{FF2B5EF4-FFF2-40B4-BE49-F238E27FC236}">
              <a16:creationId xmlns:a16="http://schemas.microsoft.com/office/drawing/2014/main" id="{EA28640E-6C66-4E43-B9D4-40F0685A4E8B}"/>
            </a:ext>
          </a:extLst>
        </xdr:cNvPr>
        <xdr:cNvSpPr txBox="1"/>
      </xdr:nvSpPr>
      <xdr:spPr>
        <a:xfrm>
          <a:off x="12065000" y="148649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85</xdr:row>
      <xdr:rowOff>31750</xdr:rowOff>
    </xdr:from>
    <xdr:to>
      <xdr:col>85</xdr:col>
      <xdr:colOff>95250</xdr:colOff>
      <xdr:row>85</xdr:row>
      <xdr:rowOff>31750</xdr:rowOff>
    </xdr:to>
    <xdr:cxnSp macro="">
      <xdr:nvCxnSpPr>
        <xdr:cNvPr id="238" name="直線コネクタ 237">
          <a:extLst>
            <a:ext uri="{FF2B5EF4-FFF2-40B4-BE49-F238E27FC236}">
              <a16:creationId xmlns:a16="http://schemas.microsoft.com/office/drawing/2014/main" id="{BFEE82F7-4AC2-4941-9432-77E5F2F6F19A}"/>
            </a:ext>
          </a:extLst>
        </xdr:cNvPr>
        <xdr:cNvCxnSpPr/>
      </xdr:nvCxnSpPr>
      <xdr:spPr>
        <a:xfrm>
          <a:off x="12827000" y="1460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84</xdr:row>
      <xdr:rowOff>60977</xdr:rowOff>
    </xdr:from>
    <xdr:ext cx="762000" cy="259045"/>
    <xdr:sp macro="" textlink="">
      <xdr:nvSpPr>
        <xdr:cNvPr id="239" name="テキスト ボックス 238">
          <a:extLst>
            <a:ext uri="{FF2B5EF4-FFF2-40B4-BE49-F238E27FC236}">
              <a16:creationId xmlns:a16="http://schemas.microsoft.com/office/drawing/2014/main" id="{D13D12B4-1A73-4440-BC61-C19FB1BF7D3E}"/>
            </a:ext>
          </a:extLst>
        </xdr:cNvPr>
        <xdr:cNvSpPr txBox="1"/>
      </xdr:nvSpPr>
      <xdr:spPr>
        <a:xfrm>
          <a:off x="12065000" y="1446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82</xdr:row>
      <xdr:rowOff>143934</xdr:rowOff>
    </xdr:from>
    <xdr:to>
      <xdr:col>85</xdr:col>
      <xdr:colOff>95250</xdr:colOff>
      <xdr:row>82</xdr:row>
      <xdr:rowOff>143934</xdr:rowOff>
    </xdr:to>
    <xdr:cxnSp macro="">
      <xdr:nvCxnSpPr>
        <xdr:cNvPr id="240" name="直線コネクタ 239">
          <a:extLst>
            <a:ext uri="{FF2B5EF4-FFF2-40B4-BE49-F238E27FC236}">
              <a16:creationId xmlns:a16="http://schemas.microsoft.com/office/drawing/2014/main" id="{9FC83531-4329-455F-9248-0D980611A4A1}"/>
            </a:ext>
          </a:extLst>
        </xdr:cNvPr>
        <xdr:cNvCxnSpPr/>
      </xdr:nvCxnSpPr>
      <xdr:spPr>
        <a:xfrm>
          <a:off x="12827000" y="142028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82</xdr:row>
      <xdr:rowOff>1711</xdr:rowOff>
    </xdr:from>
    <xdr:ext cx="762000" cy="259045"/>
    <xdr:sp macro="" textlink="">
      <xdr:nvSpPr>
        <xdr:cNvPr id="241" name="テキスト ボックス 240">
          <a:extLst>
            <a:ext uri="{FF2B5EF4-FFF2-40B4-BE49-F238E27FC236}">
              <a16:creationId xmlns:a16="http://schemas.microsoft.com/office/drawing/2014/main" id="{D69B86C2-5326-4E0F-9B84-1E34B22B7DE2}"/>
            </a:ext>
          </a:extLst>
        </xdr:cNvPr>
        <xdr:cNvSpPr txBox="1"/>
      </xdr:nvSpPr>
      <xdr:spPr>
        <a:xfrm>
          <a:off x="12065000" y="140606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80</xdr:row>
      <xdr:rowOff>84666</xdr:rowOff>
    </xdr:from>
    <xdr:to>
      <xdr:col>85</xdr:col>
      <xdr:colOff>95250</xdr:colOff>
      <xdr:row>80</xdr:row>
      <xdr:rowOff>84666</xdr:rowOff>
    </xdr:to>
    <xdr:cxnSp macro="">
      <xdr:nvCxnSpPr>
        <xdr:cNvPr id="242" name="直線コネクタ 241">
          <a:extLst>
            <a:ext uri="{FF2B5EF4-FFF2-40B4-BE49-F238E27FC236}">
              <a16:creationId xmlns:a16="http://schemas.microsoft.com/office/drawing/2014/main" id="{BD9A15AB-2E40-4FD4-A385-BFE2BA8F8BBB}"/>
            </a:ext>
          </a:extLst>
        </xdr:cNvPr>
        <xdr:cNvCxnSpPr/>
      </xdr:nvCxnSpPr>
      <xdr:spPr>
        <a:xfrm>
          <a:off x="12827000" y="138006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79</xdr:row>
      <xdr:rowOff>113893</xdr:rowOff>
    </xdr:from>
    <xdr:ext cx="762000" cy="259045"/>
    <xdr:sp macro="" textlink="">
      <xdr:nvSpPr>
        <xdr:cNvPr id="243" name="テキスト ボックス 242">
          <a:extLst>
            <a:ext uri="{FF2B5EF4-FFF2-40B4-BE49-F238E27FC236}">
              <a16:creationId xmlns:a16="http://schemas.microsoft.com/office/drawing/2014/main" id="{592EEB53-CA66-40AD-B36E-D2FA5C0B1849}"/>
            </a:ext>
          </a:extLst>
        </xdr:cNvPr>
        <xdr:cNvSpPr txBox="1"/>
      </xdr:nvSpPr>
      <xdr:spPr>
        <a:xfrm>
          <a:off x="12065000" y="136584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78</xdr:row>
      <xdr:rowOff>25400</xdr:rowOff>
    </xdr:from>
    <xdr:to>
      <xdr:col>85</xdr:col>
      <xdr:colOff>95250</xdr:colOff>
      <xdr:row>78</xdr:row>
      <xdr:rowOff>25400</xdr:rowOff>
    </xdr:to>
    <xdr:cxnSp macro="">
      <xdr:nvCxnSpPr>
        <xdr:cNvPr id="244" name="直線コネクタ 243">
          <a:extLst>
            <a:ext uri="{FF2B5EF4-FFF2-40B4-BE49-F238E27FC236}">
              <a16:creationId xmlns:a16="http://schemas.microsoft.com/office/drawing/2014/main" id="{016C7782-843B-4BDA-AC0F-7FB84830C490}"/>
            </a:ext>
          </a:extLst>
        </xdr:cNvPr>
        <xdr:cNvCxnSpPr/>
      </xdr:nvCxnSpPr>
      <xdr:spPr>
        <a:xfrm>
          <a:off x="12827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77</xdr:row>
      <xdr:rowOff>54627</xdr:rowOff>
    </xdr:from>
    <xdr:ext cx="762000" cy="259045"/>
    <xdr:sp macro="" textlink="">
      <xdr:nvSpPr>
        <xdr:cNvPr id="245" name="テキスト ボックス 244">
          <a:extLst>
            <a:ext uri="{FF2B5EF4-FFF2-40B4-BE49-F238E27FC236}">
              <a16:creationId xmlns:a16="http://schemas.microsoft.com/office/drawing/2014/main" id="{B2B4428C-515B-40E1-8D87-A80DB9BB3904}"/>
            </a:ext>
          </a:extLst>
        </xdr:cNvPr>
        <xdr:cNvSpPr txBox="1"/>
      </xdr:nvSpPr>
      <xdr:spPr>
        <a:xfrm>
          <a:off x="1206500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78</xdr:row>
      <xdr:rowOff>25400</xdr:rowOff>
    </xdr:from>
    <xdr:to>
      <xdr:col>85</xdr:col>
      <xdr:colOff>95250</xdr:colOff>
      <xdr:row>92</xdr:row>
      <xdr:rowOff>38100</xdr:rowOff>
    </xdr:to>
    <xdr:sp macro="" textlink="">
      <xdr:nvSpPr>
        <xdr:cNvPr id="246" name="給与水準   （国との比較）グラフ枠">
          <a:extLst>
            <a:ext uri="{FF2B5EF4-FFF2-40B4-BE49-F238E27FC236}">
              <a16:creationId xmlns:a16="http://schemas.microsoft.com/office/drawing/2014/main" id="{AF181810-84A0-43DB-84ED-CACB9A401D60}"/>
            </a:ext>
          </a:extLst>
        </xdr:cNvPr>
        <xdr:cNvSpPr/>
      </xdr:nvSpPr>
      <xdr:spPr>
        <a:xfrm>
          <a:off x="12827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81</xdr:row>
      <xdr:rowOff>122343</xdr:rowOff>
    </xdr:from>
    <xdr:to>
      <xdr:col>81</xdr:col>
      <xdr:colOff>44450</xdr:colOff>
      <xdr:row>89</xdr:row>
      <xdr:rowOff>93980</xdr:rowOff>
    </xdr:to>
    <xdr:cxnSp macro="">
      <xdr:nvCxnSpPr>
        <xdr:cNvPr id="247" name="直線コネクタ 246">
          <a:extLst>
            <a:ext uri="{FF2B5EF4-FFF2-40B4-BE49-F238E27FC236}">
              <a16:creationId xmlns:a16="http://schemas.microsoft.com/office/drawing/2014/main" id="{D9D3742A-4FAF-44A6-8046-F131031A589F}"/>
            </a:ext>
          </a:extLst>
        </xdr:cNvPr>
        <xdr:cNvCxnSpPr/>
      </xdr:nvCxnSpPr>
      <xdr:spPr>
        <a:xfrm flipV="1">
          <a:off x="17018000" y="14009793"/>
          <a:ext cx="0" cy="1343237"/>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89</xdr:row>
      <xdr:rowOff>66057</xdr:rowOff>
    </xdr:from>
    <xdr:ext cx="762000" cy="259045"/>
    <xdr:sp macro="" textlink="">
      <xdr:nvSpPr>
        <xdr:cNvPr id="248" name="給与水準   （国との比較）最小値テキスト">
          <a:extLst>
            <a:ext uri="{FF2B5EF4-FFF2-40B4-BE49-F238E27FC236}">
              <a16:creationId xmlns:a16="http://schemas.microsoft.com/office/drawing/2014/main" id="{0310B162-39BA-434B-AEDE-84937F72706F}"/>
            </a:ext>
          </a:extLst>
        </xdr:cNvPr>
        <xdr:cNvSpPr txBox="1"/>
      </xdr:nvSpPr>
      <xdr:spPr>
        <a:xfrm>
          <a:off x="17106900" y="1532510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104.3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89</xdr:row>
      <xdr:rowOff>93980</xdr:rowOff>
    </xdr:from>
    <xdr:to>
      <xdr:col>81</xdr:col>
      <xdr:colOff>133350</xdr:colOff>
      <xdr:row>89</xdr:row>
      <xdr:rowOff>93980</xdr:rowOff>
    </xdr:to>
    <xdr:cxnSp macro="">
      <xdr:nvCxnSpPr>
        <xdr:cNvPr id="249" name="直線コネクタ 248">
          <a:extLst>
            <a:ext uri="{FF2B5EF4-FFF2-40B4-BE49-F238E27FC236}">
              <a16:creationId xmlns:a16="http://schemas.microsoft.com/office/drawing/2014/main" id="{514A9E48-35EF-40CC-BD3C-93E091597C5B}"/>
            </a:ext>
          </a:extLst>
        </xdr:cNvPr>
        <xdr:cNvCxnSpPr/>
      </xdr:nvCxnSpPr>
      <xdr:spPr>
        <a:xfrm>
          <a:off x="16929100" y="1535303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80</xdr:row>
      <xdr:rowOff>37270</xdr:rowOff>
    </xdr:from>
    <xdr:ext cx="762000" cy="259045"/>
    <xdr:sp macro="" textlink="">
      <xdr:nvSpPr>
        <xdr:cNvPr id="250" name="給与水準   （国との比較）最大値テキスト">
          <a:extLst>
            <a:ext uri="{FF2B5EF4-FFF2-40B4-BE49-F238E27FC236}">
              <a16:creationId xmlns:a16="http://schemas.microsoft.com/office/drawing/2014/main" id="{DCED01BE-1691-4C44-A85F-28A35255D8DD}"/>
            </a:ext>
          </a:extLst>
        </xdr:cNvPr>
        <xdr:cNvSpPr txBox="1"/>
      </xdr:nvSpPr>
      <xdr:spPr>
        <a:xfrm>
          <a:off x="17106900" y="1375327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87.6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81</xdr:row>
      <xdr:rowOff>122343</xdr:rowOff>
    </xdr:from>
    <xdr:to>
      <xdr:col>81</xdr:col>
      <xdr:colOff>133350</xdr:colOff>
      <xdr:row>81</xdr:row>
      <xdr:rowOff>122343</xdr:rowOff>
    </xdr:to>
    <xdr:cxnSp macro="">
      <xdr:nvCxnSpPr>
        <xdr:cNvPr id="251" name="直線コネクタ 250">
          <a:extLst>
            <a:ext uri="{FF2B5EF4-FFF2-40B4-BE49-F238E27FC236}">
              <a16:creationId xmlns:a16="http://schemas.microsoft.com/office/drawing/2014/main" id="{F6264970-86C2-4B80-B7D5-53063F812385}"/>
            </a:ext>
          </a:extLst>
        </xdr:cNvPr>
        <xdr:cNvCxnSpPr/>
      </xdr:nvCxnSpPr>
      <xdr:spPr>
        <a:xfrm>
          <a:off x="16929100" y="1400979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86</xdr:row>
      <xdr:rowOff>45296</xdr:rowOff>
    </xdr:from>
    <xdr:to>
      <xdr:col>81</xdr:col>
      <xdr:colOff>44450</xdr:colOff>
      <xdr:row>86</xdr:row>
      <xdr:rowOff>45296</xdr:rowOff>
    </xdr:to>
    <xdr:cxnSp macro="">
      <xdr:nvCxnSpPr>
        <xdr:cNvPr id="252" name="直線コネクタ 251">
          <a:extLst>
            <a:ext uri="{FF2B5EF4-FFF2-40B4-BE49-F238E27FC236}">
              <a16:creationId xmlns:a16="http://schemas.microsoft.com/office/drawing/2014/main" id="{1B59F073-B050-4D7F-83A5-1AFD5312F992}"/>
            </a:ext>
          </a:extLst>
        </xdr:cNvPr>
        <xdr:cNvCxnSpPr/>
      </xdr:nvCxnSpPr>
      <xdr:spPr>
        <a:xfrm>
          <a:off x="16179800" y="14789996"/>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84</xdr:row>
      <xdr:rowOff>61823</xdr:rowOff>
    </xdr:from>
    <xdr:ext cx="762000" cy="259045"/>
    <xdr:sp macro="" textlink="">
      <xdr:nvSpPr>
        <xdr:cNvPr id="253" name="給与水準   （国との比較）平均値テキスト">
          <a:extLst>
            <a:ext uri="{FF2B5EF4-FFF2-40B4-BE49-F238E27FC236}">
              <a16:creationId xmlns:a16="http://schemas.microsoft.com/office/drawing/2014/main" id="{3C7806E1-5F7F-4109-B389-2B377A8193C6}"/>
            </a:ext>
          </a:extLst>
        </xdr:cNvPr>
        <xdr:cNvSpPr txBox="1"/>
      </xdr:nvSpPr>
      <xdr:spPr>
        <a:xfrm>
          <a:off x="17106900" y="14463623"/>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85</xdr:row>
      <xdr:rowOff>45296</xdr:rowOff>
    </xdr:from>
    <xdr:to>
      <xdr:col>81</xdr:col>
      <xdr:colOff>95250</xdr:colOff>
      <xdr:row>85</xdr:row>
      <xdr:rowOff>146896</xdr:rowOff>
    </xdr:to>
    <xdr:sp macro="" textlink="">
      <xdr:nvSpPr>
        <xdr:cNvPr id="254" name="フローチャート: 判断 253">
          <a:extLst>
            <a:ext uri="{FF2B5EF4-FFF2-40B4-BE49-F238E27FC236}">
              <a16:creationId xmlns:a16="http://schemas.microsoft.com/office/drawing/2014/main" id="{51615D7A-DAD5-46FF-B108-6D25E83FAE0A}"/>
            </a:ext>
          </a:extLst>
        </xdr:cNvPr>
        <xdr:cNvSpPr/>
      </xdr:nvSpPr>
      <xdr:spPr>
        <a:xfrm>
          <a:off x="16967200" y="146185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86</xdr:row>
      <xdr:rowOff>45296</xdr:rowOff>
    </xdr:from>
    <xdr:to>
      <xdr:col>77</xdr:col>
      <xdr:colOff>44450</xdr:colOff>
      <xdr:row>86</xdr:row>
      <xdr:rowOff>45296</xdr:rowOff>
    </xdr:to>
    <xdr:cxnSp macro="">
      <xdr:nvCxnSpPr>
        <xdr:cNvPr id="255" name="直線コネクタ 254">
          <a:extLst>
            <a:ext uri="{FF2B5EF4-FFF2-40B4-BE49-F238E27FC236}">
              <a16:creationId xmlns:a16="http://schemas.microsoft.com/office/drawing/2014/main" id="{A8E41B4A-D7EB-4A2C-94B6-CC5BA84792C7}"/>
            </a:ext>
          </a:extLst>
        </xdr:cNvPr>
        <xdr:cNvCxnSpPr/>
      </xdr:nvCxnSpPr>
      <xdr:spPr>
        <a:xfrm>
          <a:off x="15290800" y="14789996"/>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85</xdr:row>
      <xdr:rowOff>53339</xdr:rowOff>
    </xdr:from>
    <xdr:to>
      <xdr:col>77</xdr:col>
      <xdr:colOff>95250</xdr:colOff>
      <xdr:row>85</xdr:row>
      <xdr:rowOff>154939</xdr:rowOff>
    </xdr:to>
    <xdr:sp macro="" textlink="">
      <xdr:nvSpPr>
        <xdr:cNvPr id="256" name="フローチャート: 判断 255">
          <a:extLst>
            <a:ext uri="{FF2B5EF4-FFF2-40B4-BE49-F238E27FC236}">
              <a16:creationId xmlns:a16="http://schemas.microsoft.com/office/drawing/2014/main" id="{032CB9D9-12DB-4297-9043-84829F4563F2}"/>
            </a:ext>
          </a:extLst>
        </xdr:cNvPr>
        <xdr:cNvSpPr/>
      </xdr:nvSpPr>
      <xdr:spPr>
        <a:xfrm>
          <a:off x="16129000" y="146265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83</xdr:row>
      <xdr:rowOff>165116</xdr:rowOff>
    </xdr:from>
    <xdr:ext cx="736600" cy="259045"/>
    <xdr:sp macro="" textlink="">
      <xdr:nvSpPr>
        <xdr:cNvPr id="257" name="テキスト ボックス 256">
          <a:extLst>
            <a:ext uri="{FF2B5EF4-FFF2-40B4-BE49-F238E27FC236}">
              <a16:creationId xmlns:a16="http://schemas.microsoft.com/office/drawing/2014/main" id="{B9F32039-59A0-4FBB-AA75-802865DD4DB1}"/>
            </a:ext>
          </a:extLst>
        </xdr:cNvPr>
        <xdr:cNvSpPr txBox="1"/>
      </xdr:nvSpPr>
      <xdr:spPr>
        <a:xfrm>
          <a:off x="15798800" y="1439546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86</xdr:row>
      <xdr:rowOff>45296</xdr:rowOff>
    </xdr:from>
    <xdr:to>
      <xdr:col>72</xdr:col>
      <xdr:colOff>203200</xdr:colOff>
      <xdr:row>86</xdr:row>
      <xdr:rowOff>45296</xdr:rowOff>
    </xdr:to>
    <xdr:cxnSp macro="">
      <xdr:nvCxnSpPr>
        <xdr:cNvPr id="258" name="直線コネクタ 257">
          <a:extLst>
            <a:ext uri="{FF2B5EF4-FFF2-40B4-BE49-F238E27FC236}">
              <a16:creationId xmlns:a16="http://schemas.microsoft.com/office/drawing/2014/main" id="{146C54E4-92EF-45DC-B0B1-1785E0C09FEB}"/>
            </a:ext>
          </a:extLst>
        </xdr:cNvPr>
        <xdr:cNvCxnSpPr/>
      </xdr:nvCxnSpPr>
      <xdr:spPr>
        <a:xfrm>
          <a:off x="14401800" y="14789996"/>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85</xdr:row>
      <xdr:rowOff>61384</xdr:rowOff>
    </xdr:from>
    <xdr:to>
      <xdr:col>73</xdr:col>
      <xdr:colOff>44450</xdr:colOff>
      <xdr:row>85</xdr:row>
      <xdr:rowOff>162984</xdr:rowOff>
    </xdr:to>
    <xdr:sp macro="" textlink="">
      <xdr:nvSpPr>
        <xdr:cNvPr id="259" name="フローチャート: 判断 258">
          <a:extLst>
            <a:ext uri="{FF2B5EF4-FFF2-40B4-BE49-F238E27FC236}">
              <a16:creationId xmlns:a16="http://schemas.microsoft.com/office/drawing/2014/main" id="{10B8ACF8-F935-4741-BD99-3E39876409B0}"/>
            </a:ext>
          </a:extLst>
        </xdr:cNvPr>
        <xdr:cNvSpPr/>
      </xdr:nvSpPr>
      <xdr:spPr>
        <a:xfrm>
          <a:off x="15240000" y="146346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84</xdr:row>
      <xdr:rowOff>1711</xdr:rowOff>
    </xdr:from>
    <xdr:ext cx="762000" cy="259045"/>
    <xdr:sp macro="" textlink="">
      <xdr:nvSpPr>
        <xdr:cNvPr id="260" name="テキスト ボックス 259">
          <a:extLst>
            <a:ext uri="{FF2B5EF4-FFF2-40B4-BE49-F238E27FC236}">
              <a16:creationId xmlns:a16="http://schemas.microsoft.com/office/drawing/2014/main" id="{D587691F-F88B-468C-B21D-E70971BA5D01}"/>
            </a:ext>
          </a:extLst>
        </xdr:cNvPr>
        <xdr:cNvSpPr txBox="1"/>
      </xdr:nvSpPr>
      <xdr:spPr>
        <a:xfrm>
          <a:off x="14909800" y="144035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85</xdr:row>
      <xdr:rowOff>128270</xdr:rowOff>
    </xdr:from>
    <xdr:to>
      <xdr:col>68</xdr:col>
      <xdr:colOff>152400</xdr:colOff>
      <xdr:row>86</xdr:row>
      <xdr:rowOff>45296</xdr:rowOff>
    </xdr:to>
    <xdr:cxnSp macro="">
      <xdr:nvCxnSpPr>
        <xdr:cNvPr id="261" name="直線コネクタ 260">
          <a:extLst>
            <a:ext uri="{FF2B5EF4-FFF2-40B4-BE49-F238E27FC236}">
              <a16:creationId xmlns:a16="http://schemas.microsoft.com/office/drawing/2014/main" id="{FE08BA02-7B2A-4222-A231-325A75752EB6}"/>
            </a:ext>
          </a:extLst>
        </xdr:cNvPr>
        <xdr:cNvCxnSpPr/>
      </xdr:nvCxnSpPr>
      <xdr:spPr>
        <a:xfrm>
          <a:off x="13512800" y="14701520"/>
          <a:ext cx="889000" cy="884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85</xdr:row>
      <xdr:rowOff>61384</xdr:rowOff>
    </xdr:from>
    <xdr:to>
      <xdr:col>68</xdr:col>
      <xdr:colOff>203200</xdr:colOff>
      <xdr:row>85</xdr:row>
      <xdr:rowOff>162984</xdr:rowOff>
    </xdr:to>
    <xdr:sp macro="" textlink="">
      <xdr:nvSpPr>
        <xdr:cNvPr id="262" name="フローチャート: 判断 261">
          <a:extLst>
            <a:ext uri="{FF2B5EF4-FFF2-40B4-BE49-F238E27FC236}">
              <a16:creationId xmlns:a16="http://schemas.microsoft.com/office/drawing/2014/main" id="{2E9D4548-5482-422C-918F-92BD7D3A1102}"/>
            </a:ext>
          </a:extLst>
        </xdr:cNvPr>
        <xdr:cNvSpPr/>
      </xdr:nvSpPr>
      <xdr:spPr>
        <a:xfrm>
          <a:off x="14351000" y="146346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84</xdr:row>
      <xdr:rowOff>1711</xdr:rowOff>
    </xdr:from>
    <xdr:ext cx="762000" cy="259045"/>
    <xdr:sp macro="" textlink="">
      <xdr:nvSpPr>
        <xdr:cNvPr id="263" name="テキスト ボックス 262">
          <a:extLst>
            <a:ext uri="{FF2B5EF4-FFF2-40B4-BE49-F238E27FC236}">
              <a16:creationId xmlns:a16="http://schemas.microsoft.com/office/drawing/2014/main" id="{5D79D244-6B7E-48DE-89DA-BA59F0F9732B}"/>
            </a:ext>
          </a:extLst>
        </xdr:cNvPr>
        <xdr:cNvSpPr txBox="1"/>
      </xdr:nvSpPr>
      <xdr:spPr>
        <a:xfrm>
          <a:off x="14020800" y="144035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85</xdr:row>
      <xdr:rowOff>69427</xdr:rowOff>
    </xdr:from>
    <xdr:to>
      <xdr:col>64</xdr:col>
      <xdr:colOff>152400</xdr:colOff>
      <xdr:row>85</xdr:row>
      <xdr:rowOff>171027</xdr:rowOff>
    </xdr:to>
    <xdr:sp macro="" textlink="">
      <xdr:nvSpPr>
        <xdr:cNvPr id="264" name="フローチャート: 判断 263">
          <a:extLst>
            <a:ext uri="{FF2B5EF4-FFF2-40B4-BE49-F238E27FC236}">
              <a16:creationId xmlns:a16="http://schemas.microsoft.com/office/drawing/2014/main" id="{2F75FB80-8BD2-46E6-9870-EA1175C952F6}"/>
            </a:ext>
          </a:extLst>
        </xdr:cNvPr>
        <xdr:cNvSpPr/>
      </xdr:nvSpPr>
      <xdr:spPr>
        <a:xfrm>
          <a:off x="13462000" y="146426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84</xdr:row>
      <xdr:rowOff>9754</xdr:rowOff>
    </xdr:from>
    <xdr:ext cx="762000" cy="259045"/>
    <xdr:sp macro="" textlink="">
      <xdr:nvSpPr>
        <xdr:cNvPr id="265" name="テキスト ボックス 264">
          <a:extLst>
            <a:ext uri="{FF2B5EF4-FFF2-40B4-BE49-F238E27FC236}">
              <a16:creationId xmlns:a16="http://schemas.microsoft.com/office/drawing/2014/main" id="{9D5C17F1-C978-491C-A07A-99238EEACF8E}"/>
            </a:ext>
          </a:extLst>
        </xdr:cNvPr>
        <xdr:cNvSpPr txBox="1"/>
      </xdr:nvSpPr>
      <xdr:spPr>
        <a:xfrm>
          <a:off x="13131800" y="1441155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92</xdr:row>
      <xdr:rowOff>35577</xdr:rowOff>
    </xdr:from>
    <xdr:ext cx="762000" cy="259045"/>
    <xdr:sp macro="" textlink="">
      <xdr:nvSpPr>
        <xdr:cNvPr id="266" name="テキスト ボックス 265">
          <a:extLst>
            <a:ext uri="{FF2B5EF4-FFF2-40B4-BE49-F238E27FC236}">
              <a16:creationId xmlns:a16="http://schemas.microsoft.com/office/drawing/2014/main" id="{1E98AA4F-6183-47E4-8C0F-2917620280BE}"/>
            </a:ext>
          </a:extLst>
        </xdr:cNvPr>
        <xdr:cNvSpPr txBox="1"/>
      </xdr:nvSpPr>
      <xdr:spPr>
        <a:xfrm>
          <a:off x="16802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92</xdr:row>
      <xdr:rowOff>35577</xdr:rowOff>
    </xdr:from>
    <xdr:ext cx="762000" cy="259045"/>
    <xdr:sp macro="" textlink="">
      <xdr:nvSpPr>
        <xdr:cNvPr id="267" name="テキスト ボックス 266">
          <a:extLst>
            <a:ext uri="{FF2B5EF4-FFF2-40B4-BE49-F238E27FC236}">
              <a16:creationId xmlns:a16="http://schemas.microsoft.com/office/drawing/2014/main" id="{0E5C6427-8FEB-477F-825C-C697412D1D54}"/>
            </a:ext>
          </a:extLst>
        </xdr:cNvPr>
        <xdr:cNvSpPr txBox="1"/>
      </xdr:nvSpPr>
      <xdr:spPr>
        <a:xfrm>
          <a:off x="15963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92</xdr:row>
      <xdr:rowOff>35577</xdr:rowOff>
    </xdr:from>
    <xdr:ext cx="762000" cy="259045"/>
    <xdr:sp macro="" textlink="">
      <xdr:nvSpPr>
        <xdr:cNvPr id="268" name="テキスト ボックス 267">
          <a:extLst>
            <a:ext uri="{FF2B5EF4-FFF2-40B4-BE49-F238E27FC236}">
              <a16:creationId xmlns:a16="http://schemas.microsoft.com/office/drawing/2014/main" id="{424DA327-2DF7-48A2-8BCB-9A572F88E939}"/>
            </a:ext>
          </a:extLst>
        </xdr:cNvPr>
        <xdr:cNvSpPr txBox="1"/>
      </xdr:nvSpPr>
      <xdr:spPr>
        <a:xfrm>
          <a:off x="15074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92</xdr:row>
      <xdr:rowOff>35577</xdr:rowOff>
    </xdr:from>
    <xdr:ext cx="762000" cy="259045"/>
    <xdr:sp macro="" textlink="">
      <xdr:nvSpPr>
        <xdr:cNvPr id="269" name="テキスト ボックス 268">
          <a:extLst>
            <a:ext uri="{FF2B5EF4-FFF2-40B4-BE49-F238E27FC236}">
              <a16:creationId xmlns:a16="http://schemas.microsoft.com/office/drawing/2014/main" id="{DDC77AE7-35A4-4E5D-B143-235E811DE676}"/>
            </a:ext>
          </a:extLst>
        </xdr:cNvPr>
        <xdr:cNvSpPr txBox="1"/>
      </xdr:nvSpPr>
      <xdr:spPr>
        <a:xfrm>
          <a:off x="14185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92</xdr:row>
      <xdr:rowOff>35577</xdr:rowOff>
    </xdr:from>
    <xdr:ext cx="762000" cy="259045"/>
    <xdr:sp macro="" textlink="">
      <xdr:nvSpPr>
        <xdr:cNvPr id="270" name="テキスト ボックス 269">
          <a:extLst>
            <a:ext uri="{FF2B5EF4-FFF2-40B4-BE49-F238E27FC236}">
              <a16:creationId xmlns:a16="http://schemas.microsoft.com/office/drawing/2014/main" id="{D00206A0-2DEA-44E6-A468-86343DFA067E}"/>
            </a:ext>
          </a:extLst>
        </xdr:cNvPr>
        <xdr:cNvSpPr txBox="1"/>
      </xdr:nvSpPr>
      <xdr:spPr>
        <a:xfrm>
          <a:off x="13296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85</xdr:row>
      <xdr:rowOff>165946</xdr:rowOff>
    </xdr:from>
    <xdr:to>
      <xdr:col>81</xdr:col>
      <xdr:colOff>95250</xdr:colOff>
      <xdr:row>86</xdr:row>
      <xdr:rowOff>96096</xdr:rowOff>
    </xdr:to>
    <xdr:sp macro="" textlink="">
      <xdr:nvSpPr>
        <xdr:cNvPr id="271" name="楕円 270">
          <a:extLst>
            <a:ext uri="{FF2B5EF4-FFF2-40B4-BE49-F238E27FC236}">
              <a16:creationId xmlns:a16="http://schemas.microsoft.com/office/drawing/2014/main" id="{102B36EB-4166-45DD-A4F2-B507E06ECB3B}"/>
            </a:ext>
          </a:extLst>
        </xdr:cNvPr>
        <xdr:cNvSpPr/>
      </xdr:nvSpPr>
      <xdr:spPr>
        <a:xfrm>
          <a:off x="16967200" y="147391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85</xdr:row>
      <xdr:rowOff>138023</xdr:rowOff>
    </xdr:from>
    <xdr:ext cx="762000" cy="259045"/>
    <xdr:sp macro="" textlink="">
      <xdr:nvSpPr>
        <xdr:cNvPr id="272" name="給与水準   （国との比較）該当値テキスト">
          <a:extLst>
            <a:ext uri="{FF2B5EF4-FFF2-40B4-BE49-F238E27FC236}">
              <a16:creationId xmlns:a16="http://schemas.microsoft.com/office/drawing/2014/main" id="{2564CFAF-EF2E-437C-858C-2DCA1060470F}"/>
            </a:ext>
          </a:extLst>
        </xdr:cNvPr>
        <xdr:cNvSpPr txBox="1"/>
      </xdr:nvSpPr>
      <xdr:spPr>
        <a:xfrm>
          <a:off x="17106900" y="147112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85</xdr:row>
      <xdr:rowOff>165946</xdr:rowOff>
    </xdr:from>
    <xdr:to>
      <xdr:col>77</xdr:col>
      <xdr:colOff>95250</xdr:colOff>
      <xdr:row>86</xdr:row>
      <xdr:rowOff>96096</xdr:rowOff>
    </xdr:to>
    <xdr:sp macro="" textlink="">
      <xdr:nvSpPr>
        <xdr:cNvPr id="273" name="楕円 272">
          <a:extLst>
            <a:ext uri="{FF2B5EF4-FFF2-40B4-BE49-F238E27FC236}">
              <a16:creationId xmlns:a16="http://schemas.microsoft.com/office/drawing/2014/main" id="{6BF01252-E29B-4068-B068-44D0ED2A7D34}"/>
            </a:ext>
          </a:extLst>
        </xdr:cNvPr>
        <xdr:cNvSpPr/>
      </xdr:nvSpPr>
      <xdr:spPr>
        <a:xfrm>
          <a:off x="16129000" y="147391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86</xdr:row>
      <xdr:rowOff>80873</xdr:rowOff>
    </xdr:from>
    <xdr:ext cx="736600" cy="259045"/>
    <xdr:sp macro="" textlink="">
      <xdr:nvSpPr>
        <xdr:cNvPr id="274" name="テキスト ボックス 273">
          <a:extLst>
            <a:ext uri="{FF2B5EF4-FFF2-40B4-BE49-F238E27FC236}">
              <a16:creationId xmlns:a16="http://schemas.microsoft.com/office/drawing/2014/main" id="{A92300B9-A9B6-4427-84A0-8941FBCBAA37}"/>
            </a:ext>
          </a:extLst>
        </xdr:cNvPr>
        <xdr:cNvSpPr txBox="1"/>
      </xdr:nvSpPr>
      <xdr:spPr>
        <a:xfrm>
          <a:off x="15798800" y="1482557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85</xdr:row>
      <xdr:rowOff>165946</xdr:rowOff>
    </xdr:from>
    <xdr:to>
      <xdr:col>73</xdr:col>
      <xdr:colOff>44450</xdr:colOff>
      <xdr:row>86</xdr:row>
      <xdr:rowOff>96096</xdr:rowOff>
    </xdr:to>
    <xdr:sp macro="" textlink="">
      <xdr:nvSpPr>
        <xdr:cNvPr id="275" name="楕円 274">
          <a:extLst>
            <a:ext uri="{FF2B5EF4-FFF2-40B4-BE49-F238E27FC236}">
              <a16:creationId xmlns:a16="http://schemas.microsoft.com/office/drawing/2014/main" id="{FC4F1882-78F0-4FBD-B4D9-B1962E18ABAB}"/>
            </a:ext>
          </a:extLst>
        </xdr:cNvPr>
        <xdr:cNvSpPr/>
      </xdr:nvSpPr>
      <xdr:spPr>
        <a:xfrm>
          <a:off x="15240000" y="147391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86</xdr:row>
      <xdr:rowOff>80873</xdr:rowOff>
    </xdr:from>
    <xdr:ext cx="762000" cy="259045"/>
    <xdr:sp macro="" textlink="">
      <xdr:nvSpPr>
        <xdr:cNvPr id="276" name="テキスト ボックス 275">
          <a:extLst>
            <a:ext uri="{FF2B5EF4-FFF2-40B4-BE49-F238E27FC236}">
              <a16:creationId xmlns:a16="http://schemas.microsoft.com/office/drawing/2014/main" id="{90E2E8ED-C1FD-4F76-8485-7093BB625AE1}"/>
            </a:ext>
          </a:extLst>
        </xdr:cNvPr>
        <xdr:cNvSpPr txBox="1"/>
      </xdr:nvSpPr>
      <xdr:spPr>
        <a:xfrm>
          <a:off x="14909800" y="148255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85</xdr:row>
      <xdr:rowOff>165946</xdr:rowOff>
    </xdr:from>
    <xdr:to>
      <xdr:col>68</xdr:col>
      <xdr:colOff>203200</xdr:colOff>
      <xdr:row>86</xdr:row>
      <xdr:rowOff>96096</xdr:rowOff>
    </xdr:to>
    <xdr:sp macro="" textlink="">
      <xdr:nvSpPr>
        <xdr:cNvPr id="277" name="楕円 276">
          <a:extLst>
            <a:ext uri="{FF2B5EF4-FFF2-40B4-BE49-F238E27FC236}">
              <a16:creationId xmlns:a16="http://schemas.microsoft.com/office/drawing/2014/main" id="{D5B66FC7-BACE-45C0-AC0B-FBBE2B527E93}"/>
            </a:ext>
          </a:extLst>
        </xdr:cNvPr>
        <xdr:cNvSpPr/>
      </xdr:nvSpPr>
      <xdr:spPr>
        <a:xfrm>
          <a:off x="14351000" y="147391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86</xdr:row>
      <xdr:rowOff>80873</xdr:rowOff>
    </xdr:from>
    <xdr:ext cx="762000" cy="259045"/>
    <xdr:sp macro="" textlink="">
      <xdr:nvSpPr>
        <xdr:cNvPr id="278" name="テキスト ボックス 277">
          <a:extLst>
            <a:ext uri="{FF2B5EF4-FFF2-40B4-BE49-F238E27FC236}">
              <a16:creationId xmlns:a16="http://schemas.microsoft.com/office/drawing/2014/main" id="{871D679E-FEB5-4CE1-9E28-F13210603ACB}"/>
            </a:ext>
          </a:extLst>
        </xdr:cNvPr>
        <xdr:cNvSpPr txBox="1"/>
      </xdr:nvSpPr>
      <xdr:spPr>
        <a:xfrm>
          <a:off x="14020800" y="148255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85</xdr:row>
      <xdr:rowOff>77470</xdr:rowOff>
    </xdr:from>
    <xdr:to>
      <xdr:col>64</xdr:col>
      <xdr:colOff>152400</xdr:colOff>
      <xdr:row>86</xdr:row>
      <xdr:rowOff>7620</xdr:rowOff>
    </xdr:to>
    <xdr:sp macro="" textlink="">
      <xdr:nvSpPr>
        <xdr:cNvPr id="279" name="楕円 278">
          <a:extLst>
            <a:ext uri="{FF2B5EF4-FFF2-40B4-BE49-F238E27FC236}">
              <a16:creationId xmlns:a16="http://schemas.microsoft.com/office/drawing/2014/main" id="{A6EED839-FF10-4A6E-8F18-279C648E4E6A}"/>
            </a:ext>
          </a:extLst>
        </xdr:cNvPr>
        <xdr:cNvSpPr/>
      </xdr:nvSpPr>
      <xdr:spPr>
        <a:xfrm>
          <a:off x="13462000" y="146507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85</xdr:row>
      <xdr:rowOff>163847</xdr:rowOff>
    </xdr:from>
    <xdr:ext cx="762000" cy="259045"/>
    <xdr:sp macro="" textlink="">
      <xdr:nvSpPr>
        <xdr:cNvPr id="280" name="テキスト ボックス 279">
          <a:extLst>
            <a:ext uri="{FF2B5EF4-FFF2-40B4-BE49-F238E27FC236}">
              <a16:creationId xmlns:a16="http://schemas.microsoft.com/office/drawing/2014/main" id="{11252043-6A56-4756-8A54-ECBC24677705}"/>
            </a:ext>
          </a:extLst>
        </xdr:cNvPr>
        <xdr:cNvSpPr txBox="1"/>
      </xdr:nvSpPr>
      <xdr:spPr>
        <a:xfrm>
          <a:off x="13131800" y="147370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51</xdr:row>
      <xdr:rowOff>82550</xdr:rowOff>
    </xdr:from>
    <xdr:to>
      <xdr:col>85</xdr:col>
      <xdr:colOff>95250</xdr:colOff>
      <xdr:row>53</xdr:row>
      <xdr:rowOff>57150</xdr:rowOff>
    </xdr:to>
    <xdr:sp macro="" textlink="">
      <xdr:nvSpPr>
        <xdr:cNvPr id="281" name="正方形/長方形 280">
          <a:extLst>
            <a:ext uri="{FF2B5EF4-FFF2-40B4-BE49-F238E27FC236}">
              <a16:creationId xmlns:a16="http://schemas.microsoft.com/office/drawing/2014/main" id="{EFD0CC6C-50CD-44F7-8BB6-A5201BD0646C}"/>
            </a:ext>
          </a:extLst>
        </xdr:cNvPr>
        <xdr:cNvSpPr/>
      </xdr:nvSpPr>
      <xdr:spPr>
        <a:xfrm>
          <a:off x="12827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定員管理の状況</a:t>
          </a:r>
        </a:p>
      </xdr:txBody>
    </xdr:sp>
    <xdr:clientData/>
  </xdr:twoCellAnchor>
  <xdr:oneCellAnchor>
    <xdr:from>
      <xdr:col>63</xdr:col>
      <xdr:colOff>144652</xdr:colOff>
      <xdr:row>53</xdr:row>
      <xdr:rowOff>101600</xdr:rowOff>
    </xdr:from>
    <xdr:ext cx="2263396" cy="309059"/>
    <xdr:sp macro="" textlink="">
      <xdr:nvSpPr>
        <xdr:cNvPr id="282" name="テキスト ボックス 281">
          <a:extLst>
            <a:ext uri="{FF2B5EF4-FFF2-40B4-BE49-F238E27FC236}">
              <a16:creationId xmlns:a16="http://schemas.microsoft.com/office/drawing/2014/main" id="{D133C948-D254-4797-9EF4-2F7490DC814E}"/>
            </a:ext>
          </a:extLst>
        </xdr:cNvPr>
        <xdr:cNvSpPr txBox="1"/>
      </xdr:nvSpPr>
      <xdr:spPr>
        <a:xfrm>
          <a:off x="13346302" y="9188450"/>
          <a:ext cx="2263396"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人口</a:t>
          </a:r>
          <a:r>
            <a:rPr kumimoji="1" lang="en-US" altLang="ja-JP" sz="1300" b="1">
              <a:latin typeface="ＭＳ Ｐゴシック" panose="020B0600070205080204" pitchFamily="50" charset="-128"/>
              <a:ea typeface="ＭＳ Ｐゴシック" panose="020B0600070205080204" pitchFamily="50" charset="-128"/>
            </a:rPr>
            <a:t>1,000</a:t>
          </a:r>
          <a:r>
            <a:rPr kumimoji="1" lang="ja-JP" altLang="en-US" sz="1300" b="1">
              <a:latin typeface="ＭＳ Ｐゴシック" panose="020B0600070205080204" pitchFamily="50" charset="-128"/>
              <a:ea typeface="ＭＳ Ｐゴシック" panose="020B0600070205080204" pitchFamily="50" charset="-128"/>
            </a:rPr>
            <a:t>人当たり職員数</a:t>
          </a:r>
        </a:p>
      </xdr:txBody>
    </xdr:sp>
    <xdr:clientData/>
  </xdr:oneCellAnchor>
  <xdr:oneCellAnchor>
    <xdr:from>
      <xdr:col>75</xdr:col>
      <xdr:colOff>20449</xdr:colOff>
      <xdr:row>53</xdr:row>
      <xdr:rowOff>76200</xdr:rowOff>
    </xdr:from>
    <xdr:ext cx="1651000" cy="359073"/>
    <xdr:sp macro="" textlink="">
      <xdr:nvSpPr>
        <xdr:cNvPr id="283" name="テキスト ボックス 282">
          <a:extLst>
            <a:ext uri="{FF2B5EF4-FFF2-40B4-BE49-F238E27FC236}">
              <a16:creationId xmlns:a16="http://schemas.microsoft.com/office/drawing/2014/main" id="{7B4E2F28-0148-41AD-82D7-F279F0D9B903}"/>
            </a:ext>
          </a:extLst>
        </xdr:cNvPr>
        <xdr:cNvSpPr txBox="1"/>
      </xdr:nvSpPr>
      <xdr:spPr>
        <a:xfrm>
          <a:off x="15736699"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[18.56</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人</a:t>
          </a:r>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52</xdr:row>
      <xdr:rowOff>165100</xdr:rowOff>
    </xdr:from>
    <xdr:to>
      <xdr:col>93</xdr:col>
      <xdr:colOff>6350</xdr:colOff>
      <xdr:row>54</xdr:row>
      <xdr:rowOff>76200</xdr:rowOff>
    </xdr:to>
    <xdr:sp macro="" textlink="">
      <xdr:nvSpPr>
        <xdr:cNvPr id="284" name="正方形/長方形 283">
          <a:extLst>
            <a:ext uri="{FF2B5EF4-FFF2-40B4-BE49-F238E27FC236}">
              <a16:creationId xmlns:a16="http://schemas.microsoft.com/office/drawing/2014/main" id="{1CD0D495-9FA8-4E38-B5BF-9D1128817CFA}"/>
            </a:ext>
          </a:extLst>
        </xdr:cNvPr>
        <xdr:cNvSpPr/>
      </xdr:nvSpPr>
      <xdr:spPr>
        <a:xfrm>
          <a:off x="17970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54</xdr:row>
      <xdr:rowOff>12700</xdr:rowOff>
    </xdr:from>
    <xdr:to>
      <xdr:col>93</xdr:col>
      <xdr:colOff>6350</xdr:colOff>
      <xdr:row>55</xdr:row>
      <xdr:rowOff>95250</xdr:rowOff>
    </xdr:to>
    <xdr:sp macro="" textlink="">
      <xdr:nvSpPr>
        <xdr:cNvPr id="285" name="正方形/長方形 284">
          <a:extLst>
            <a:ext uri="{FF2B5EF4-FFF2-40B4-BE49-F238E27FC236}">
              <a16:creationId xmlns:a16="http://schemas.microsoft.com/office/drawing/2014/main" id="{4B542F3B-CF3F-4BCD-B6D5-1D5935A0306C}"/>
            </a:ext>
          </a:extLst>
        </xdr:cNvPr>
        <xdr:cNvSpPr/>
      </xdr:nvSpPr>
      <xdr:spPr>
        <a:xfrm>
          <a:off x="17970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54/79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52</xdr:row>
      <xdr:rowOff>165100</xdr:rowOff>
    </xdr:from>
    <xdr:to>
      <xdr:col>99</xdr:col>
      <xdr:colOff>146050</xdr:colOff>
      <xdr:row>54</xdr:row>
      <xdr:rowOff>76200</xdr:rowOff>
    </xdr:to>
    <xdr:sp macro="" textlink="">
      <xdr:nvSpPr>
        <xdr:cNvPr id="286" name="正方形/長方形 285">
          <a:extLst>
            <a:ext uri="{FF2B5EF4-FFF2-40B4-BE49-F238E27FC236}">
              <a16:creationId xmlns:a16="http://schemas.microsoft.com/office/drawing/2014/main" id="{91845877-01E1-48A5-B0A7-6B7BC044EB09}"/>
            </a:ext>
          </a:extLst>
        </xdr:cNvPr>
        <xdr:cNvSpPr/>
      </xdr:nvSpPr>
      <xdr:spPr>
        <a:xfrm>
          <a:off x="19621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54</xdr:row>
      <xdr:rowOff>12700</xdr:rowOff>
    </xdr:from>
    <xdr:to>
      <xdr:col>99</xdr:col>
      <xdr:colOff>146050</xdr:colOff>
      <xdr:row>55</xdr:row>
      <xdr:rowOff>95250</xdr:rowOff>
    </xdr:to>
    <xdr:sp macro="" textlink="">
      <xdr:nvSpPr>
        <xdr:cNvPr id="287" name="正方形/長方形 286">
          <a:extLst>
            <a:ext uri="{FF2B5EF4-FFF2-40B4-BE49-F238E27FC236}">
              <a16:creationId xmlns:a16="http://schemas.microsoft.com/office/drawing/2014/main" id="{15C16D22-D444-4535-8676-2BF6EEEABD20}"/>
            </a:ext>
          </a:extLst>
        </xdr:cNvPr>
        <xdr:cNvSpPr/>
      </xdr:nvSpPr>
      <xdr:spPr>
        <a:xfrm>
          <a:off x="19621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8.21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52</xdr:row>
      <xdr:rowOff>165100</xdr:rowOff>
    </xdr:from>
    <xdr:to>
      <xdr:col>106</xdr:col>
      <xdr:colOff>139700</xdr:colOff>
      <xdr:row>54</xdr:row>
      <xdr:rowOff>76200</xdr:rowOff>
    </xdr:to>
    <xdr:sp macro="" textlink="">
      <xdr:nvSpPr>
        <xdr:cNvPr id="288" name="正方形/長方形 287">
          <a:extLst>
            <a:ext uri="{FF2B5EF4-FFF2-40B4-BE49-F238E27FC236}">
              <a16:creationId xmlns:a16="http://schemas.microsoft.com/office/drawing/2014/main" id="{221D8AD4-2988-4C3D-9CAC-1E763F588907}"/>
            </a:ext>
          </a:extLst>
        </xdr:cNvPr>
        <xdr:cNvSpPr/>
      </xdr:nvSpPr>
      <xdr:spPr>
        <a:xfrm>
          <a:off x="21082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100</xdr:col>
      <xdr:colOff>127000</xdr:colOff>
      <xdr:row>54</xdr:row>
      <xdr:rowOff>12700</xdr:rowOff>
    </xdr:from>
    <xdr:to>
      <xdr:col>106</xdr:col>
      <xdr:colOff>139700</xdr:colOff>
      <xdr:row>55</xdr:row>
      <xdr:rowOff>95250</xdr:rowOff>
    </xdr:to>
    <xdr:sp macro="" textlink="">
      <xdr:nvSpPr>
        <xdr:cNvPr id="289" name="正方形/長方形 288">
          <a:extLst>
            <a:ext uri="{FF2B5EF4-FFF2-40B4-BE49-F238E27FC236}">
              <a16:creationId xmlns:a16="http://schemas.microsoft.com/office/drawing/2014/main" id="{6B9CA10D-1208-46E1-AFAA-8D43C914FD2F}"/>
            </a:ext>
          </a:extLst>
        </xdr:cNvPr>
        <xdr:cNvSpPr/>
      </xdr:nvSpPr>
      <xdr:spPr>
        <a:xfrm>
          <a:off x="21082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10.25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55</xdr:row>
      <xdr:rowOff>158750</xdr:rowOff>
    </xdr:from>
    <xdr:to>
      <xdr:col>85</xdr:col>
      <xdr:colOff>95250</xdr:colOff>
      <xdr:row>70</xdr:row>
      <xdr:rowOff>0</xdr:rowOff>
    </xdr:to>
    <xdr:sp macro="" textlink="">
      <xdr:nvSpPr>
        <xdr:cNvPr id="290" name="正方形/長方形 289">
          <a:extLst>
            <a:ext uri="{FF2B5EF4-FFF2-40B4-BE49-F238E27FC236}">
              <a16:creationId xmlns:a16="http://schemas.microsoft.com/office/drawing/2014/main" id="{A9D0B7D5-53FB-4FAD-854B-51B8CB009A9C}"/>
            </a:ext>
          </a:extLst>
        </xdr:cNvPr>
        <xdr:cNvSpPr/>
      </xdr:nvSpPr>
      <xdr:spPr>
        <a:xfrm>
          <a:off x="12827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55</xdr:row>
      <xdr:rowOff>158750</xdr:rowOff>
    </xdr:from>
    <xdr:to>
      <xdr:col>115</xdr:col>
      <xdr:colOff>31750</xdr:colOff>
      <xdr:row>70</xdr:row>
      <xdr:rowOff>0</xdr:rowOff>
    </xdr:to>
    <xdr:sp macro="" textlink="">
      <xdr:nvSpPr>
        <xdr:cNvPr id="291" name="正方形/長方形 290">
          <a:extLst>
            <a:ext uri="{FF2B5EF4-FFF2-40B4-BE49-F238E27FC236}">
              <a16:creationId xmlns:a16="http://schemas.microsoft.com/office/drawing/2014/main" id="{1B0C04C0-B2D9-40B9-8E71-3E6310C7BE41}"/>
            </a:ext>
          </a:extLst>
        </xdr:cNvPr>
        <xdr:cNvSpPr/>
      </xdr:nvSpPr>
      <xdr:spPr>
        <a:xfrm>
          <a:off x="18097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55</xdr:row>
      <xdr:rowOff>158750</xdr:rowOff>
    </xdr:from>
    <xdr:to>
      <xdr:col>104</xdr:col>
      <xdr:colOff>114300</xdr:colOff>
      <xdr:row>57</xdr:row>
      <xdr:rowOff>69850</xdr:rowOff>
    </xdr:to>
    <xdr:sp macro="" textlink="">
      <xdr:nvSpPr>
        <xdr:cNvPr id="292" name="正方形/長方形 291">
          <a:extLst>
            <a:ext uri="{FF2B5EF4-FFF2-40B4-BE49-F238E27FC236}">
              <a16:creationId xmlns:a16="http://schemas.microsoft.com/office/drawing/2014/main" id="{009369FC-64D0-42A9-8D37-44877C9C9E6E}"/>
            </a:ext>
          </a:extLst>
        </xdr:cNvPr>
        <xdr:cNvSpPr/>
      </xdr:nvSpPr>
      <xdr:spPr>
        <a:xfrm>
          <a:off x="18097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人口</a:t>
          </a:r>
          <a:r>
            <a:rPr kumimoji="1" lang="en-US" altLang="ja-JP" sz="1100" b="1" i="1">
              <a:solidFill>
                <a:srgbClr val="FF0000"/>
              </a:solidFill>
              <a:latin typeface="ＭＳ Ｐゴシック" panose="020B0600070205080204" pitchFamily="50" charset="-128"/>
              <a:ea typeface="ＭＳ Ｐゴシック" panose="020B0600070205080204" pitchFamily="50" charset="-128"/>
            </a:rPr>
            <a:t>1,000</a:t>
          </a:r>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人当たり職員数の分析欄</a:t>
          </a:r>
        </a:p>
      </xdr:txBody>
    </xdr:sp>
    <xdr:clientData/>
  </xdr:twoCellAnchor>
  <xdr:twoCellAnchor>
    <xdr:from>
      <xdr:col>86</xdr:col>
      <xdr:colOff>203200</xdr:colOff>
      <xdr:row>57</xdr:row>
      <xdr:rowOff>133350</xdr:rowOff>
    </xdr:from>
    <xdr:to>
      <xdr:col>114</xdr:col>
      <xdr:colOff>114300</xdr:colOff>
      <xdr:row>69</xdr:row>
      <xdr:rowOff>107950</xdr:rowOff>
    </xdr:to>
    <xdr:sp macro="" textlink="" fLocksText="0">
      <xdr:nvSpPr>
        <xdr:cNvPr id="293" name="テキスト ボックス 292">
          <a:extLst>
            <a:ext uri="{FF2B5EF4-FFF2-40B4-BE49-F238E27FC236}">
              <a16:creationId xmlns:a16="http://schemas.microsoft.com/office/drawing/2014/main" id="{3D7FFAA8-C4EA-4C91-BA06-2B30831BA644}"/>
            </a:ext>
          </a:extLst>
        </xdr:cNvPr>
        <xdr:cNvSpPr txBox="1"/>
      </xdr:nvSpPr>
      <xdr:spPr>
        <a:xfrm>
          <a:off x="18224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職員数は「職員定数適正化計画（</a:t>
          </a:r>
          <a:r>
            <a:rPr kumimoji="1" lang="en-US" altLang="ja-JP" sz="1300">
              <a:latin typeface="ＭＳ Ｐゴシック" panose="020B0600070205080204" pitchFamily="50" charset="-128"/>
              <a:ea typeface="ＭＳ Ｐゴシック" panose="020B0600070205080204" pitchFamily="50" charset="-128"/>
            </a:rPr>
            <a:t>H19</a:t>
          </a:r>
          <a:r>
            <a:rPr kumimoji="1" lang="ja-JP" altLang="en-US" sz="1300">
              <a:latin typeface="ＭＳ Ｐゴシック" panose="020B0600070205080204" pitchFamily="50" charset="-128"/>
              <a:ea typeface="ＭＳ Ｐゴシック" panose="020B0600070205080204" pitchFamily="50" charset="-128"/>
            </a:rPr>
            <a:t>年度～</a:t>
          </a:r>
          <a:r>
            <a:rPr kumimoji="1" lang="en-US" altLang="ja-JP" sz="1300">
              <a:latin typeface="ＭＳ Ｐゴシック" panose="020B0600070205080204" pitchFamily="50" charset="-128"/>
              <a:ea typeface="ＭＳ Ｐゴシック" panose="020B0600070205080204" pitchFamily="50" charset="-128"/>
            </a:rPr>
            <a:t>H23</a:t>
          </a:r>
          <a:r>
            <a:rPr kumimoji="1" lang="ja-JP" altLang="en-US" sz="1300">
              <a:latin typeface="ＭＳ Ｐゴシック" panose="020B0600070205080204" pitchFamily="50" charset="-128"/>
              <a:ea typeface="ＭＳ Ｐゴシック" panose="020B0600070205080204" pitchFamily="50" charset="-128"/>
            </a:rPr>
            <a:t>年度）」及び「自主・自立プラン」に基づき、減少させてきました。類似団体と比較すると</a:t>
          </a:r>
          <a:r>
            <a:rPr kumimoji="1" lang="en-US" altLang="ja-JP" sz="1300">
              <a:latin typeface="ＭＳ Ｐゴシック" panose="020B0600070205080204" pitchFamily="50" charset="-128"/>
              <a:ea typeface="ＭＳ Ｐゴシック" panose="020B0600070205080204" pitchFamily="50" charset="-128"/>
            </a:rPr>
            <a:t>2.17</a:t>
          </a:r>
          <a:r>
            <a:rPr kumimoji="1" lang="ja-JP" altLang="en-US" sz="1300">
              <a:latin typeface="ＭＳ Ｐゴシック" panose="020B0600070205080204" pitchFamily="50" charset="-128"/>
              <a:ea typeface="ＭＳ Ｐゴシック" panose="020B0600070205080204" pitchFamily="50" charset="-128"/>
            </a:rPr>
            <a:t>ポイント上回っていますが、今後は行政改革に取り組む中で、定員管理の適正化に努めます。</a:t>
          </a:r>
        </a:p>
      </xdr:txBody>
    </xdr:sp>
    <xdr:clientData/>
  </xdr:twoCellAnchor>
  <xdr:oneCellAnchor>
    <xdr:from>
      <xdr:col>61</xdr:col>
      <xdr:colOff>6350</xdr:colOff>
      <xdr:row>54</xdr:row>
      <xdr:rowOff>139700</xdr:rowOff>
    </xdr:from>
    <xdr:ext cx="349839" cy="225703"/>
    <xdr:sp macro="" textlink="">
      <xdr:nvSpPr>
        <xdr:cNvPr id="294" name="テキスト ボックス 293">
          <a:extLst>
            <a:ext uri="{FF2B5EF4-FFF2-40B4-BE49-F238E27FC236}">
              <a16:creationId xmlns:a16="http://schemas.microsoft.com/office/drawing/2014/main" id="{354561D0-0021-4D3B-8157-9A53745B8ED2}"/>
            </a:ext>
          </a:extLst>
        </xdr:cNvPr>
        <xdr:cNvSpPr txBox="1"/>
      </xdr:nvSpPr>
      <xdr:spPr>
        <a:xfrm>
          <a:off x="12788900" y="939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人</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70</xdr:row>
      <xdr:rowOff>0</xdr:rowOff>
    </xdr:from>
    <xdr:to>
      <xdr:col>85</xdr:col>
      <xdr:colOff>95250</xdr:colOff>
      <xdr:row>70</xdr:row>
      <xdr:rowOff>0</xdr:rowOff>
    </xdr:to>
    <xdr:cxnSp macro="">
      <xdr:nvCxnSpPr>
        <xdr:cNvPr id="295" name="直線コネクタ 294">
          <a:extLst>
            <a:ext uri="{FF2B5EF4-FFF2-40B4-BE49-F238E27FC236}">
              <a16:creationId xmlns:a16="http://schemas.microsoft.com/office/drawing/2014/main" id="{1B546A42-1D40-4F5E-910E-7EC41824E0DF}"/>
            </a:ext>
          </a:extLst>
        </xdr:cNvPr>
        <xdr:cNvCxnSpPr/>
      </xdr:nvCxnSpPr>
      <xdr:spPr>
        <a:xfrm>
          <a:off x="12827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69</xdr:row>
      <xdr:rowOff>29227</xdr:rowOff>
    </xdr:from>
    <xdr:ext cx="762000" cy="259045"/>
    <xdr:sp macro="" textlink="">
      <xdr:nvSpPr>
        <xdr:cNvPr id="296" name="テキスト ボックス 295">
          <a:extLst>
            <a:ext uri="{FF2B5EF4-FFF2-40B4-BE49-F238E27FC236}">
              <a16:creationId xmlns:a16="http://schemas.microsoft.com/office/drawing/2014/main" id="{DBE08583-7636-4D84-AB24-EB5C2A315895}"/>
            </a:ext>
          </a:extLst>
        </xdr:cNvPr>
        <xdr:cNvSpPr txBox="1"/>
      </xdr:nvSpPr>
      <xdr:spPr>
        <a:xfrm>
          <a:off x="1206500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66</xdr:row>
      <xdr:rowOff>82550</xdr:rowOff>
    </xdr:from>
    <xdr:to>
      <xdr:col>85</xdr:col>
      <xdr:colOff>95250</xdr:colOff>
      <xdr:row>66</xdr:row>
      <xdr:rowOff>82550</xdr:rowOff>
    </xdr:to>
    <xdr:cxnSp macro="">
      <xdr:nvCxnSpPr>
        <xdr:cNvPr id="297" name="直線コネクタ 296">
          <a:extLst>
            <a:ext uri="{FF2B5EF4-FFF2-40B4-BE49-F238E27FC236}">
              <a16:creationId xmlns:a16="http://schemas.microsoft.com/office/drawing/2014/main" id="{FB7B392D-5F24-4E7C-AF80-B23FF351B023}"/>
            </a:ext>
          </a:extLst>
        </xdr:cNvPr>
        <xdr:cNvCxnSpPr/>
      </xdr:nvCxnSpPr>
      <xdr:spPr>
        <a:xfrm>
          <a:off x="12827000" y="1139825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65</xdr:row>
      <xdr:rowOff>111777</xdr:rowOff>
    </xdr:from>
    <xdr:ext cx="762000" cy="259045"/>
    <xdr:sp macro="" textlink="">
      <xdr:nvSpPr>
        <xdr:cNvPr id="298" name="テキスト ボックス 297">
          <a:extLst>
            <a:ext uri="{FF2B5EF4-FFF2-40B4-BE49-F238E27FC236}">
              <a16:creationId xmlns:a16="http://schemas.microsoft.com/office/drawing/2014/main" id="{790FD205-71FA-4DED-A956-5490A25EB9E3}"/>
            </a:ext>
          </a:extLst>
        </xdr:cNvPr>
        <xdr:cNvSpPr txBox="1"/>
      </xdr:nvSpPr>
      <xdr:spPr>
        <a:xfrm>
          <a:off x="12065000" y="112560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62</xdr:row>
      <xdr:rowOff>165100</xdr:rowOff>
    </xdr:from>
    <xdr:to>
      <xdr:col>85</xdr:col>
      <xdr:colOff>95250</xdr:colOff>
      <xdr:row>62</xdr:row>
      <xdr:rowOff>165100</xdr:rowOff>
    </xdr:to>
    <xdr:cxnSp macro="">
      <xdr:nvCxnSpPr>
        <xdr:cNvPr id="299" name="直線コネクタ 298">
          <a:extLst>
            <a:ext uri="{FF2B5EF4-FFF2-40B4-BE49-F238E27FC236}">
              <a16:creationId xmlns:a16="http://schemas.microsoft.com/office/drawing/2014/main" id="{024725A1-7D36-4714-A4E7-6E12FFC4E7EF}"/>
            </a:ext>
          </a:extLst>
        </xdr:cNvPr>
        <xdr:cNvCxnSpPr/>
      </xdr:nvCxnSpPr>
      <xdr:spPr>
        <a:xfrm>
          <a:off x="12827000" y="1079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62</xdr:row>
      <xdr:rowOff>22877</xdr:rowOff>
    </xdr:from>
    <xdr:ext cx="762000" cy="259045"/>
    <xdr:sp macro="" textlink="">
      <xdr:nvSpPr>
        <xdr:cNvPr id="300" name="テキスト ボックス 299">
          <a:extLst>
            <a:ext uri="{FF2B5EF4-FFF2-40B4-BE49-F238E27FC236}">
              <a16:creationId xmlns:a16="http://schemas.microsoft.com/office/drawing/2014/main" id="{39EDD6E5-CCB6-4661-AFA7-5668CD5A2DA6}"/>
            </a:ext>
          </a:extLst>
        </xdr:cNvPr>
        <xdr:cNvSpPr txBox="1"/>
      </xdr:nvSpPr>
      <xdr:spPr>
        <a:xfrm>
          <a:off x="12065000" y="1065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59</xdr:row>
      <xdr:rowOff>76200</xdr:rowOff>
    </xdr:from>
    <xdr:to>
      <xdr:col>85</xdr:col>
      <xdr:colOff>95250</xdr:colOff>
      <xdr:row>59</xdr:row>
      <xdr:rowOff>76200</xdr:rowOff>
    </xdr:to>
    <xdr:cxnSp macro="">
      <xdr:nvCxnSpPr>
        <xdr:cNvPr id="301" name="直線コネクタ 300">
          <a:extLst>
            <a:ext uri="{FF2B5EF4-FFF2-40B4-BE49-F238E27FC236}">
              <a16:creationId xmlns:a16="http://schemas.microsoft.com/office/drawing/2014/main" id="{00253B27-1705-4DF6-8A0A-DBC98A6DA0D9}"/>
            </a:ext>
          </a:extLst>
        </xdr:cNvPr>
        <xdr:cNvCxnSpPr/>
      </xdr:nvCxnSpPr>
      <xdr:spPr>
        <a:xfrm>
          <a:off x="12827000" y="1019175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58</xdr:row>
      <xdr:rowOff>105427</xdr:rowOff>
    </xdr:from>
    <xdr:ext cx="762000" cy="259045"/>
    <xdr:sp macro="" textlink="">
      <xdr:nvSpPr>
        <xdr:cNvPr id="302" name="テキスト ボックス 301">
          <a:extLst>
            <a:ext uri="{FF2B5EF4-FFF2-40B4-BE49-F238E27FC236}">
              <a16:creationId xmlns:a16="http://schemas.microsoft.com/office/drawing/2014/main" id="{56DEFAE3-04B0-4327-8E8F-B57FF83EF4C4}"/>
            </a:ext>
          </a:extLst>
        </xdr:cNvPr>
        <xdr:cNvSpPr txBox="1"/>
      </xdr:nvSpPr>
      <xdr:spPr>
        <a:xfrm>
          <a:off x="12065000" y="100495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55</xdr:row>
      <xdr:rowOff>158750</xdr:rowOff>
    </xdr:from>
    <xdr:to>
      <xdr:col>85</xdr:col>
      <xdr:colOff>95250</xdr:colOff>
      <xdr:row>55</xdr:row>
      <xdr:rowOff>158750</xdr:rowOff>
    </xdr:to>
    <xdr:cxnSp macro="">
      <xdr:nvCxnSpPr>
        <xdr:cNvPr id="303" name="直線コネクタ 302">
          <a:extLst>
            <a:ext uri="{FF2B5EF4-FFF2-40B4-BE49-F238E27FC236}">
              <a16:creationId xmlns:a16="http://schemas.microsoft.com/office/drawing/2014/main" id="{C44AFEE6-1143-47D8-B7B7-BFB917719965}"/>
            </a:ext>
          </a:extLst>
        </xdr:cNvPr>
        <xdr:cNvCxnSpPr/>
      </xdr:nvCxnSpPr>
      <xdr:spPr>
        <a:xfrm>
          <a:off x="12827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55</xdr:row>
      <xdr:rowOff>16527</xdr:rowOff>
    </xdr:from>
    <xdr:ext cx="762000" cy="259045"/>
    <xdr:sp macro="" textlink="">
      <xdr:nvSpPr>
        <xdr:cNvPr id="304" name="テキスト ボックス 303">
          <a:extLst>
            <a:ext uri="{FF2B5EF4-FFF2-40B4-BE49-F238E27FC236}">
              <a16:creationId xmlns:a16="http://schemas.microsoft.com/office/drawing/2014/main" id="{775CCB40-3AB7-40EC-BC79-F0874C82A9F4}"/>
            </a:ext>
          </a:extLst>
        </xdr:cNvPr>
        <xdr:cNvSpPr txBox="1"/>
      </xdr:nvSpPr>
      <xdr:spPr>
        <a:xfrm>
          <a:off x="1206500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55</xdr:row>
      <xdr:rowOff>158750</xdr:rowOff>
    </xdr:from>
    <xdr:to>
      <xdr:col>85</xdr:col>
      <xdr:colOff>95250</xdr:colOff>
      <xdr:row>70</xdr:row>
      <xdr:rowOff>0</xdr:rowOff>
    </xdr:to>
    <xdr:sp macro="" textlink="">
      <xdr:nvSpPr>
        <xdr:cNvPr id="305" name="定員管理の状況グラフ枠">
          <a:extLst>
            <a:ext uri="{FF2B5EF4-FFF2-40B4-BE49-F238E27FC236}">
              <a16:creationId xmlns:a16="http://schemas.microsoft.com/office/drawing/2014/main" id="{6D2AAD6B-6496-4D8E-9D87-89811E8BEB1F}"/>
            </a:ext>
          </a:extLst>
        </xdr:cNvPr>
        <xdr:cNvSpPr/>
      </xdr:nvSpPr>
      <xdr:spPr>
        <a:xfrm>
          <a:off x="12827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58</xdr:row>
      <xdr:rowOff>163799</xdr:rowOff>
    </xdr:from>
    <xdr:to>
      <xdr:col>81</xdr:col>
      <xdr:colOff>44450</xdr:colOff>
      <xdr:row>66</xdr:row>
      <xdr:rowOff>125984</xdr:rowOff>
    </xdr:to>
    <xdr:cxnSp macro="">
      <xdr:nvCxnSpPr>
        <xdr:cNvPr id="306" name="直線コネクタ 305">
          <a:extLst>
            <a:ext uri="{FF2B5EF4-FFF2-40B4-BE49-F238E27FC236}">
              <a16:creationId xmlns:a16="http://schemas.microsoft.com/office/drawing/2014/main" id="{319F9EFE-3ED4-4F72-8763-63D19C7FF20B}"/>
            </a:ext>
          </a:extLst>
        </xdr:cNvPr>
        <xdr:cNvCxnSpPr/>
      </xdr:nvCxnSpPr>
      <xdr:spPr>
        <a:xfrm flipV="1">
          <a:off x="17018000" y="10107899"/>
          <a:ext cx="0" cy="1333785"/>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66</xdr:row>
      <xdr:rowOff>98061</xdr:rowOff>
    </xdr:from>
    <xdr:ext cx="762000" cy="259045"/>
    <xdr:sp macro="" textlink="">
      <xdr:nvSpPr>
        <xdr:cNvPr id="307" name="定員管理の状況最小値テキスト">
          <a:extLst>
            <a:ext uri="{FF2B5EF4-FFF2-40B4-BE49-F238E27FC236}">
              <a16:creationId xmlns:a16="http://schemas.microsoft.com/office/drawing/2014/main" id="{98E91B14-7D81-4866-BBE1-7C6984AF8663}"/>
            </a:ext>
          </a:extLst>
        </xdr:cNvPr>
        <xdr:cNvSpPr txBox="1"/>
      </xdr:nvSpPr>
      <xdr:spPr>
        <a:xfrm>
          <a:off x="17106900" y="1141376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30.72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66</xdr:row>
      <xdr:rowOff>125984</xdr:rowOff>
    </xdr:from>
    <xdr:to>
      <xdr:col>81</xdr:col>
      <xdr:colOff>133350</xdr:colOff>
      <xdr:row>66</xdr:row>
      <xdr:rowOff>125984</xdr:rowOff>
    </xdr:to>
    <xdr:cxnSp macro="">
      <xdr:nvCxnSpPr>
        <xdr:cNvPr id="308" name="直線コネクタ 307">
          <a:extLst>
            <a:ext uri="{FF2B5EF4-FFF2-40B4-BE49-F238E27FC236}">
              <a16:creationId xmlns:a16="http://schemas.microsoft.com/office/drawing/2014/main" id="{C3414915-DB0D-471F-89C5-42D221F80A32}"/>
            </a:ext>
          </a:extLst>
        </xdr:cNvPr>
        <xdr:cNvCxnSpPr/>
      </xdr:nvCxnSpPr>
      <xdr:spPr>
        <a:xfrm>
          <a:off x="16929100" y="1144168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57</xdr:row>
      <xdr:rowOff>78726</xdr:rowOff>
    </xdr:from>
    <xdr:ext cx="762000" cy="259045"/>
    <xdr:sp macro="" textlink="">
      <xdr:nvSpPr>
        <xdr:cNvPr id="309" name="定員管理の状況最大値テキスト">
          <a:extLst>
            <a:ext uri="{FF2B5EF4-FFF2-40B4-BE49-F238E27FC236}">
              <a16:creationId xmlns:a16="http://schemas.microsoft.com/office/drawing/2014/main" id="{6E42912B-CFEE-48A2-A697-BC9860A6CB16}"/>
            </a:ext>
          </a:extLst>
        </xdr:cNvPr>
        <xdr:cNvSpPr txBox="1"/>
      </xdr:nvSpPr>
      <xdr:spPr>
        <a:xfrm>
          <a:off x="17106900" y="985137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8.61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58</xdr:row>
      <xdr:rowOff>163799</xdr:rowOff>
    </xdr:from>
    <xdr:to>
      <xdr:col>81</xdr:col>
      <xdr:colOff>133350</xdr:colOff>
      <xdr:row>58</xdr:row>
      <xdr:rowOff>163799</xdr:rowOff>
    </xdr:to>
    <xdr:cxnSp macro="">
      <xdr:nvCxnSpPr>
        <xdr:cNvPr id="310" name="直線コネクタ 309">
          <a:extLst>
            <a:ext uri="{FF2B5EF4-FFF2-40B4-BE49-F238E27FC236}">
              <a16:creationId xmlns:a16="http://schemas.microsoft.com/office/drawing/2014/main" id="{4D2D55C2-1AF0-4B51-896B-C0A428B279A2}"/>
            </a:ext>
          </a:extLst>
        </xdr:cNvPr>
        <xdr:cNvCxnSpPr/>
      </xdr:nvCxnSpPr>
      <xdr:spPr>
        <a:xfrm>
          <a:off x="16929100" y="1010789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62</xdr:row>
      <xdr:rowOff>45656</xdr:rowOff>
    </xdr:from>
    <xdr:to>
      <xdr:col>81</xdr:col>
      <xdr:colOff>44450</xdr:colOff>
      <xdr:row>62</xdr:row>
      <xdr:rowOff>78232</xdr:rowOff>
    </xdr:to>
    <xdr:cxnSp macro="">
      <xdr:nvCxnSpPr>
        <xdr:cNvPr id="311" name="直線コネクタ 310">
          <a:extLst>
            <a:ext uri="{FF2B5EF4-FFF2-40B4-BE49-F238E27FC236}">
              <a16:creationId xmlns:a16="http://schemas.microsoft.com/office/drawing/2014/main" id="{BB3A2469-CB3D-4C66-A5D6-1302F05261D5}"/>
            </a:ext>
          </a:extLst>
        </xdr:cNvPr>
        <xdr:cNvCxnSpPr/>
      </xdr:nvCxnSpPr>
      <xdr:spPr>
        <a:xfrm>
          <a:off x="16179800" y="10675556"/>
          <a:ext cx="838200" cy="325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60</xdr:row>
      <xdr:rowOff>84503</xdr:rowOff>
    </xdr:from>
    <xdr:ext cx="762000" cy="259045"/>
    <xdr:sp macro="" textlink="">
      <xdr:nvSpPr>
        <xdr:cNvPr id="312" name="定員管理の状況平均値テキスト">
          <a:extLst>
            <a:ext uri="{FF2B5EF4-FFF2-40B4-BE49-F238E27FC236}">
              <a16:creationId xmlns:a16="http://schemas.microsoft.com/office/drawing/2014/main" id="{817D2365-9155-4D2F-999C-280C37B0F099}"/>
            </a:ext>
          </a:extLst>
        </xdr:cNvPr>
        <xdr:cNvSpPr txBox="1"/>
      </xdr:nvSpPr>
      <xdr:spPr>
        <a:xfrm>
          <a:off x="17106900" y="10371503"/>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16.39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61</xdr:row>
      <xdr:rowOff>67976</xdr:rowOff>
    </xdr:from>
    <xdr:to>
      <xdr:col>81</xdr:col>
      <xdr:colOff>95250</xdr:colOff>
      <xdr:row>61</xdr:row>
      <xdr:rowOff>169576</xdr:rowOff>
    </xdr:to>
    <xdr:sp macro="" textlink="">
      <xdr:nvSpPr>
        <xdr:cNvPr id="313" name="フローチャート: 判断 312">
          <a:extLst>
            <a:ext uri="{FF2B5EF4-FFF2-40B4-BE49-F238E27FC236}">
              <a16:creationId xmlns:a16="http://schemas.microsoft.com/office/drawing/2014/main" id="{A70C15DB-38BE-41AD-B41C-E4C79790DE8A}"/>
            </a:ext>
          </a:extLst>
        </xdr:cNvPr>
        <xdr:cNvSpPr/>
      </xdr:nvSpPr>
      <xdr:spPr>
        <a:xfrm>
          <a:off x="16967200" y="105264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62</xdr:row>
      <xdr:rowOff>7651</xdr:rowOff>
    </xdr:from>
    <xdr:to>
      <xdr:col>77</xdr:col>
      <xdr:colOff>44450</xdr:colOff>
      <xdr:row>62</xdr:row>
      <xdr:rowOff>45656</xdr:rowOff>
    </xdr:to>
    <xdr:cxnSp macro="">
      <xdr:nvCxnSpPr>
        <xdr:cNvPr id="314" name="直線コネクタ 313">
          <a:extLst>
            <a:ext uri="{FF2B5EF4-FFF2-40B4-BE49-F238E27FC236}">
              <a16:creationId xmlns:a16="http://schemas.microsoft.com/office/drawing/2014/main" id="{D07C605A-8E19-410B-AE9C-E92CD6C41C7F}"/>
            </a:ext>
          </a:extLst>
        </xdr:cNvPr>
        <xdr:cNvCxnSpPr/>
      </xdr:nvCxnSpPr>
      <xdr:spPr>
        <a:xfrm>
          <a:off x="15290800" y="10637551"/>
          <a:ext cx="889000" cy="380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61</xdr:row>
      <xdr:rowOff>25146</xdr:rowOff>
    </xdr:from>
    <xdr:to>
      <xdr:col>77</xdr:col>
      <xdr:colOff>95250</xdr:colOff>
      <xdr:row>61</xdr:row>
      <xdr:rowOff>126746</xdr:rowOff>
    </xdr:to>
    <xdr:sp macro="" textlink="">
      <xdr:nvSpPr>
        <xdr:cNvPr id="315" name="フローチャート: 判断 314">
          <a:extLst>
            <a:ext uri="{FF2B5EF4-FFF2-40B4-BE49-F238E27FC236}">
              <a16:creationId xmlns:a16="http://schemas.microsoft.com/office/drawing/2014/main" id="{E6382406-837F-4B11-856D-459529DEEB93}"/>
            </a:ext>
          </a:extLst>
        </xdr:cNvPr>
        <xdr:cNvSpPr/>
      </xdr:nvSpPr>
      <xdr:spPr>
        <a:xfrm>
          <a:off x="16129000" y="104835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59</xdr:row>
      <xdr:rowOff>136923</xdr:rowOff>
    </xdr:from>
    <xdr:ext cx="736600" cy="259045"/>
    <xdr:sp macro="" textlink="">
      <xdr:nvSpPr>
        <xdr:cNvPr id="316" name="テキスト ボックス 315">
          <a:extLst>
            <a:ext uri="{FF2B5EF4-FFF2-40B4-BE49-F238E27FC236}">
              <a16:creationId xmlns:a16="http://schemas.microsoft.com/office/drawing/2014/main" id="{F771BBC3-ECB3-4919-91F6-53A901E5FF83}"/>
            </a:ext>
          </a:extLst>
        </xdr:cNvPr>
        <xdr:cNvSpPr txBox="1"/>
      </xdr:nvSpPr>
      <xdr:spPr>
        <a:xfrm>
          <a:off x="15798800" y="1025247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61</xdr:row>
      <xdr:rowOff>110934</xdr:rowOff>
    </xdr:from>
    <xdr:to>
      <xdr:col>72</xdr:col>
      <xdr:colOff>203200</xdr:colOff>
      <xdr:row>62</xdr:row>
      <xdr:rowOff>7651</xdr:rowOff>
    </xdr:to>
    <xdr:cxnSp macro="">
      <xdr:nvCxnSpPr>
        <xdr:cNvPr id="317" name="直線コネクタ 316">
          <a:extLst>
            <a:ext uri="{FF2B5EF4-FFF2-40B4-BE49-F238E27FC236}">
              <a16:creationId xmlns:a16="http://schemas.microsoft.com/office/drawing/2014/main" id="{B777A45F-4DFA-4ADE-AF1D-FF62A435B2EB}"/>
            </a:ext>
          </a:extLst>
        </xdr:cNvPr>
        <xdr:cNvCxnSpPr/>
      </xdr:nvCxnSpPr>
      <xdr:spPr>
        <a:xfrm>
          <a:off x="14401800" y="10569384"/>
          <a:ext cx="889000" cy="6816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61</xdr:row>
      <xdr:rowOff>49276</xdr:rowOff>
    </xdr:from>
    <xdr:to>
      <xdr:col>73</xdr:col>
      <xdr:colOff>44450</xdr:colOff>
      <xdr:row>61</xdr:row>
      <xdr:rowOff>150876</xdr:rowOff>
    </xdr:to>
    <xdr:sp macro="" textlink="">
      <xdr:nvSpPr>
        <xdr:cNvPr id="318" name="フローチャート: 判断 317">
          <a:extLst>
            <a:ext uri="{FF2B5EF4-FFF2-40B4-BE49-F238E27FC236}">
              <a16:creationId xmlns:a16="http://schemas.microsoft.com/office/drawing/2014/main" id="{ADA0EDB4-88C1-44E9-B8FC-6C48AF65ED53}"/>
            </a:ext>
          </a:extLst>
        </xdr:cNvPr>
        <xdr:cNvSpPr/>
      </xdr:nvSpPr>
      <xdr:spPr>
        <a:xfrm>
          <a:off x="15240000" y="105077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59</xdr:row>
      <xdr:rowOff>161053</xdr:rowOff>
    </xdr:from>
    <xdr:ext cx="762000" cy="259045"/>
    <xdr:sp macro="" textlink="">
      <xdr:nvSpPr>
        <xdr:cNvPr id="319" name="テキスト ボックス 318">
          <a:extLst>
            <a:ext uri="{FF2B5EF4-FFF2-40B4-BE49-F238E27FC236}">
              <a16:creationId xmlns:a16="http://schemas.microsoft.com/office/drawing/2014/main" id="{F3CD94E0-F735-47B3-AA7B-FAF1F9F16063}"/>
            </a:ext>
          </a:extLst>
        </xdr:cNvPr>
        <xdr:cNvSpPr txBox="1"/>
      </xdr:nvSpPr>
      <xdr:spPr>
        <a:xfrm>
          <a:off x="14909800" y="1027660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61</xdr:row>
      <xdr:rowOff>110934</xdr:rowOff>
    </xdr:from>
    <xdr:to>
      <xdr:col>68</xdr:col>
      <xdr:colOff>152400</xdr:colOff>
      <xdr:row>61</xdr:row>
      <xdr:rowOff>125413</xdr:rowOff>
    </xdr:to>
    <xdr:cxnSp macro="">
      <xdr:nvCxnSpPr>
        <xdr:cNvPr id="320" name="直線コネクタ 319">
          <a:extLst>
            <a:ext uri="{FF2B5EF4-FFF2-40B4-BE49-F238E27FC236}">
              <a16:creationId xmlns:a16="http://schemas.microsoft.com/office/drawing/2014/main" id="{8132E622-F17C-4A18-B42E-6A0E9457B222}"/>
            </a:ext>
          </a:extLst>
        </xdr:cNvPr>
        <xdr:cNvCxnSpPr/>
      </xdr:nvCxnSpPr>
      <xdr:spPr>
        <a:xfrm flipV="1">
          <a:off x="13512800" y="10569384"/>
          <a:ext cx="889000" cy="1447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61</xdr:row>
      <xdr:rowOff>30575</xdr:rowOff>
    </xdr:from>
    <xdr:to>
      <xdr:col>68</xdr:col>
      <xdr:colOff>203200</xdr:colOff>
      <xdr:row>61</xdr:row>
      <xdr:rowOff>132175</xdr:rowOff>
    </xdr:to>
    <xdr:sp macro="" textlink="">
      <xdr:nvSpPr>
        <xdr:cNvPr id="321" name="フローチャート: 判断 320">
          <a:extLst>
            <a:ext uri="{FF2B5EF4-FFF2-40B4-BE49-F238E27FC236}">
              <a16:creationId xmlns:a16="http://schemas.microsoft.com/office/drawing/2014/main" id="{50EA55B5-573C-4374-8876-698A04125F91}"/>
            </a:ext>
          </a:extLst>
        </xdr:cNvPr>
        <xdr:cNvSpPr/>
      </xdr:nvSpPr>
      <xdr:spPr>
        <a:xfrm>
          <a:off x="14351000" y="104890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59</xdr:row>
      <xdr:rowOff>142352</xdr:rowOff>
    </xdr:from>
    <xdr:ext cx="762000" cy="259045"/>
    <xdr:sp macro="" textlink="">
      <xdr:nvSpPr>
        <xdr:cNvPr id="322" name="テキスト ボックス 321">
          <a:extLst>
            <a:ext uri="{FF2B5EF4-FFF2-40B4-BE49-F238E27FC236}">
              <a16:creationId xmlns:a16="http://schemas.microsoft.com/office/drawing/2014/main" id="{55F1E029-21B4-42E9-B0FC-8CF048B6C5DE}"/>
            </a:ext>
          </a:extLst>
        </xdr:cNvPr>
        <xdr:cNvSpPr txBox="1"/>
      </xdr:nvSpPr>
      <xdr:spPr>
        <a:xfrm>
          <a:off x="14020800" y="102579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61</xdr:row>
      <xdr:rowOff>20924</xdr:rowOff>
    </xdr:from>
    <xdr:to>
      <xdr:col>64</xdr:col>
      <xdr:colOff>152400</xdr:colOff>
      <xdr:row>61</xdr:row>
      <xdr:rowOff>122524</xdr:rowOff>
    </xdr:to>
    <xdr:sp macro="" textlink="">
      <xdr:nvSpPr>
        <xdr:cNvPr id="323" name="フローチャート: 判断 322">
          <a:extLst>
            <a:ext uri="{FF2B5EF4-FFF2-40B4-BE49-F238E27FC236}">
              <a16:creationId xmlns:a16="http://schemas.microsoft.com/office/drawing/2014/main" id="{3F832FEE-1FE5-4DCA-9109-B876B98E2AFA}"/>
            </a:ext>
          </a:extLst>
        </xdr:cNvPr>
        <xdr:cNvSpPr/>
      </xdr:nvSpPr>
      <xdr:spPr>
        <a:xfrm>
          <a:off x="13462000" y="104793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59</xdr:row>
      <xdr:rowOff>132701</xdr:rowOff>
    </xdr:from>
    <xdr:ext cx="762000" cy="259045"/>
    <xdr:sp macro="" textlink="">
      <xdr:nvSpPr>
        <xdr:cNvPr id="324" name="テキスト ボックス 323">
          <a:extLst>
            <a:ext uri="{FF2B5EF4-FFF2-40B4-BE49-F238E27FC236}">
              <a16:creationId xmlns:a16="http://schemas.microsoft.com/office/drawing/2014/main" id="{C19A2EBC-5C76-49F8-B775-A0FE11998443}"/>
            </a:ext>
          </a:extLst>
        </xdr:cNvPr>
        <xdr:cNvSpPr txBox="1"/>
      </xdr:nvSpPr>
      <xdr:spPr>
        <a:xfrm>
          <a:off x="13131800" y="1024825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69</xdr:row>
      <xdr:rowOff>168927</xdr:rowOff>
    </xdr:from>
    <xdr:ext cx="762000" cy="259045"/>
    <xdr:sp macro="" textlink="">
      <xdr:nvSpPr>
        <xdr:cNvPr id="325" name="テキスト ボックス 324">
          <a:extLst>
            <a:ext uri="{FF2B5EF4-FFF2-40B4-BE49-F238E27FC236}">
              <a16:creationId xmlns:a16="http://schemas.microsoft.com/office/drawing/2014/main" id="{834A32A8-4C57-4274-B4A3-037DAC85413F}"/>
            </a:ext>
          </a:extLst>
        </xdr:cNvPr>
        <xdr:cNvSpPr txBox="1"/>
      </xdr:nvSpPr>
      <xdr:spPr>
        <a:xfrm>
          <a:off x="16802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69</xdr:row>
      <xdr:rowOff>168927</xdr:rowOff>
    </xdr:from>
    <xdr:ext cx="762000" cy="259045"/>
    <xdr:sp macro="" textlink="">
      <xdr:nvSpPr>
        <xdr:cNvPr id="326" name="テキスト ボックス 325">
          <a:extLst>
            <a:ext uri="{FF2B5EF4-FFF2-40B4-BE49-F238E27FC236}">
              <a16:creationId xmlns:a16="http://schemas.microsoft.com/office/drawing/2014/main" id="{A7B17118-2407-46EF-A1F9-C8284BEF812D}"/>
            </a:ext>
          </a:extLst>
        </xdr:cNvPr>
        <xdr:cNvSpPr txBox="1"/>
      </xdr:nvSpPr>
      <xdr:spPr>
        <a:xfrm>
          <a:off x="15963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69</xdr:row>
      <xdr:rowOff>168927</xdr:rowOff>
    </xdr:from>
    <xdr:ext cx="762000" cy="259045"/>
    <xdr:sp macro="" textlink="">
      <xdr:nvSpPr>
        <xdr:cNvPr id="327" name="テキスト ボックス 326">
          <a:extLst>
            <a:ext uri="{FF2B5EF4-FFF2-40B4-BE49-F238E27FC236}">
              <a16:creationId xmlns:a16="http://schemas.microsoft.com/office/drawing/2014/main" id="{465E0CD9-1EE6-4809-946A-6370758D7FBA}"/>
            </a:ext>
          </a:extLst>
        </xdr:cNvPr>
        <xdr:cNvSpPr txBox="1"/>
      </xdr:nvSpPr>
      <xdr:spPr>
        <a:xfrm>
          <a:off x="15074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69</xdr:row>
      <xdr:rowOff>168927</xdr:rowOff>
    </xdr:from>
    <xdr:ext cx="762000" cy="259045"/>
    <xdr:sp macro="" textlink="">
      <xdr:nvSpPr>
        <xdr:cNvPr id="328" name="テキスト ボックス 327">
          <a:extLst>
            <a:ext uri="{FF2B5EF4-FFF2-40B4-BE49-F238E27FC236}">
              <a16:creationId xmlns:a16="http://schemas.microsoft.com/office/drawing/2014/main" id="{0B63C9D4-760B-4A8A-A696-99965C82D8AD}"/>
            </a:ext>
          </a:extLst>
        </xdr:cNvPr>
        <xdr:cNvSpPr txBox="1"/>
      </xdr:nvSpPr>
      <xdr:spPr>
        <a:xfrm>
          <a:off x="14185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69</xdr:row>
      <xdr:rowOff>168927</xdr:rowOff>
    </xdr:from>
    <xdr:ext cx="762000" cy="259045"/>
    <xdr:sp macro="" textlink="">
      <xdr:nvSpPr>
        <xdr:cNvPr id="329" name="テキスト ボックス 328">
          <a:extLst>
            <a:ext uri="{FF2B5EF4-FFF2-40B4-BE49-F238E27FC236}">
              <a16:creationId xmlns:a16="http://schemas.microsoft.com/office/drawing/2014/main" id="{F9B8FD02-BD63-4CB5-80C3-CE2CD78492E3}"/>
            </a:ext>
          </a:extLst>
        </xdr:cNvPr>
        <xdr:cNvSpPr txBox="1"/>
      </xdr:nvSpPr>
      <xdr:spPr>
        <a:xfrm>
          <a:off x="13296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62</xdr:row>
      <xdr:rowOff>27432</xdr:rowOff>
    </xdr:from>
    <xdr:to>
      <xdr:col>81</xdr:col>
      <xdr:colOff>95250</xdr:colOff>
      <xdr:row>62</xdr:row>
      <xdr:rowOff>129032</xdr:rowOff>
    </xdr:to>
    <xdr:sp macro="" textlink="">
      <xdr:nvSpPr>
        <xdr:cNvPr id="330" name="楕円 329">
          <a:extLst>
            <a:ext uri="{FF2B5EF4-FFF2-40B4-BE49-F238E27FC236}">
              <a16:creationId xmlns:a16="http://schemas.microsoft.com/office/drawing/2014/main" id="{B50321CD-641C-48CF-8955-DFD70C569572}"/>
            </a:ext>
          </a:extLst>
        </xdr:cNvPr>
        <xdr:cNvSpPr/>
      </xdr:nvSpPr>
      <xdr:spPr>
        <a:xfrm>
          <a:off x="16967200" y="106573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61</xdr:row>
      <xdr:rowOff>170959</xdr:rowOff>
    </xdr:from>
    <xdr:ext cx="762000" cy="259045"/>
    <xdr:sp macro="" textlink="">
      <xdr:nvSpPr>
        <xdr:cNvPr id="331" name="定員管理の状況該当値テキスト">
          <a:extLst>
            <a:ext uri="{FF2B5EF4-FFF2-40B4-BE49-F238E27FC236}">
              <a16:creationId xmlns:a16="http://schemas.microsoft.com/office/drawing/2014/main" id="{E085963F-2145-44B3-A175-AF19ADD4CB45}"/>
            </a:ext>
          </a:extLst>
        </xdr:cNvPr>
        <xdr:cNvSpPr txBox="1"/>
      </xdr:nvSpPr>
      <xdr:spPr>
        <a:xfrm>
          <a:off x="17106900" y="1062940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18.56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61</xdr:row>
      <xdr:rowOff>166306</xdr:rowOff>
    </xdr:from>
    <xdr:to>
      <xdr:col>77</xdr:col>
      <xdr:colOff>95250</xdr:colOff>
      <xdr:row>62</xdr:row>
      <xdr:rowOff>96456</xdr:rowOff>
    </xdr:to>
    <xdr:sp macro="" textlink="">
      <xdr:nvSpPr>
        <xdr:cNvPr id="332" name="楕円 331">
          <a:extLst>
            <a:ext uri="{FF2B5EF4-FFF2-40B4-BE49-F238E27FC236}">
              <a16:creationId xmlns:a16="http://schemas.microsoft.com/office/drawing/2014/main" id="{1C4387C0-D2DD-49CC-A941-4857AC1693CB}"/>
            </a:ext>
          </a:extLst>
        </xdr:cNvPr>
        <xdr:cNvSpPr/>
      </xdr:nvSpPr>
      <xdr:spPr>
        <a:xfrm>
          <a:off x="16129000" y="106247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62</xdr:row>
      <xdr:rowOff>81233</xdr:rowOff>
    </xdr:from>
    <xdr:ext cx="736600" cy="259045"/>
    <xdr:sp macro="" textlink="">
      <xdr:nvSpPr>
        <xdr:cNvPr id="333" name="テキスト ボックス 332">
          <a:extLst>
            <a:ext uri="{FF2B5EF4-FFF2-40B4-BE49-F238E27FC236}">
              <a16:creationId xmlns:a16="http://schemas.microsoft.com/office/drawing/2014/main" id="{9BB10B3B-B650-4B64-BC7F-F2F8D467941E}"/>
            </a:ext>
          </a:extLst>
        </xdr:cNvPr>
        <xdr:cNvSpPr txBox="1"/>
      </xdr:nvSpPr>
      <xdr:spPr>
        <a:xfrm>
          <a:off x="15798800" y="1071113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61</xdr:row>
      <xdr:rowOff>128301</xdr:rowOff>
    </xdr:from>
    <xdr:to>
      <xdr:col>73</xdr:col>
      <xdr:colOff>44450</xdr:colOff>
      <xdr:row>62</xdr:row>
      <xdr:rowOff>58451</xdr:rowOff>
    </xdr:to>
    <xdr:sp macro="" textlink="">
      <xdr:nvSpPr>
        <xdr:cNvPr id="334" name="楕円 333">
          <a:extLst>
            <a:ext uri="{FF2B5EF4-FFF2-40B4-BE49-F238E27FC236}">
              <a16:creationId xmlns:a16="http://schemas.microsoft.com/office/drawing/2014/main" id="{AABD8C7E-4397-46C2-B69C-C5A454209445}"/>
            </a:ext>
          </a:extLst>
        </xdr:cNvPr>
        <xdr:cNvSpPr/>
      </xdr:nvSpPr>
      <xdr:spPr>
        <a:xfrm>
          <a:off x="15240000" y="105867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62</xdr:row>
      <xdr:rowOff>43228</xdr:rowOff>
    </xdr:from>
    <xdr:ext cx="762000" cy="259045"/>
    <xdr:sp macro="" textlink="">
      <xdr:nvSpPr>
        <xdr:cNvPr id="335" name="テキスト ボックス 334">
          <a:extLst>
            <a:ext uri="{FF2B5EF4-FFF2-40B4-BE49-F238E27FC236}">
              <a16:creationId xmlns:a16="http://schemas.microsoft.com/office/drawing/2014/main" id="{8CCE4559-6C54-4BAF-BD7F-67F0EE8979BD}"/>
            </a:ext>
          </a:extLst>
        </xdr:cNvPr>
        <xdr:cNvSpPr txBox="1"/>
      </xdr:nvSpPr>
      <xdr:spPr>
        <a:xfrm>
          <a:off x="14909800" y="1067312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61</xdr:row>
      <xdr:rowOff>60134</xdr:rowOff>
    </xdr:from>
    <xdr:to>
      <xdr:col>68</xdr:col>
      <xdr:colOff>203200</xdr:colOff>
      <xdr:row>61</xdr:row>
      <xdr:rowOff>161734</xdr:rowOff>
    </xdr:to>
    <xdr:sp macro="" textlink="">
      <xdr:nvSpPr>
        <xdr:cNvPr id="336" name="楕円 335">
          <a:extLst>
            <a:ext uri="{FF2B5EF4-FFF2-40B4-BE49-F238E27FC236}">
              <a16:creationId xmlns:a16="http://schemas.microsoft.com/office/drawing/2014/main" id="{4D1137DD-5801-43D1-8171-16BBDF2E4FF7}"/>
            </a:ext>
          </a:extLst>
        </xdr:cNvPr>
        <xdr:cNvSpPr/>
      </xdr:nvSpPr>
      <xdr:spPr>
        <a:xfrm>
          <a:off x="14351000" y="105185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61</xdr:row>
      <xdr:rowOff>146511</xdr:rowOff>
    </xdr:from>
    <xdr:ext cx="762000" cy="259045"/>
    <xdr:sp macro="" textlink="">
      <xdr:nvSpPr>
        <xdr:cNvPr id="337" name="テキスト ボックス 336">
          <a:extLst>
            <a:ext uri="{FF2B5EF4-FFF2-40B4-BE49-F238E27FC236}">
              <a16:creationId xmlns:a16="http://schemas.microsoft.com/office/drawing/2014/main" id="{5DD43A69-05A4-4FCA-8050-F9CCE7FF4F21}"/>
            </a:ext>
          </a:extLst>
        </xdr:cNvPr>
        <xdr:cNvSpPr txBox="1"/>
      </xdr:nvSpPr>
      <xdr:spPr>
        <a:xfrm>
          <a:off x="14020800" y="1060496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61</xdr:row>
      <xdr:rowOff>74613</xdr:rowOff>
    </xdr:from>
    <xdr:to>
      <xdr:col>64</xdr:col>
      <xdr:colOff>152400</xdr:colOff>
      <xdr:row>62</xdr:row>
      <xdr:rowOff>4763</xdr:rowOff>
    </xdr:to>
    <xdr:sp macro="" textlink="">
      <xdr:nvSpPr>
        <xdr:cNvPr id="338" name="楕円 337">
          <a:extLst>
            <a:ext uri="{FF2B5EF4-FFF2-40B4-BE49-F238E27FC236}">
              <a16:creationId xmlns:a16="http://schemas.microsoft.com/office/drawing/2014/main" id="{DEFFB455-FB00-46D2-BD13-5216EF3C1798}"/>
            </a:ext>
          </a:extLst>
        </xdr:cNvPr>
        <xdr:cNvSpPr/>
      </xdr:nvSpPr>
      <xdr:spPr>
        <a:xfrm>
          <a:off x="13462000" y="105330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61</xdr:row>
      <xdr:rowOff>160990</xdr:rowOff>
    </xdr:from>
    <xdr:ext cx="762000" cy="259045"/>
    <xdr:sp macro="" textlink="">
      <xdr:nvSpPr>
        <xdr:cNvPr id="339" name="テキスト ボックス 338">
          <a:extLst>
            <a:ext uri="{FF2B5EF4-FFF2-40B4-BE49-F238E27FC236}">
              <a16:creationId xmlns:a16="http://schemas.microsoft.com/office/drawing/2014/main" id="{F9107605-F664-4B95-B01B-D99EB7462EE0}"/>
            </a:ext>
          </a:extLst>
        </xdr:cNvPr>
        <xdr:cNvSpPr txBox="1"/>
      </xdr:nvSpPr>
      <xdr:spPr>
        <a:xfrm>
          <a:off x="13131800" y="1061944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29</xdr:row>
      <xdr:rowOff>44450</xdr:rowOff>
    </xdr:from>
    <xdr:to>
      <xdr:col>85</xdr:col>
      <xdr:colOff>95250</xdr:colOff>
      <xdr:row>31</xdr:row>
      <xdr:rowOff>19050</xdr:rowOff>
    </xdr:to>
    <xdr:sp macro="" textlink="">
      <xdr:nvSpPr>
        <xdr:cNvPr id="340" name="正方形/長方形 339">
          <a:extLst>
            <a:ext uri="{FF2B5EF4-FFF2-40B4-BE49-F238E27FC236}">
              <a16:creationId xmlns:a16="http://schemas.microsoft.com/office/drawing/2014/main" id="{F2B1AF85-F90F-46ED-972B-9C8FDA5CE58C}"/>
            </a:ext>
          </a:extLst>
        </xdr:cNvPr>
        <xdr:cNvSpPr/>
      </xdr:nvSpPr>
      <xdr:spPr>
        <a:xfrm>
          <a:off x="12827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公債費負担の状況</a:t>
          </a:r>
        </a:p>
      </xdr:txBody>
    </xdr:sp>
    <xdr:clientData/>
  </xdr:twoCellAnchor>
  <xdr:oneCellAnchor>
    <xdr:from>
      <xdr:col>65</xdr:col>
      <xdr:colOff>54424</xdr:colOff>
      <xdr:row>31</xdr:row>
      <xdr:rowOff>63500</xdr:rowOff>
    </xdr:from>
    <xdr:ext cx="1605652" cy="309059"/>
    <xdr:sp macro="" textlink="">
      <xdr:nvSpPr>
        <xdr:cNvPr id="341" name="テキスト ボックス 340">
          <a:extLst>
            <a:ext uri="{FF2B5EF4-FFF2-40B4-BE49-F238E27FC236}">
              <a16:creationId xmlns:a16="http://schemas.microsoft.com/office/drawing/2014/main" id="{553CEC7B-5D4A-4024-A177-BDAC0FED51CD}"/>
            </a:ext>
          </a:extLst>
        </xdr:cNvPr>
        <xdr:cNvSpPr txBox="1"/>
      </xdr:nvSpPr>
      <xdr:spPr>
        <a:xfrm>
          <a:off x="13675174" y="5378450"/>
          <a:ext cx="1605652"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実質公債費比率</a:t>
          </a:r>
        </a:p>
      </xdr:txBody>
    </xdr:sp>
    <xdr:clientData/>
  </xdr:oneCellAnchor>
  <xdr:oneCellAnchor>
    <xdr:from>
      <xdr:col>73</xdr:col>
      <xdr:colOff>110676</xdr:colOff>
      <xdr:row>31</xdr:row>
      <xdr:rowOff>38100</xdr:rowOff>
    </xdr:from>
    <xdr:ext cx="1651000" cy="359073"/>
    <xdr:sp macro="" textlink="">
      <xdr:nvSpPr>
        <xdr:cNvPr id="342" name="テキスト ボックス 341">
          <a:extLst>
            <a:ext uri="{FF2B5EF4-FFF2-40B4-BE49-F238E27FC236}">
              <a16:creationId xmlns:a16="http://schemas.microsoft.com/office/drawing/2014/main" id="{68E855C2-085A-48C3-98C3-691D1F1D4D9C}"/>
            </a:ext>
          </a:extLst>
        </xdr:cNvPr>
        <xdr:cNvSpPr txBox="1"/>
      </xdr:nvSpPr>
      <xdr:spPr>
        <a:xfrm>
          <a:off x="15407826"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[14.7%]</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30</xdr:row>
      <xdr:rowOff>127000</xdr:rowOff>
    </xdr:from>
    <xdr:to>
      <xdr:col>93</xdr:col>
      <xdr:colOff>6350</xdr:colOff>
      <xdr:row>32</xdr:row>
      <xdr:rowOff>38100</xdr:rowOff>
    </xdr:to>
    <xdr:sp macro="" textlink="">
      <xdr:nvSpPr>
        <xdr:cNvPr id="343" name="正方形/長方形 342">
          <a:extLst>
            <a:ext uri="{FF2B5EF4-FFF2-40B4-BE49-F238E27FC236}">
              <a16:creationId xmlns:a16="http://schemas.microsoft.com/office/drawing/2014/main" id="{4416D29A-882E-4C38-9328-E12CCA0CD955}"/>
            </a:ext>
          </a:extLst>
        </xdr:cNvPr>
        <xdr:cNvSpPr/>
      </xdr:nvSpPr>
      <xdr:spPr>
        <a:xfrm>
          <a:off x="17970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31</xdr:row>
      <xdr:rowOff>146050</xdr:rowOff>
    </xdr:from>
    <xdr:to>
      <xdr:col>93</xdr:col>
      <xdr:colOff>6350</xdr:colOff>
      <xdr:row>33</xdr:row>
      <xdr:rowOff>57150</xdr:rowOff>
    </xdr:to>
    <xdr:sp macro="" textlink="">
      <xdr:nvSpPr>
        <xdr:cNvPr id="344" name="正方形/長方形 343">
          <a:extLst>
            <a:ext uri="{FF2B5EF4-FFF2-40B4-BE49-F238E27FC236}">
              <a16:creationId xmlns:a16="http://schemas.microsoft.com/office/drawing/2014/main" id="{B88C7D4A-2AA5-4B1A-B73E-D879E87637AF}"/>
            </a:ext>
          </a:extLst>
        </xdr:cNvPr>
        <xdr:cNvSpPr/>
      </xdr:nvSpPr>
      <xdr:spPr>
        <a:xfrm>
          <a:off x="17970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78/79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30</xdr:row>
      <xdr:rowOff>127000</xdr:rowOff>
    </xdr:from>
    <xdr:to>
      <xdr:col>99</xdr:col>
      <xdr:colOff>146050</xdr:colOff>
      <xdr:row>32</xdr:row>
      <xdr:rowOff>38100</xdr:rowOff>
    </xdr:to>
    <xdr:sp macro="" textlink="">
      <xdr:nvSpPr>
        <xdr:cNvPr id="345" name="正方形/長方形 344">
          <a:extLst>
            <a:ext uri="{FF2B5EF4-FFF2-40B4-BE49-F238E27FC236}">
              <a16:creationId xmlns:a16="http://schemas.microsoft.com/office/drawing/2014/main" id="{FE1B6666-21C6-4461-83E9-EE0C3D360E3B}"/>
            </a:ext>
          </a:extLst>
        </xdr:cNvPr>
        <xdr:cNvSpPr/>
      </xdr:nvSpPr>
      <xdr:spPr>
        <a:xfrm>
          <a:off x="19621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31</xdr:row>
      <xdr:rowOff>146050</xdr:rowOff>
    </xdr:from>
    <xdr:to>
      <xdr:col>99</xdr:col>
      <xdr:colOff>146050</xdr:colOff>
      <xdr:row>33</xdr:row>
      <xdr:rowOff>57150</xdr:rowOff>
    </xdr:to>
    <xdr:sp macro="" textlink="">
      <xdr:nvSpPr>
        <xdr:cNvPr id="346" name="正方形/長方形 345">
          <a:extLst>
            <a:ext uri="{FF2B5EF4-FFF2-40B4-BE49-F238E27FC236}">
              <a16:creationId xmlns:a16="http://schemas.microsoft.com/office/drawing/2014/main" id="{5E39A4B0-0267-4BCC-BB58-D107E68BE0C2}"/>
            </a:ext>
          </a:extLst>
        </xdr:cNvPr>
        <xdr:cNvSpPr/>
      </xdr:nvSpPr>
      <xdr:spPr>
        <a:xfrm>
          <a:off x="19621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30</xdr:row>
      <xdr:rowOff>127000</xdr:rowOff>
    </xdr:from>
    <xdr:to>
      <xdr:col>106</xdr:col>
      <xdr:colOff>139700</xdr:colOff>
      <xdr:row>32</xdr:row>
      <xdr:rowOff>38100</xdr:rowOff>
    </xdr:to>
    <xdr:sp macro="" textlink="">
      <xdr:nvSpPr>
        <xdr:cNvPr id="347" name="正方形/長方形 346">
          <a:extLst>
            <a:ext uri="{FF2B5EF4-FFF2-40B4-BE49-F238E27FC236}">
              <a16:creationId xmlns:a16="http://schemas.microsoft.com/office/drawing/2014/main" id="{B0B30B39-8AB9-40B7-9DBA-D51B9B8D2A18}"/>
            </a:ext>
          </a:extLst>
        </xdr:cNvPr>
        <xdr:cNvSpPr/>
      </xdr:nvSpPr>
      <xdr:spPr>
        <a:xfrm>
          <a:off x="21082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100</xdr:col>
      <xdr:colOff>127000</xdr:colOff>
      <xdr:row>31</xdr:row>
      <xdr:rowOff>146050</xdr:rowOff>
    </xdr:from>
    <xdr:to>
      <xdr:col>106</xdr:col>
      <xdr:colOff>139700</xdr:colOff>
      <xdr:row>33</xdr:row>
      <xdr:rowOff>57150</xdr:rowOff>
    </xdr:to>
    <xdr:sp macro="" textlink="">
      <xdr:nvSpPr>
        <xdr:cNvPr id="348" name="正方形/長方形 347">
          <a:extLst>
            <a:ext uri="{FF2B5EF4-FFF2-40B4-BE49-F238E27FC236}">
              <a16:creationId xmlns:a16="http://schemas.microsoft.com/office/drawing/2014/main" id="{D91C0D35-9D04-464C-B6D2-CC6F100B3EE6}"/>
            </a:ext>
          </a:extLst>
        </xdr:cNvPr>
        <xdr:cNvSpPr/>
      </xdr:nvSpPr>
      <xdr:spPr>
        <a:xfrm>
          <a:off x="21082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33</xdr:row>
      <xdr:rowOff>120650</xdr:rowOff>
    </xdr:from>
    <xdr:to>
      <xdr:col>85</xdr:col>
      <xdr:colOff>95250</xdr:colOff>
      <xdr:row>47</xdr:row>
      <xdr:rowOff>133350</xdr:rowOff>
    </xdr:to>
    <xdr:sp macro="" textlink="">
      <xdr:nvSpPr>
        <xdr:cNvPr id="349" name="正方形/長方形 348">
          <a:extLst>
            <a:ext uri="{FF2B5EF4-FFF2-40B4-BE49-F238E27FC236}">
              <a16:creationId xmlns:a16="http://schemas.microsoft.com/office/drawing/2014/main" id="{8AC504E3-7761-43C9-92FB-88A31282F02D}"/>
            </a:ext>
          </a:extLst>
        </xdr:cNvPr>
        <xdr:cNvSpPr/>
      </xdr:nvSpPr>
      <xdr:spPr>
        <a:xfrm>
          <a:off x="12827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33</xdr:row>
      <xdr:rowOff>120650</xdr:rowOff>
    </xdr:from>
    <xdr:to>
      <xdr:col>115</xdr:col>
      <xdr:colOff>31750</xdr:colOff>
      <xdr:row>47</xdr:row>
      <xdr:rowOff>133350</xdr:rowOff>
    </xdr:to>
    <xdr:sp macro="" textlink="">
      <xdr:nvSpPr>
        <xdr:cNvPr id="350" name="正方形/長方形 349">
          <a:extLst>
            <a:ext uri="{FF2B5EF4-FFF2-40B4-BE49-F238E27FC236}">
              <a16:creationId xmlns:a16="http://schemas.microsoft.com/office/drawing/2014/main" id="{A0F04E7B-D5CF-4A08-ABC9-3F85498CE9B3}"/>
            </a:ext>
          </a:extLst>
        </xdr:cNvPr>
        <xdr:cNvSpPr/>
      </xdr:nvSpPr>
      <xdr:spPr>
        <a:xfrm>
          <a:off x="18097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33</xdr:row>
      <xdr:rowOff>120650</xdr:rowOff>
    </xdr:from>
    <xdr:to>
      <xdr:col>104</xdr:col>
      <xdr:colOff>114300</xdr:colOff>
      <xdr:row>35</xdr:row>
      <xdr:rowOff>31750</xdr:rowOff>
    </xdr:to>
    <xdr:sp macro="" textlink="">
      <xdr:nvSpPr>
        <xdr:cNvPr id="351" name="正方形/長方形 350">
          <a:extLst>
            <a:ext uri="{FF2B5EF4-FFF2-40B4-BE49-F238E27FC236}">
              <a16:creationId xmlns:a16="http://schemas.microsoft.com/office/drawing/2014/main" id="{DF8A8512-B4CB-4E3A-BF5F-0BA780CA8E66}"/>
            </a:ext>
          </a:extLst>
        </xdr:cNvPr>
        <xdr:cNvSpPr/>
      </xdr:nvSpPr>
      <xdr:spPr>
        <a:xfrm>
          <a:off x="18097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実質公債費比率の分析欄</a:t>
          </a:r>
        </a:p>
      </xdr:txBody>
    </xdr:sp>
    <xdr:clientData/>
  </xdr:twoCellAnchor>
  <xdr:twoCellAnchor>
    <xdr:from>
      <xdr:col>86</xdr:col>
      <xdr:colOff>203200</xdr:colOff>
      <xdr:row>35</xdr:row>
      <xdr:rowOff>95250</xdr:rowOff>
    </xdr:from>
    <xdr:to>
      <xdr:col>114</xdr:col>
      <xdr:colOff>114300</xdr:colOff>
      <xdr:row>47</xdr:row>
      <xdr:rowOff>69850</xdr:rowOff>
    </xdr:to>
    <xdr:sp macro="" textlink="" fLocksText="0">
      <xdr:nvSpPr>
        <xdr:cNvPr id="352" name="テキスト ボックス 351">
          <a:extLst>
            <a:ext uri="{FF2B5EF4-FFF2-40B4-BE49-F238E27FC236}">
              <a16:creationId xmlns:a16="http://schemas.microsoft.com/office/drawing/2014/main" id="{8B62CCB8-988C-47EB-906D-02FDA8088A16}"/>
            </a:ext>
          </a:extLst>
        </xdr:cNvPr>
        <xdr:cNvSpPr txBox="1"/>
      </xdr:nvSpPr>
      <xdr:spPr>
        <a:xfrm>
          <a:off x="18224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平成</a:t>
          </a:r>
          <a:r>
            <a:rPr kumimoji="1" lang="en-US" altLang="ja-JP" sz="1300">
              <a:latin typeface="ＭＳ Ｐゴシック" panose="020B0600070205080204" pitchFamily="50" charset="-128"/>
              <a:ea typeface="ＭＳ Ｐゴシック" panose="020B0600070205080204" pitchFamily="50" charset="-128"/>
            </a:rPr>
            <a:t>17</a:t>
          </a:r>
          <a:r>
            <a:rPr kumimoji="1" lang="ja-JP" altLang="en-US" sz="1300">
              <a:latin typeface="ＭＳ Ｐゴシック" panose="020B0600070205080204" pitchFamily="50" charset="-128"/>
              <a:ea typeface="ＭＳ Ｐゴシック" panose="020B0600070205080204" pitchFamily="50" charset="-128"/>
            </a:rPr>
            <a:t>年度に借り換えを行った港湾事業債借換債の満期一括償還が平成</a:t>
          </a:r>
          <a:r>
            <a:rPr kumimoji="1" lang="en-US" altLang="ja-JP" sz="1300">
              <a:latin typeface="ＭＳ Ｐゴシック" panose="020B0600070205080204" pitchFamily="50" charset="-128"/>
              <a:ea typeface="ＭＳ Ｐゴシック" panose="020B0600070205080204" pitchFamily="50" charset="-128"/>
            </a:rPr>
            <a:t>28</a:t>
          </a:r>
          <a:r>
            <a:rPr kumimoji="1" lang="ja-JP" altLang="en-US" sz="1300">
              <a:latin typeface="ＭＳ Ｐゴシック" panose="020B0600070205080204" pitchFamily="50" charset="-128"/>
              <a:ea typeface="ＭＳ Ｐゴシック" panose="020B0600070205080204" pitchFamily="50" charset="-128"/>
            </a:rPr>
            <a:t>年度からはじまり、今後も実質公債費比率は高水準が見込まれます。</a:t>
          </a:r>
        </a:p>
        <a:p>
          <a:r>
            <a:rPr kumimoji="1" lang="ja-JP" altLang="en-US" sz="1300">
              <a:latin typeface="ＭＳ Ｐゴシック" panose="020B0600070205080204" pitchFamily="50" charset="-128"/>
              <a:ea typeface="ＭＳ Ｐゴシック" panose="020B0600070205080204" pitchFamily="50" charset="-128"/>
            </a:rPr>
            <a:t>今後もまちづくり計画に基づき、後年次の事業を踏まえ計画的に新規地方債の発行を行い、実質公債費比率を抑制します。</a:t>
          </a:r>
        </a:p>
      </xdr:txBody>
    </xdr:sp>
    <xdr:clientData/>
  </xdr:twoCellAnchor>
  <xdr:oneCellAnchor>
    <xdr:from>
      <xdr:col>61</xdr:col>
      <xdr:colOff>6350</xdr:colOff>
      <xdr:row>32</xdr:row>
      <xdr:rowOff>101600</xdr:rowOff>
    </xdr:from>
    <xdr:ext cx="298543" cy="225703"/>
    <xdr:sp macro="" textlink="">
      <xdr:nvSpPr>
        <xdr:cNvPr id="353" name="テキスト ボックス 352">
          <a:extLst>
            <a:ext uri="{FF2B5EF4-FFF2-40B4-BE49-F238E27FC236}">
              <a16:creationId xmlns:a16="http://schemas.microsoft.com/office/drawing/2014/main" id="{22642032-D753-4165-AC88-663DBB953610}"/>
            </a:ext>
          </a:extLst>
        </xdr:cNvPr>
        <xdr:cNvSpPr txBox="1"/>
      </xdr:nvSpPr>
      <xdr:spPr>
        <a:xfrm>
          <a:off x="12788900" y="558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47</xdr:row>
      <xdr:rowOff>133350</xdr:rowOff>
    </xdr:from>
    <xdr:to>
      <xdr:col>85</xdr:col>
      <xdr:colOff>95250</xdr:colOff>
      <xdr:row>47</xdr:row>
      <xdr:rowOff>133350</xdr:rowOff>
    </xdr:to>
    <xdr:cxnSp macro="">
      <xdr:nvCxnSpPr>
        <xdr:cNvPr id="354" name="直線コネクタ 353">
          <a:extLst>
            <a:ext uri="{FF2B5EF4-FFF2-40B4-BE49-F238E27FC236}">
              <a16:creationId xmlns:a16="http://schemas.microsoft.com/office/drawing/2014/main" id="{9B178CBB-A4E8-483C-8AF6-AB4E7D4CB6A5}"/>
            </a:ext>
          </a:extLst>
        </xdr:cNvPr>
        <xdr:cNvCxnSpPr/>
      </xdr:nvCxnSpPr>
      <xdr:spPr>
        <a:xfrm>
          <a:off x="12827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46</xdr:row>
      <xdr:rowOff>162577</xdr:rowOff>
    </xdr:from>
    <xdr:ext cx="762000" cy="259045"/>
    <xdr:sp macro="" textlink="">
      <xdr:nvSpPr>
        <xdr:cNvPr id="355" name="テキスト ボックス 354">
          <a:extLst>
            <a:ext uri="{FF2B5EF4-FFF2-40B4-BE49-F238E27FC236}">
              <a16:creationId xmlns:a16="http://schemas.microsoft.com/office/drawing/2014/main" id="{AE9583EE-AC72-46B2-AC77-F658DFF831C5}"/>
            </a:ext>
          </a:extLst>
        </xdr:cNvPr>
        <xdr:cNvSpPr txBox="1"/>
      </xdr:nvSpPr>
      <xdr:spPr>
        <a:xfrm>
          <a:off x="12065000" y="804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45</xdr:row>
      <xdr:rowOff>74083</xdr:rowOff>
    </xdr:from>
    <xdr:to>
      <xdr:col>85</xdr:col>
      <xdr:colOff>95250</xdr:colOff>
      <xdr:row>45</xdr:row>
      <xdr:rowOff>74083</xdr:rowOff>
    </xdr:to>
    <xdr:cxnSp macro="">
      <xdr:nvCxnSpPr>
        <xdr:cNvPr id="356" name="直線コネクタ 355">
          <a:extLst>
            <a:ext uri="{FF2B5EF4-FFF2-40B4-BE49-F238E27FC236}">
              <a16:creationId xmlns:a16="http://schemas.microsoft.com/office/drawing/2014/main" id="{A51BE255-F21A-4457-9B68-0120ECB448D1}"/>
            </a:ext>
          </a:extLst>
        </xdr:cNvPr>
        <xdr:cNvCxnSpPr/>
      </xdr:nvCxnSpPr>
      <xdr:spPr>
        <a:xfrm>
          <a:off x="12827000" y="778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44</xdr:row>
      <xdr:rowOff>103310</xdr:rowOff>
    </xdr:from>
    <xdr:ext cx="762000" cy="259045"/>
    <xdr:sp macro="" textlink="">
      <xdr:nvSpPr>
        <xdr:cNvPr id="357" name="テキスト ボックス 356">
          <a:extLst>
            <a:ext uri="{FF2B5EF4-FFF2-40B4-BE49-F238E27FC236}">
              <a16:creationId xmlns:a16="http://schemas.microsoft.com/office/drawing/2014/main" id="{E7AB7CF8-D100-44E0-835B-97756D857FF2}"/>
            </a:ext>
          </a:extLst>
        </xdr:cNvPr>
        <xdr:cNvSpPr txBox="1"/>
      </xdr:nvSpPr>
      <xdr:spPr>
        <a:xfrm>
          <a:off x="12065000" y="764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43</xdr:row>
      <xdr:rowOff>14817</xdr:rowOff>
    </xdr:from>
    <xdr:to>
      <xdr:col>85</xdr:col>
      <xdr:colOff>95250</xdr:colOff>
      <xdr:row>43</xdr:row>
      <xdr:rowOff>14817</xdr:rowOff>
    </xdr:to>
    <xdr:cxnSp macro="">
      <xdr:nvCxnSpPr>
        <xdr:cNvPr id="358" name="直線コネクタ 357">
          <a:extLst>
            <a:ext uri="{FF2B5EF4-FFF2-40B4-BE49-F238E27FC236}">
              <a16:creationId xmlns:a16="http://schemas.microsoft.com/office/drawing/2014/main" id="{A237A70B-1893-4674-9650-57DE0EEFFF85}"/>
            </a:ext>
          </a:extLst>
        </xdr:cNvPr>
        <xdr:cNvCxnSpPr/>
      </xdr:nvCxnSpPr>
      <xdr:spPr>
        <a:xfrm>
          <a:off x="12827000" y="738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42</xdr:row>
      <xdr:rowOff>44044</xdr:rowOff>
    </xdr:from>
    <xdr:ext cx="762000" cy="259045"/>
    <xdr:sp macro="" textlink="">
      <xdr:nvSpPr>
        <xdr:cNvPr id="359" name="テキスト ボックス 358">
          <a:extLst>
            <a:ext uri="{FF2B5EF4-FFF2-40B4-BE49-F238E27FC236}">
              <a16:creationId xmlns:a16="http://schemas.microsoft.com/office/drawing/2014/main" id="{88B051F2-0FFC-471C-A995-14CD1F1C99AF}"/>
            </a:ext>
          </a:extLst>
        </xdr:cNvPr>
        <xdr:cNvSpPr txBox="1"/>
      </xdr:nvSpPr>
      <xdr:spPr>
        <a:xfrm>
          <a:off x="12065000" y="724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40</xdr:row>
      <xdr:rowOff>127000</xdr:rowOff>
    </xdr:from>
    <xdr:to>
      <xdr:col>85</xdr:col>
      <xdr:colOff>95250</xdr:colOff>
      <xdr:row>40</xdr:row>
      <xdr:rowOff>127000</xdr:rowOff>
    </xdr:to>
    <xdr:cxnSp macro="">
      <xdr:nvCxnSpPr>
        <xdr:cNvPr id="360" name="直線コネクタ 359">
          <a:extLst>
            <a:ext uri="{FF2B5EF4-FFF2-40B4-BE49-F238E27FC236}">
              <a16:creationId xmlns:a16="http://schemas.microsoft.com/office/drawing/2014/main" id="{252283F2-C3E6-442C-8315-99978E703088}"/>
            </a:ext>
          </a:extLst>
        </xdr:cNvPr>
        <xdr:cNvCxnSpPr/>
      </xdr:nvCxnSpPr>
      <xdr:spPr>
        <a:xfrm>
          <a:off x="12827000" y="698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39</xdr:row>
      <xdr:rowOff>156227</xdr:rowOff>
    </xdr:from>
    <xdr:ext cx="762000" cy="259045"/>
    <xdr:sp macro="" textlink="">
      <xdr:nvSpPr>
        <xdr:cNvPr id="361" name="テキスト ボックス 360">
          <a:extLst>
            <a:ext uri="{FF2B5EF4-FFF2-40B4-BE49-F238E27FC236}">
              <a16:creationId xmlns:a16="http://schemas.microsoft.com/office/drawing/2014/main" id="{B5DA0FB8-232A-40A8-90B7-B0D10B6BEE3A}"/>
            </a:ext>
          </a:extLst>
        </xdr:cNvPr>
        <xdr:cNvSpPr txBox="1"/>
      </xdr:nvSpPr>
      <xdr:spPr>
        <a:xfrm>
          <a:off x="12065000" y="684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38</xdr:row>
      <xdr:rowOff>67733</xdr:rowOff>
    </xdr:from>
    <xdr:to>
      <xdr:col>85</xdr:col>
      <xdr:colOff>95250</xdr:colOff>
      <xdr:row>38</xdr:row>
      <xdr:rowOff>67733</xdr:rowOff>
    </xdr:to>
    <xdr:cxnSp macro="">
      <xdr:nvCxnSpPr>
        <xdr:cNvPr id="362" name="直線コネクタ 361">
          <a:extLst>
            <a:ext uri="{FF2B5EF4-FFF2-40B4-BE49-F238E27FC236}">
              <a16:creationId xmlns:a16="http://schemas.microsoft.com/office/drawing/2014/main" id="{FD1FCB50-90C4-42B4-B5C2-571326024393}"/>
            </a:ext>
          </a:extLst>
        </xdr:cNvPr>
        <xdr:cNvCxnSpPr/>
      </xdr:nvCxnSpPr>
      <xdr:spPr>
        <a:xfrm>
          <a:off x="12827000" y="658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37</xdr:row>
      <xdr:rowOff>96960</xdr:rowOff>
    </xdr:from>
    <xdr:ext cx="762000" cy="259045"/>
    <xdr:sp macro="" textlink="">
      <xdr:nvSpPr>
        <xdr:cNvPr id="363" name="テキスト ボックス 362">
          <a:extLst>
            <a:ext uri="{FF2B5EF4-FFF2-40B4-BE49-F238E27FC236}">
              <a16:creationId xmlns:a16="http://schemas.microsoft.com/office/drawing/2014/main" id="{F1A29576-0391-43F7-B21B-8ECA92CF507C}"/>
            </a:ext>
          </a:extLst>
        </xdr:cNvPr>
        <xdr:cNvSpPr txBox="1"/>
      </xdr:nvSpPr>
      <xdr:spPr>
        <a:xfrm>
          <a:off x="12065000" y="644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36</xdr:row>
      <xdr:rowOff>8467</xdr:rowOff>
    </xdr:from>
    <xdr:to>
      <xdr:col>85</xdr:col>
      <xdr:colOff>95250</xdr:colOff>
      <xdr:row>36</xdr:row>
      <xdr:rowOff>8467</xdr:rowOff>
    </xdr:to>
    <xdr:cxnSp macro="">
      <xdr:nvCxnSpPr>
        <xdr:cNvPr id="364" name="直線コネクタ 363">
          <a:extLst>
            <a:ext uri="{FF2B5EF4-FFF2-40B4-BE49-F238E27FC236}">
              <a16:creationId xmlns:a16="http://schemas.microsoft.com/office/drawing/2014/main" id="{0CB235C1-263A-4C2A-BA48-9A4AB4098047}"/>
            </a:ext>
          </a:extLst>
        </xdr:cNvPr>
        <xdr:cNvCxnSpPr/>
      </xdr:nvCxnSpPr>
      <xdr:spPr>
        <a:xfrm>
          <a:off x="12827000" y="618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35</xdr:row>
      <xdr:rowOff>37694</xdr:rowOff>
    </xdr:from>
    <xdr:ext cx="762000" cy="259045"/>
    <xdr:sp macro="" textlink="">
      <xdr:nvSpPr>
        <xdr:cNvPr id="365" name="テキスト ボックス 364">
          <a:extLst>
            <a:ext uri="{FF2B5EF4-FFF2-40B4-BE49-F238E27FC236}">
              <a16:creationId xmlns:a16="http://schemas.microsoft.com/office/drawing/2014/main" id="{B47CD7A2-851C-4381-8652-BE7B1353E3E0}"/>
            </a:ext>
          </a:extLst>
        </xdr:cNvPr>
        <xdr:cNvSpPr txBox="1"/>
      </xdr:nvSpPr>
      <xdr:spPr>
        <a:xfrm>
          <a:off x="12065000" y="603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33</xdr:row>
      <xdr:rowOff>120650</xdr:rowOff>
    </xdr:from>
    <xdr:to>
      <xdr:col>85</xdr:col>
      <xdr:colOff>95250</xdr:colOff>
      <xdr:row>33</xdr:row>
      <xdr:rowOff>120650</xdr:rowOff>
    </xdr:to>
    <xdr:cxnSp macro="">
      <xdr:nvCxnSpPr>
        <xdr:cNvPr id="366" name="直線コネクタ 365">
          <a:extLst>
            <a:ext uri="{FF2B5EF4-FFF2-40B4-BE49-F238E27FC236}">
              <a16:creationId xmlns:a16="http://schemas.microsoft.com/office/drawing/2014/main" id="{572E0310-ED77-4886-B049-3DD42E84B845}"/>
            </a:ext>
          </a:extLst>
        </xdr:cNvPr>
        <xdr:cNvCxnSpPr/>
      </xdr:nvCxnSpPr>
      <xdr:spPr>
        <a:xfrm>
          <a:off x="12827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33</xdr:row>
      <xdr:rowOff>120650</xdr:rowOff>
    </xdr:from>
    <xdr:to>
      <xdr:col>85</xdr:col>
      <xdr:colOff>95250</xdr:colOff>
      <xdr:row>47</xdr:row>
      <xdr:rowOff>133350</xdr:rowOff>
    </xdr:to>
    <xdr:sp macro="" textlink="">
      <xdr:nvSpPr>
        <xdr:cNvPr id="367" name="公債費負担の状況グラフ枠">
          <a:extLst>
            <a:ext uri="{FF2B5EF4-FFF2-40B4-BE49-F238E27FC236}">
              <a16:creationId xmlns:a16="http://schemas.microsoft.com/office/drawing/2014/main" id="{46905379-3229-4F09-8BCB-C194F4AFB3D7}"/>
            </a:ext>
          </a:extLst>
        </xdr:cNvPr>
        <xdr:cNvSpPr/>
      </xdr:nvSpPr>
      <xdr:spPr>
        <a:xfrm>
          <a:off x="12827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36</xdr:row>
      <xdr:rowOff>423</xdr:rowOff>
    </xdr:from>
    <xdr:to>
      <xdr:col>81</xdr:col>
      <xdr:colOff>44450</xdr:colOff>
      <xdr:row>43</xdr:row>
      <xdr:rowOff>127423</xdr:rowOff>
    </xdr:to>
    <xdr:cxnSp macro="">
      <xdr:nvCxnSpPr>
        <xdr:cNvPr id="368" name="直線コネクタ 367">
          <a:extLst>
            <a:ext uri="{FF2B5EF4-FFF2-40B4-BE49-F238E27FC236}">
              <a16:creationId xmlns:a16="http://schemas.microsoft.com/office/drawing/2014/main" id="{8DC9DE38-8C9D-44DB-B17F-D13DFCFDDC59}"/>
            </a:ext>
          </a:extLst>
        </xdr:cNvPr>
        <xdr:cNvCxnSpPr/>
      </xdr:nvCxnSpPr>
      <xdr:spPr>
        <a:xfrm flipV="1">
          <a:off x="17018000" y="6172623"/>
          <a:ext cx="0" cy="1327150"/>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43</xdr:row>
      <xdr:rowOff>99500</xdr:rowOff>
    </xdr:from>
    <xdr:ext cx="762000" cy="259045"/>
    <xdr:sp macro="" textlink="">
      <xdr:nvSpPr>
        <xdr:cNvPr id="369" name="公債費負担の状況最小値テキスト">
          <a:extLst>
            <a:ext uri="{FF2B5EF4-FFF2-40B4-BE49-F238E27FC236}">
              <a16:creationId xmlns:a16="http://schemas.microsoft.com/office/drawing/2014/main" id="{E6CEF273-010A-4DD7-9B3C-06544CA5AA9D}"/>
            </a:ext>
          </a:extLst>
        </xdr:cNvPr>
        <xdr:cNvSpPr txBox="1"/>
      </xdr:nvSpPr>
      <xdr:spPr>
        <a:xfrm>
          <a:off x="17106900" y="747185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43</xdr:row>
      <xdr:rowOff>127423</xdr:rowOff>
    </xdr:from>
    <xdr:to>
      <xdr:col>81</xdr:col>
      <xdr:colOff>133350</xdr:colOff>
      <xdr:row>43</xdr:row>
      <xdr:rowOff>127423</xdr:rowOff>
    </xdr:to>
    <xdr:cxnSp macro="">
      <xdr:nvCxnSpPr>
        <xdr:cNvPr id="370" name="直線コネクタ 369">
          <a:extLst>
            <a:ext uri="{FF2B5EF4-FFF2-40B4-BE49-F238E27FC236}">
              <a16:creationId xmlns:a16="http://schemas.microsoft.com/office/drawing/2014/main" id="{7BC9CF47-C2A5-4B5D-AA83-A04D2F53A644}"/>
            </a:ext>
          </a:extLst>
        </xdr:cNvPr>
        <xdr:cNvCxnSpPr/>
      </xdr:nvCxnSpPr>
      <xdr:spPr>
        <a:xfrm>
          <a:off x="16929100" y="749977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34</xdr:row>
      <xdr:rowOff>86800</xdr:rowOff>
    </xdr:from>
    <xdr:ext cx="762000" cy="259045"/>
    <xdr:sp macro="" textlink="">
      <xdr:nvSpPr>
        <xdr:cNvPr id="371" name="公債費負担の状況最大値テキスト">
          <a:extLst>
            <a:ext uri="{FF2B5EF4-FFF2-40B4-BE49-F238E27FC236}">
              <a16:creationId xmlns:a16="http://schemas.microsoft.com/office/drawing/2014/main" id="{628A790F-843E-4F99-BC35-FA63F21A203A}"/>
            </a:ext>
          </a:extLst>
        </xdr:cNvPr>
        <xdr:cNvSpPr txBox="1"/>
      </xdr:nvSpPr>
      <xdr:spPr>
        <a:xfrm>
          <a:off x="17106900" y="591610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ja-JP" altLang="en-US" sz="1000" b="1">
              <a:latin typeface="ＭＳ Ｐゴシック" panose="020B0600070205080204" pitchFamily="50" charset="-128"/>
              <a:ea typeface="ＭＳ Ｐゴシック" panose="020B0600070205080204" pitchFamily="50" charset="-128"/>
            </a:rPr>
            <a:t>△ </a:t>
          </a:r>
          <a:r>
            <a:rPr kumimoji="1" lang="en-US" altLang="ja-JP" sz="1000" b="1">
              <a:latin typeface="ＭＳ Ｐゴシック" panose="020B0600070205080204" pitchFamily="50" charset="-128"/>
              <a:ea typeface="ＭＳ Ｐゴシック" panose="020B0600070205080204" pitchFamily="50" charset="-128"/>
            </a:rPr>
            <a:t>0.1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36</xdr:row>
      <xdr:rowOff>423</xdr:rowOff>
    </xdr:from>
    <xdr:to>
      <xdr:col>81</xdr:col>
      <xdr:colOff>133350</xdr:colOff>
      <xdr:row>36</xdr:row>
      <xdr:rowOff>423</xdr:rowOff>
    </xdr:to>
    <xdr:cxnSp macro="">
      <xdr:nvCxnSpPr>
        <xdr:cNvPr id="372" name="直線コネクタ 371">
          <a:extLst>
            <a:ext uri="{FF2B5EF4-FFF2-40B4-BE49-F238E27FC236}">
              <a16:creationId xmlns:a16="http://schemas.microsoft.com/office/drawing/2014/main" id="{85FECE82-A411-4A30-B5EC-708816A9E139}"/>
            </a:ext>
          </a:extLst>
        </xdr:cNvPr>
        <xdr:cNvCxnSpPr/>
      </xdr:nvCxnSpPr>
      <xdr:spPr>
        <a:xfrm>
          <a:off x="16929100" y="617262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42</xdr:row>
      <xdr:rowOff>162137</xdr:rowOff>
    </xdr:from>
    <xdr:to>
      <xdr:col>81</xdr:col>
      <xdr:colOff>44450</xdr:colOff>
      <xdr:row>43</xdr:row>
      <xdr:rowOff>14817</xdr:rowOff>
    </xdr:to>
    <xdr:cxnSp macro="">
      <xdr:nvCxnSpPr>
        <xdr:cNvPr id="373" name="直線コネクタ 372">
          <a:extLst>
            <a:ext uri="{FF2B5EF4-FFF2-40B4-BE49-F238E27FC236}">
              <a16:creationId xmlns:a16="http://schemas.microsoft.com/office/drawing/2014/main" id="{935CCA47-E719-4518-B265-6BAAC4BABE5C}"/>
            </a:ext>
          </a:extLst>
        </xdr:cNvPr>
        <xdr:cNvCxnSpPr/>
      </xdr:nvCxnSpPr>
      <xdr:spPr>
        <a:xfrm flipV="1">
          <a:off x="16179800" y="7363037"/>
          <a:ext cx="838200" cy="241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39</xdr:row>
      <xdr:rowOff>4250</xdr:rowOff>
    </xdr:from>
    <xdr:ext cx="762000" cy="259045"/>
    <xdr:sp macro="" textlink="">
      <xdr:nvSpPr>
        <xdr:cNvPr id="374" name="公債費負担の状況平均値テキスト">
          <a:extLst>
            <a:ext uri="{FF2B5EF4-FFF2-40B4-BE49-F238E27FC236}">
              <a16:creationId xmlns:a16="http://schemas.microsoft.com/office/drawing/2014/main" id="{2866B543-EAA8-4958-895B-C12683556522}"/>
            </a:ext>
          </a:extLst>
        </xdr:cNvPr>
        <xdr:cNvSpPr txBox="1"/>
      </xdr:nvSpPr>
      <xdr:spPr>
        <a:xfrm>
          <a:off x="17106900" y="6690800"/>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39</xdr:row>
      <xdr:rowOff>159173</xdr:rowOff>
    </xdr:from>
    <xdr:to>
      <xdr:col>81</xdr:col>
      <xdr:colOff>95250</xdr:colOff>
      <xdr:row>40</xdr:row>
      <xdr:rowOff>89323</xdr:rowOff>
    </xdr:to>
    <xdr:sp macro="" textlink="">
      <xdr:nvSpPr>
        <xdr:cNvPr id="375" name="フローチャート: 判断 374">
          <a:extLst>
            <a:ext uri="{FF2B5EF4-FFF2-40B4-BE49-F238E27FC236}">
              <a16:creationId xmlns:a16="http://schemas.microsoft.com/office/drawing/2014/main" id="{735C2F7F-7DDD-42EE-9D83-675079DB626B}"/>
            </a:ext>
          </a:extLst>
        </xdr:cNvPr>
        <xdr:cNvSpPr/>
      </xdr:nvSpPr>
      <xdr:spPr>
        <a:xfrm>
          <a:off x="16967200" y="68457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42</xdr:row>
      <xdr:rowOff>146050</xdr:rowOff>
    </xdr:from>
    <xdr:to>
      <xdr:col>77</xdr:col>
      <xdr:colOff>44450</xdr:colOff>
      <xdr:row>43</xdr:row>
      <xdr:rowOff>14817</xdr:rowOff>
    </xdr:to>
    <xdr:cxnSp macro="">
      <xdr:nvCxnSpPr>
        <xdr:cNvPr id="376" name="直線コネクタ 375">
          <a:extLst>
            <a:ext uri="{FF2B5EF4-FFF2-40B4-BE49-F238E27FC236}">
              <a16:creationId xmlns:a16="http://schemas.microsoft.com/office/drawing/2014/main" id="{35D3A5BA-B93D-414E-B547-49BFEFEF2389}"/>
            </a:ext>
          </a:extLst>
        </xdr:cNvPr>
        <xdr:cNvCxnSpPr/>
      </xdr:nvCxnSpPr>
      <xdr:spPr>
        <a:xfrm>
          <a:off x="15290800" y="7346950"/>
          <a:ext cx="889000" cy="4021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39</xdr:row>
      <xdr:rowOff>159173</xdr:rowOff>
    </xdr:from>
    <xdr:to>
      <xdr:col>77</xdr:col>
      <xdr:colOff>95250</xdr:colOff>
      <xdr:row>40</xdr:row>
      <xdr:rowOff>89323</xdr:rowOff>
    </xdr:to>
    <xdr:sp macro="" textlink="">
      <xdr:nvSpPr>
        <xdr:cNvPr id="377" name="フローチャート: 判断 376">
          <a:extLst>
            <a:ext uri="{FF2B5EF4-FFF2-40B4-BE49-F238E27FC236}">
              <a16:creationId xmlns:a16="http://schemas.microsoft.com/office/drawing/2014/main" id="{CD9C51D9-AAFE-4A4E-8B90-753FEE1FB25B}"/>
            </a:ext>
          </a:extLst>
        </xdr:cNvPr>
        <xdr:cNvSpPr/>
      </xdr:nvSpPr>
      <xdr:spPr>
        <a:xfrm>
          <a:off x="16129000" y="68457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38</xdr:row>
      <xdr:rowOff>99500</xdr:rowOff>
    </xdr:from>
    <xdr:ext cx="736600" cy="259045"/>
    <xdr:sp macro="" textlink="">
      <xdr:nvSpPr>
        <xdr:cNvPr id="378" name="テキスト ボックス 377">
          <a:extLst>
            <a:ext uri="{FF2B5EF4-FFF2-40B4-BE49-F238E27FC236}">
              <a16:creationId xmlns:a16="http://schemas.microsoft.com/office/drawing/2014/main" id="{F82D148C-35A5-42CF-BDD8-9DAB8AFE3A86}"/>
            </a:ext>
          </a:extLst>
        </xdr:cNvPr>
        <xdr:cNvSpPr txBox="1"/>
      </xdr:nvSpPr>
      <xdr:spPr>
        <a:xfrm>
          <a:off x="15798800" y="661460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42</xdr:row>
      <xdr:rowOff>17356</xdr:rowOff>
    </xdr:from>
    <xdr:to>
      <xdr:col>72</xdr:col>
      <xdr:colOff>203200</xdr:colOff>
      <xdr:row>42</xdr:row>
      <xdr:rowOff>146050</xdr:rowOff>
    </xdr:to>
    <xdr:cxnSp macro="">
      <xdr:nvCxnSpPr>
        <xdr:cNvPr id="379" name="直線コネクタ 378">
          <a:extLst>
            <a:ext uri="{FF2B5EF4-FFF2-40B4-BE49-F238E27FC236}">
              <a16:creationId xmlns:a16="http://schemas.microsoft.com/office/drawing/2014/main" id="{5ECD81AE-230C-426E-BE1D-385DDC695D17}"/>
            </a:ext>
          </a:extLst>
        </xdr:cNvPr>
        <xdr:cNvCxnSpPr/>
      </xdr:nvCxnSpPr>
      <xdr:spPr>
        <a:xfrm>
          <a:off x="14401800" y="7218256"/>
          <a:ext cx="889000" cy="12869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39</xdr:row>
      <xdr:rowOff>135044</xdr:rowOff>
    </xdr:from>
    <xdr:to>
      <xdr:col>73</xdr:col>
      <xdr:colOff>44450</xdr:colOff>
      <xdr:row>40</xdr:row>
      <xdr:rowOff>65194</xdr:rowOff>
    </xdr:to>
    <xdr:sp macro="" textlink="">
      <xdr:nvSpPr>
        <xdr:cNvPr id="380" name="フローチャート: 判断 379">
          <a:extLst>
            <a:ext uri="{FF2B5EF4-FFF2-40B4-BE49-F238E27FC236}">
              <a16:creationId xmlns:a16="http://schemas.microsoft.com/office/drawing/2014/main" id="{3ECB0995-AA0E-45CD-8853-205A41632DBD}"/>
            </a:ext>
          </a:extLst>
        </xdr:cNvPr>
        <xdr:cNvSpPr/>
      </xdr:nvSpPr>
      <xdr:spPr>
        <a:xfrm>
          <a:off x="15240000" y="68215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38</xdr:row>
      <xdr:rowOff>75371</xdr:rowOff>
    </xdr:from>
    <xdr:ext cx="762000" cy="259045"/>
    <xdr:sp macro="" textlink="">
      <xdr:nvSpPr>
        <xdr:cNvPr id="381" name="テキスト ボックス 380">
          <a:extLst>
            <a:ext uri="{FF2B5EF4-FFF2-40B4-BE49-F238E27FC236}">
              <a16:creationId xmlns:a16="http://schemas.microsoft.com/office/drawing/2014/main" id="{77AE7A01-CD4E-4FFF-B0FE-B318643B0153}"/>
            </a:ext>
          </a:extLst>
        </xdr:cNvPr>
        <xdr:cNvSpPr txBox="1"/>
      </xdr:nvSpPr>
      <xdr:spPr>
        <a:xfrm>
          <a:off x="14909800" y="659047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40</xdr:row>
      <xdr:rowOff>78740</xdr:rowOff>
    </xdr:from>
    <xdr:to>
      <xdr:col>68</xdr:col>
      <xdr:colOff>152400</xdr:colOff>
      <xdr:row>42</xdr:row>
      <xdr:rowOff>17356</xdr:rowOff>
    </xdr:to>
    <xdr:cxnSp macro="">
      <xdr:nvCxnSpPr>
        <xdr:cNvPr id="382" name="直線コネクタ 381">
          <a:extLst>
            <a:ext uri="{FF2B5EF4-FFF2-40B4-BE49-F238E27FC236}">
              <a16:creationId xmlns:a16="http://schemas.microsoft.com/office/drawing/2014/main" id="{D7F1C27A-896D-4425-A9CB-CA6C9C7C7C7A}"/>
            </a:ext>
          </a:extLst>
        </xdr:cNvPr>
        <xdr:cNvCxnSpPr/>
      </xdr:nvCxnSpPr>
      <xdr:spPr>
        <a:xfrm>
          <a:off x="13512800" y="6936740"/>
          <a:ext cx="889000" cy="2815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39</xdr:row>
      <xdr:rowOff>135044</xdr:rowOff>
    </xdr:from>
    <xdr:to>
      <xdr:col>68</xdr:col>
      <xdr:colOff>203200</xdr:colOff>
      <xdr:row>40</xdr:row>
      <xdr:rowOff>65194</xdr:rowOff>
    </xdr:to>
    <xdr:sp macro="" textlink="">
      <xdr:nvSpPr>
        <xdr:cNvPr id="383" name="フローチャート: 判断 382">
          <a:extLst>
            <a:ext uri="{FF2B5EF4-FFF2-40B4-BE49-F238E27FC236}">
              <a16:creationId xmlns:a16="http://schemas.microsoft.com/office/drawing/2014/main" id="{1609633C-81FD-4AEE-B309-4C72A0B92BB1}"/>
            </a:ext>
          </a:extLst>
        </xdr:cNvPr>
        <xdr:cNvSpPr/>
      </xdr:nvSpPr>
      <xdr:spPr>
        <a:xfrm>
          <a:off x="14351000" y="68215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38</xdr:row>
      <xdr:rowOff>75371</xdr:rowOff>
    </xdr:from>
    <xdr:ext cx="762000" cy="259045"/>
    <xdr:sp macro="" textlink="">
      <xdr:nvSpPr>
        <xdr:cNvPr id="384" name="テキスト ボックス 383">
          <a:extLst>
            <a:ext uri="{FF2B5EF4-FFF2-40B4-BE49-F238E27FC236}">
              <a16:creationId xmlns:a16="http://schemas.microsoft.com/office/drawing/2014/main" id="{C21098BF-9411-42D3-872E-C3D258A3D83D}"/>
            </a:ext>
          </a:extLst>
        </xdr:cNvPr>
        <xdr:cNvSpPr txBox="1"/>
      </xdr:nvSpPr>
      <xdr:spPr>
        <a:xfrm>
          <a:off x="14020800" y="659047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39</xdr:row>
      <xdr:rowOff>127000</xdr:rowOff>
    </xdr:from>
    <xdr:to>
      <xdr:col>64</xdr:col>
      <xdr:colOff>152400</xdr:colOff>
      <xdr:row>40</xdr:row>
      <xdr:rowOff>57150</xdr:rowOff>
    </xdr:to>
    <xdr:sp macro="" textlink="">
      <xdr:nvSpPr>
        <xdr:cNvPr id="385" name="フローチャート: 判断 384">
          <a:extLst>
            <a:ext uri="{FF2B5EF4-FFF2-40B4-BE49-F238E27FC236}">
              <a16:creationId xmlns:a16="http://schemas.microsoft.com/office/drawing/2014/main" id="{203C58D2-2EA3-4AE1-8A43-488ABD0EA306}"/>
            </a:ext>
          </a:extLst>
        </xdr:cNvPr>
        <xdr:cNvSpPr/>
      </xdr:nvSpPr>
      <xdr:spPr>
        <a:xfrm>
          <a:off x="13462000" y="68135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38</xdr:row>
      <xdr:rowOff>67327</xdr:rowOff>
    </xdr:from>
    <xdr:ext cx="762000" cy="259045"/>
    <xdr:sp macro="" textlink="">
      <xdr:nvSpPr>
        <xdr:cNvPr id="386" name="テキスト ボックス 385">
          <a:extLst>
            <a:ext uri="{FF2B5EF4-FFF2-40B4-BE49-F238E27FC236}">
              <a16:creationId xmlns:a16="http://schemas.microsoft.com/office/drawing/2014/main" id="{CC4BB0AA-A3AC-4150-993D-C974BBC1699F}"/>
            </a:ext>
          </a:extLst>
        </xdr:cNvPr>
        <xdr:cNvSpPr txBox="1"/>
      </xdr:nvSpPr>
      <xdr:spPr>
        <a:xfrm>
          <a:off x="13131800" y="65824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47</xdr:row>
      <xdr:rowOff>130827</xdr:rowOff>
    </xdr:from>
    <xdr:ext cx="762000" cy="259045"/>
    <xdr:sp macro="" textlink="">
      <xdr:nvSpPr>
        <xdr:cNvPr id="387" name="テキスト ボックス 386">
          <a:extLst>
            <a:ext uri="{FF2B5EF4-FFF2-40B4-BE49-F238E27FC236}">
              <a16:creationId xmlns:a16="http://schemas.microsoft.com/office/drawing/2014/main" id="{E9C7649E-FE1A-4C0B-BE27-DBF08B4F1639}"/>
            </a:ext>
          </a:extLst>
        </xdr:cNvPr>
        <xdr:cNvSpPr txBox="1"/>
      </xdr:nvSpPr>
      <xdr:spPr>
        <a:xfrm>
          <a:off x="16802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47</xdr:row>
      <xdr:rowOff>130827</xdr:rowOff>
    </xdr:from>
    <xdr:ext cx="762000" cy="259045"/>
    <xdr:sp macro="" textlink="">
      <xdr:nvSpPr>
        <xdr:cNvPr id="388" name="テキスト ボックス 387">
          <a:extLst>
            <a:ext uri="{FF2B5EF4-FFF2-40B4-BE49-F238E27FC236}">
              <a16:creationId xmlns:a16="http://schemas.microsoft.com/office/drawing/2014/main" id="{09316B48-2500-4A62-8A1A-23BDB90E9048}"/>
            </a:ext>
          </a:extLst>
        </xdr:cNvPr>
        <xdr:cNvSpPr txBox="1"/>
      </xdr:nvSpPr>
      <xdr:spPr>
        <a:xfrm>
          <a:off x="15963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47</xdr:row>
      <xdr:rowOff>130827</xdr:rowOff>
    </xdr:from>
    <xdr:ext cx="762000" cy="259045"/>
    <xdr:sp macro="" textlink="">
      <xdr:nvSpPr>
        <xdr:cNvPr id="389" name="テキスト ボックス 388">
          <a:extLst>
            <a:ext uri="{FF2B5EF4-FFF2-40B4-BE49-F238E27FC236}">
              <a16:creationId xmlns:a16="http://schemas.microsoft.com/office/drawing/2014/main" id="{2F3A4952-248B-4C65-A106-F5C12998EDA6}"/>
            </a:ext>
          </a:extLst>
        </xdr:cNvPr>
        <xdr:cNvSpPr txBox="1"/>
      </xdr:nvSpPr>
      <xdr:spPr>
        <a:xfrm>
          <a:off x="15074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47</xdr:row>
      <xdr:rowOff>130827</xdr:rowOff>
    </xdr:from>
    <xdr:ext cx="762000" cy="259045"/>
    <xdr:sp macro="" textlink="">
      <xdr:nvSpPr>
        <xdr:cNvPr id="390" name="テキスト ボックス 389">
          <a:extLst>
            <a:ext uri="{FF2B5EF4-FFF2-40B4-BE49-F238E27FC236}">
              <a16:creationId xmlns:a16="http://schemas.microsoft.com/office/drawing/2014/main" id="{90D0C888-F216-43AB-8555-C4EE5D2F8965}"/>
            </a:ext>
          </a:extLst>
        </xdr:cNvPr>
        <xdr:cNvSpPr txBox="1"/>
      </xdr:nvSpPr>
      <xdr:spPr>
        <a:xfrm>
          <a:off x="14185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47</xdr:row>
      <xdr:rowOff>130827</xdr:rowOff>
    </xdr:from>
    <xdr:ext cx="762000" cy="259045"/>
    <xdr:sp macro="" textlink="">
      <xdr:nvSpPr>
        <xdr:cNvPr id="391" name="テキスト ボックス 390">
          <a:extLst>
            <a:ext uri="{FF2B5EF4-FFF2-40B4-BE49-F238E27FC236}">
              <a16:creationId xmlns:a16="http://schemas.microsoft.com/office/drawing/2014/main" id="{D8B46A84-9B0D-47A2-A836-D476FE9E085C}"/>
            </a:ext>
          </a:extLst>
        </xdr:cNvPr>
        <xdr:cNvSpPr txBox="1"/>
      </xdr:nvSpPr>
      <xdr:spPr>
        <a:xfrm>
          <a:off x="13296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42</xdr:row>
      <xdr:rowOff>111337</xdr:rowOff>
    </xdr:from>
    <xdr:to>
      <xdr:col>81</xdr:col>
      <xdr:colOff>95250</xdr:colOff>
      <xdr:row>43</xdr:row>
      <xdr:rowOff>41487</xdr:rowOff>
    </xdr:to>
    <xdr:sp macro="" textlink="">
      <xdr:nvSpPr>
        <xdr:cNvPr id="392" name="楕円 391">
          <a:extLst>
            <a:ext uri="{FF2B5EF4-FFF2-40B4-BE49-F238E27FC236}">
              <a16:creationId xmlns:a16="http://schemas.microsoft.com/office/drawing/2014/main" id="{6C1A7F34-4E7D-4B72-99F7-FF2A44475385}"/>
            </a:ext>
          </a:extLst>
        </xdr:cNvPr>
        <xdr:cNvSpPr/>
      </xdr:nvSpPr>
      <xdr:spPr>
        <a:xfrm>
          <a:off x="16967200" y="73122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42</xdr:row>
      <xdr:rowOff>83414</xdr:rowOff>
    </xdr:from>
    <xdr:ext cx="762000" cy="259045"/>
    <xdr:sp macro="" textlink="">
      <xdr:nvSpPr>
        <xdr:cNvPr id="393" name="公債費負担の状況該当値テキスト">
          <a:extLst>
            <a:ext uri="{FF2B5EF4-FFF2-40B4-BE49-F238E27FC236}">
              <a16:creationId xmlns:a16="http://schemas.microsoft.com/office/drawing/2014/main" id="{F21AA61F-31A3-4897-975B-B1866062BD89}"/>
            </a:ext>
          </a:extLst>
        </xdr:cNvPr>
        <xdr:cNvSpPr txBox="1"/>
      </xdr:nvSpPr>
      <xdr:spPr>
        <a:xfrm>
          <a:off x="17106900" y="728431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42</xdr:row>
      <xdr:rowOff>135467</xdr:rowOff>
    </xdr:from>
    <xdr:to>
      <xdr:col>77</xdr:col>
      <xdr:colOff>95250</xdr:colOff>
      <xdr:row>43</xdr:row>
      <xdr:rowOff>65617</xdr:rowOff>
    </xdr:to>
    <xdr:sp macro="" textlink="">
      <xdr:nvSpPr>
        <xdr:cNvPr id="394" name="楕円 393">
          <a:extLst>
            <a:ext uri="{FF2B5EF4-FFF2-40B4-BE49-F238E27FC236}">
              <a16:creationId xmlns:a16="http://schemas.microsoft.com/office/drawing/2014/main" id="{BB528481-1FF0-471E-8471-8BDCC660F37D}"/>
            </a:ext>
          </a:extLst>
        </xdr:cNvPr>
        <xdr:cNvSpPr/>
      </xdr:nvSpPr>
      <xdr:spPr>
        <a:xfrm>
          <a:off x="16129000" y="73363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43</xdr:row>
      <xdr:rowOff>50394</xdr:rowOff>
    </xdr:from>
    <xdr:ext cx="736600" cy="259045"/>
    <xdr:sp macro="" textlink="">
      <xdr:nvSpPr>
        <xdr:cNvPr id="395" name="テキスト ボックス 394">
          <a:extLst>
            <a:ext uri="{FF2B5EF4-FFF2-40B4-BE49-F238E27FC236}">
              <a16:creationId xmlns:a16="http://schemas.microsoft.com/office/drawing/2014/main" id="{470E7B81-0325-4032-B663-06BBB3A515B4}"/>
            </a:ext>
          </a:extLst>
        </xdr:cNvPr>
        <xdr:cNvSpPr txBox="1"/>
      </xdr:nvSpPr>
      <xdr:spPr>
        <a:xfrm>
          <a:off x="15798800" y="742274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42</xdr:row>
      <xdr:rowOff>95250</xdr:rowOff>
    </xdr:from>
    <xdr:to>
      <xdr:col>73</xdr:col>
      <xdr:colOff>44450</xdr:colOff>
      <xdr:row>43</xdr:row>
      <xdr:rowOff>25400</xdr:rowOff>
    </xdr:to>
    <xdr:sp macro="" textlink="">
      <xdr:nvSpPr>
        <xdr:cNvPr id="396" name="楕円 395">
          <a:extLst>
            <a:ext uri="{FF2B5EF4-FFF2-40B4-BE49-F238E27FC236}">
              <a16:creationId xmlns:a16="http://schemas.microsoft.com/office/drawing/2014/main" id="{2C239DD1-265A-4E47-A62E-797155237CF7}"/>
            </a:ext>
          </a:extLst>
        </xdr:cNvPr>
        <xdr:cNvSpPr/>
      </xdr:nvSpPr>
      <xdr:spPr>
        <a:xfrm>
          <a:off x="15240000" y="72961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43</xdr:row>
      <xdr:rowOff>10177</xdr:rowOff>
    </xdr:from>
    <xdr:ext cx="762000" cy="259045"/>
    <xdr:sp macro="" textlink="">
      <xdr:nvSpPr>
        <xdr:cNvPr id="397" name="テキスト ボックス 396">
          <a:extLst>
            <a:ext uri="{FF2B5EF4-FFF2-40B4-BE49-F238E27FC236}">
              <a16:creationId xmlns:a16="http://schemas.microsoft.com/office/drawing/2014/main" id="{84EF72A1-FBB2-4E29-9AD6-8AAD3D29B3D3}"/>
            </a:ext>
          </a:extLst>
        </xdr:cNvPr>
        <xdr:cNvSpPr txBox="1"/>
      </xdr:nvSpPr>
      <xdr:spPr>
        <a:xfrm>
          <a:off x="14909800" y="73825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41</xdr:row>
      <xdr:rowOff>138006</xdr:rowOff>
    </xdr:from>
    <xdr:to>
      <xdr:col>68</xdr:col>
      <xdr:colOff>203200</xdr:colOff>
      <xdr:row>42</xdr:row>
      <xdr:rowOff>68156</xdr:rowOff>
    </xdr:to>
    <xdr:sp macro="" textlink="">
      <xdr:nvSpPr>
        <xdr:cNvPr id="398" name="楕円 397">
          <a:extLst>
            <a:ext uri="{FF2B5EF4-FFF2-40B4-BE49-F238E27FC236}">
              <a16:creationId xmlns:a16="http://schemas.microsoft.com/office/drawing/2014/main" id="{A63D18B9-2B24-46BA-91A1-883FC528BBBF}"/>
            </a:ext>
          </a:extLst>
        </xdr:cNvPr>
        <xdr:cNvSpPr/>
      </xdr:nvSpPr>
      <xdr:spPr>
        <a:xfrm>
          <a:off x="14351000" y="71674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42</xdr:row>
      <xdr:rowOff>52933</xdr:rowOff>
    </xdr:from>
    <xdr:ext cx="762000" cy="259045"/>
    <xdr:sp macro="" textlink="">
      <xdr:nvSpPr>
        <xdr:cNvPr id="399" name="テキスト ボックス 398">
          <a:extLst>
            <a:ext uri="{FF2B5EF4-FFF2-40B4-BE49-F238E27FC236}">
              <a16:creationId xmlns:a16="http://schemas.microsoft.com/office/drawing/2014/main" id="{C7F2DA76-9FCB-46FA-9722-659A33A932E8}"/>
            </a:ext>
          </a:extLst>
        </xdr:cNvPr>
        <xdr:cNvSpPr txBox="1"/>
      </xdr:nvSpPr>
      <xdr:spPr>
        <a:xfrm>
          <a:off x="14020800" y="725383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40</xdr:row>
      <xdr:rowOff>27940</xdr:rowOff>
    </xdr:from>
    <xdr:to>
      <xdr:col>64</xdr:col>
      <xdr:colOff>152400</xdr:colOff>
      <xdr:row>40</xdr:row>
      <xdr:rowOff>129540</xdr:rowOff>
    </xdr:to>
    <xdr:sp macro="" textlink="">
      <xdr:nvSpPr>
        <xdr:cNvPr id="400" name="楕円 399">
          <a:extLst>
            <a:ext uri="{FF2B5EF4-FFF2-40B4-BE49-F238E27FC236}">
              <a16:creationId xmlns:a16="http://schemas.microsoft.com/office/drawing/2014/main" id="{6FCE3E00-D627-48C1-879E-2DFB7AF74413}"/>
            </a:ext>
          </a:extLst>
        </xdr:cNvPr>
        <xdr:cNvSpPr/>
      </xdr:nvSpPr>
      <xdr:spPr>
        <a:xfrm>
          <a:off x="13462000" y="68859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40</xdr:row>
      <xdr:rowOff>114317</xdr:rowOff>
    </xdr:from>
    <xdr:ext cx="762000" cy="259045"/>
    <xdr:sp macro="" textlink="">
      <xdr:nvSpPr>
        <xdr:cNvPr id="401" name="テキスト ボックス 400">
          <a:extLst>
            <a:ext uri="{FF2B5EF4-FFF2-40B4-BE49-F238E27FC236}">
              <a16:creationId xmlns:a16="http://schemas.microsoft.com/office/drawing/2014/main" id="{99178D17-D521-45D0-A3AA-F2D3EF0B45F4}"/>
            </a:ext>
          </a:extLst>
        </xdr:cNvPr>
        <xdr:cNvSpPr txBox="1"/>
      </xdr:nvSpPr>
      <xdr:spPr>
        <a:xfrm>
          <a:off x="13131800" y="69723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xdr:row>
      <xdr:rowOff>6350</xdr:rowOff>
    </xdr:from>
    <xdr:to>
      <xdr:col>85</xdr:col>
      <xdr:colOff>95250</xdr:colOff>
      <xdr:row>8</xdr:row>
      <xdr:rowOff>152400</xdr:rowOff>
    </xdr:to>
    <xdr:sp macro="" textlink="">
      <xdr:nvSpPr>
        <xdr:cNvPr id="402" name="正方形/長方形 401">
          <a:extLst>
            <a:ext uri="{FF2B5EF4-FFF2-40B4-BE49-F238E27FC236}">
              <a16:creationId xmlns:a16="http://schemas.microsoft.com/office/drawing/2014/main" id="{308D187B-1971-4C16-9E4A-96CE58500A38}"/>
            </a:ext>
          </a:extLst>
        </xdr:cNvPr>
        <xdr:cNvSpPr/>
      </xdr:nvSpPr>
      <xdr:spPr>
        <a:xfrm>
          <a:off x="12827000" y="120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将来負担の状況</a:t>
          </a:r>
        </a:p>
      </xdr:txBody>
    </xdr:sp>
    <xdr:clientData/>
  </xdr:twoCellAnchor>
  <xdr:oneCellAnchor>
    <xdr:from>
      <xdr:col>65</xdr:col>
      <xdr:colOff>137780</xdr:colOff>
      <xdr:row>9</xdr:row>
      <xdr:rowOff>25400</xdr:rowOff>
    </xdr:from>
    <xdr:ext cx="1438940" cy="309059"/>
    <xdr:sp macro="" textlink="">
      <xdr:nvSpPr>
        <xdr:cNvPr id="403" name="テキスト ボックス 402">
          <a:extLst>
            <a:ext uri="{FF2B5EF4-FFF2-40B4-BE49-F238E27FC236}">
              <a16:creationId xmlns:a16="http://schemas.microsoft.com/office/drawing/2014/main" id="{A5C0C94F-DA57-44A7-AA9B-CA461C97A37F}"/>
            </a:ext>
          </a:extLst>
        </xdr:cNvPr>
        <xdr:cNvSpPr txBox="1"/>
      </xdr:nvSpPr>
      <xdr:spPr>
        <a:xfrm>
          <a:off x="13758530" y="156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将来負担比率</a:t>
          </a:r>
        </a:p>
      </xdr:txBody>
    </xdr:sp>
    <xdr:clientData/>
  </xdr:oneCellAnchor>
  <xdr:oneCellAnchor>
    <xdr:from>
      <xdr:col>73</xdr:col>
      <xdr:colOff>27320</xdr:colOff>
      <xdr:row>9</xdr:row>
      <xdr:rowOff>0</xdr:rowOff>
    </xdr:from>
    <xdr:ext cx="1651000" cy="359073"/>
    <xdr:sp macro="" textlink="">
      <xdr:nvSpPr>
        <xdr:cNvPr id="404" name="テキスト ボックス 403">
          <a:extLst>
            <a:ext uri="{FF2B5EF4-FFF2-40B4-BE49-F238E27FC236}">
              <a16:creationId xmlns:a16="http://schemas.microsoft.com/office/drawing/2014/main" id="{7714421C-9E70-4EA4-B3AD-DF943FC6BD45}"/>
            </a:ext>
          </a:extLst>
        </xdr:cNvPr>
        <xdr:cNvSpPr txBox="1"/>
      </xdr:nvSpPr>
      <xdr:spPr>
        <a:xfrm>
          <a:off x="15324470" y="154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[36.6%]</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8</xdr:row>
      <xdr:rowOff>88900</xdr:rowOff>
    </xdr:from>
    <xdr:to>
      <xdr:col>93</xdr:col>
      <xdr:colOff>6350</xdr:colOff>
      <xdr:row>10</xdr:row>
      <xdr:rowOff>0</xdr:rowOff>
    </xdr:to>
    <xdr:sp macro="" textlink="">
      <xdr:nvSpPr>
        <xdr:cNvPr id="405" name="正方形/長方形 404">
          <a:extLst>
            <a:ext uri="{FF2B5EF4-FFF2-40B4-BE49-F238E27FC236}">
              <a16:creationId xmlns:a16="http://schemas.microsoft.com/office/drawing/2014/main" id="{989DE6FE-4E93-4998-AFF4-E579408A1F19}"/>
            </a:ext>
          </a:extLst>
        </xdr:cNvPr>
        <xdr:cNvSpPr/>
      </xdr:nvSpPr>
      <xdr:spPr>
        <a:xfrm>
          <a:off x="17970500" y="146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9</xdr:row>
      <xdr:rowOff>107950</xdr:rowOff>
    </xdr:from>
    <xdr:to>
      <xdr:col>93</xdr:col>
      <xdr:colOff>6350</xdr:colOff>
      <xdr:row>11</xdr:row>
      <xdr:rowOff>19050</xdr:rowOff>
    </xdr:to>
    <xdr:sp macro="" textlink="">
      <xdr:nvSpPr>
        <xdr:cNvPr id="406" name="正方形/長方形 405">
          <a:extLst>
            <a:ext uri="{FF2B5EF4-FFF2-40B4-BE49-F238E27FC236}">
              <a16:creationId xmlns:a16="http://schemas.microsoft.com/office/drawing/2014/main" id="{ABB61021-253B-4459-9DB4-982CD74D4323}"/>
            </a:ext>
          </a:extLst>
        </xdr:cNvPr>
        <xdr:cNvSpPr/>
      </xdr:nvSpPr>
      <xdr:spPr>
        <a:xfrm>
          <a:off x="17970500" y="165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66/79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8</xdr:row>
      <xdr:rowOff>88900</xdr:rowOff>
    </xdr:from>
    <xdr:to>
      <xdr:col>99</xdr:col>
      <xdr:colOff>146050</xdr:colOff>
      <xdr:row>10</xdr:row>
      <xdr:rowOff>0</xdr:rowOff>
    </xdr:to>
    <xdr:sp macro="" textlink="">
      <xdr:nvSpPr>
        <xdr:cNvPr id="407" name="正方形/長方形 406">
          <a:extLst>
            <a:ext uri="{FF2B5EF4-FFF2-40B4-BE49-F238E27FC236}">
              <a16:creationId xmlns:a16="http://schemas.microsoft.com/office/drawing/2014/main" id="{5F961939-9758-40BB-962A-B09B3B0659F5}"/>
            </a:ext>
          </a:extLst>
        </xdr:cNvPr>
        <xdr:cNvSpPr/>
      </xdr:nvSpPr>
      <xdr:spPr>
        <a:xfrm>
          <a:off x="196215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9</xdr:row>
      <xdr:rowOff>107950</xdr:rowOff>
    </xdr:from>
    <xdr:to>
      <xdr:col>99</xdr:col>
      <xdr:colOff>146050</xdr:colOff>
      <xdr:row>11</xdr:row>
      <xdr:rowOff>19050</xdr:rowOff>
    </xdr:to>
    <xdr:sp macro="" textlink="">
      <xdr:nvSpPr>
        <xdr:cNvPr id="408" name="正方形/長方形 407">
          <a:extLst>
            <a:ext uri="{FF2B5EF4-FFF2-40B4-BE49-F238E27FC236}">
              <a16:creationId xmlns:a16="http://schemas.microsoft.com/office/drawing/2014/main" id="{9BAE5592-736E-4565-BEAC-4E5B7765F771}"/>
            </a:ext>
          </a:extLst>
        </xdr:cNvPr>
        <xdr:cNvSpPr/>
      </xdr:nvSpPr>
      <xdr:spPr>
        <a:xfrm>
          <a:off x="196215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8</xdr:row>
      <xdr:rowOff>88900</xdr:rowOff>
    </xdr:from>
    <xdr:to>
      <xdr:col>106</xdr:col>
      <xdr:colOff>139700</xdr:colOff>
      <xdr:row>10</xdr:row>
      <xdr:rowOff>0</xdr:rowOff>
    </xdr:to>
    <xdr:sp macro="" textlink="">
      <xdr:nvSpPr>
        <xdr:cNvPr id="409" name="正方形/長方形 408">
          <a:extLst>
            <a:ext uri="{FF2B5EF4-FFF2-40B4-BE49-F238E27FC236}">
              <a16:creationId xmlns:a16="http://schemas.microsoft.com/office/drawing/2014/main" id="{C4222E5B-BEA9-4371-956F-308DC34AC613}"/>
            </a:ext>
          </a:extLst>
        </xdr:cNvPr>
        <xdr:cNvSpPr/>
      </xdr:nvSpPr>
      <xdr:spPr>
        <a:xfrm>
          <a:off x="210820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100</xdr:col>
      <xdr:colOff>127000</xdr:colOff>
      <xdr:row>9</xdr:row>
      <xdr:rowOff>107950</xdr:rowOff>
    </xdr:from>
    <xdr:to>
      <xdr:col>106</xdr:col>
      <xdr:colOff>139700</xdr:colOff>
      <xdr:row>11</xdr:row>
      <xdr:rowOff>19050</xdr:rowOff>
    </xdr:to>
    <xdr:sp macro="" textlink="">
      <xdr:nvSpPr>
        <xdr:cNvPr id="410" name="正方形/長方形 409">
          <a:extLst>
            <a:ext uri="{FF2B5EF4-FFF2-40B4-BE49-F238E27FC236}">
              <a16:creationId xmlns:a16="http://schemas.microsoft.com/office/drawing/2014/main" id="{06CFBEA8-9866-44F2-AB5D-B3009FB719A8}"/>
            </a:ext>
          </a:extLst>
        </xdr:cNvPr>
        <xdr:cNvSpPr/>
      </xdr:nvSpPr>
      <xdr:spPr>
        <a:xfrm>
          <a:off x="210820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11</xdr:row>
      <xdr:rowOff>82550</xdr:rowOff>
    </xdr:from>
    <xdr:to>
      <xdr:col>85</xdr:col>
      <xdr:colOff>95250</xdr:colOff>
      <xdr:row>25</xdr:row>
      <xdr:rowOff>95250</xdr:rowOff>
    </xdr:to>
    <xdr:sp macro="" textlink="">
      <xdr:nvSpPr>
        <xdr:cNvPr id="411" name="正方形/長方形 410">
          <a:extLst>
            <a:ext uri="{FF2B5EF4-FFF2-40B4-BE49-F238E27FC236}">
              <a16:creationId xmlns:a16="http://schemas.microsoft.com/office/drawing/2014/main" id="{3FC98712-3509-4F85-AA08-C4C4750006EC}"/>
            </a:ext>
          </a:extLst>
        </xdr:cNvPr>
        <xdr:cNvSpPr/>
      </xdr:nvSpPr>
      <xdr:spPr>
        <a:xfrm>
          <a:off x="12827000" y="196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11</xdr:row>
      <xdr:rowOff>82550</xdr:rowOff>
    </xdr:from>
    <xdr:to>
      <xdr:col>115</xdr:col>
      <xdr:colOff>31750</xdr:colOff>
      <xdr:row>25</xdr:row>
      <xdr:rowOff>95250</xdr:rowOff>
    </xdr:to>
    <xdr:sp macro="" textlink="">
      <xdr:nvSpPr>
        <xdr:cNvPr id="412" name="正方形/長方形 411">
          <a:extLst>
            <a:ext uri="{FF2B5EF4-FFF2-40B4-BE49-F238E27FC236}">
              <a16:creationId xmlns:a16="http://schemas.microsoft.com/office/drawing/2014/main" id="{50E78F8B-8017-4BF3-976D-D1CEDC406E5F}"/>
            </a:ext>
          </a:extLst>
        </xdr:cNvPr>
        <xdr:cNvSpPr/>
      </xdr:nvSpPr>
      <xdr:spPr>
        <a:xfrm>
          <a:off x="18097500" y="196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11</xdr:row>
      <xdr:rowOff>82550</xdr:rowOff>
    </xdr:from>
    <xdr:to>
      <xdr:col>104</xdr:col>
      <xdr:colOff>114300</xdr:colOff>
      <xdr:row>12</xdr:row>
      <xdr:rowOff>165100</xdr:rowOff>
    </xdr:to>
    <xdr:sp macro="" textlink="">
      <xdr:nvSpPr>
        <xdr:cNvPr id="413" name="正方形/長方形 412">
          <a:extLst>
            <a:ext uri="{FF2B5EF4-FFF2-40B4-BE49-F238E27FC236}">
              <a16:creationId xmlns:a16="http://schemas.microsoft.com/office/drawing/2014/main" id="{4311441A-ED12-48FF-8B9B-7F1E78A8C52D}"/>
            </a:ext>
          </a:extLst>
        </xdr:cNvPr>
        <xdr:cNvSpPr/>
      </xdr:nvSpPr>
      <xdr:spPr>
        <a:xfrm>
          <a:off x="18097500" y="196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将来負担比率の分析欄</a:t>
          </a:r>
        </a:p>
      </xdr:txBody>
    </xdr:sp>
    <xdr:clientData/>
  </xdr:twoCellAnchor>
  <xdr:twoCellAnchor>
    <xdr:from>
      <xdr:col>86</xdr:col>
      <xdr:colOff>203200</xdr:colOff>
      <xdr:row>13</xdr:row>
      <xdr:rowOff>57150</xdr:rowOff>
    </xdr:from>
    <xdr:to>
      <xdr:col>114</xdr:col>
      <xdr:colOff>114300</xdr:colOff>
      <xdr:row>25</xdr:row>
      <xdr:rowOff>31750</xdr:rowOff>
    </xdr:to>
    <xdr:sp macro="" textlink="" fLocksText="0">
      <xdr:nvSpPr>
        <xdr:cNvPr id="414" name="テキスト ボックス 413">
          <a:extLst>
            <a:ext uri="{FF2B5EF4-FFF2-40B4-BE49-F238E27FC236}">
              <a16:creationId xmlns:a16="http://schemas.microsoft.com/office/drawing/2014/main" id="{B3DFC258-3817-4D8A-8D79-DA1459A3E8FF}"/>
            </a:ext>
          </a:extLst>
        </xdr:cNvPr>
        <xdr:cNvSpPr txBox="1"/>
      </xdr:nvSpPr>
      <xdr:spPr>
        <a:xfrm>
          <a:off x="18224500" y="228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広尾町では国による港湾事業に対して負担金を支払っており、現在、過疎債の発行等により対応しています。</a:t>
          </a:r>
          <a:r>
            <a:rPr kumimoji="1" lang="en-US" altLang="ja-JP" sz="1300">
              <a:latin typeface="ＭＳ Ｐゴシック" panose="020B0600070205080204" pitchFamily="50" charset="-128"/>
              <a:ea typeface="ＭＳ Ｐゴシック" panose="020B0600070205080204" pitchFamily="50" charset="-128"/>
            </a:rPr>
            <a:t>16</a:t>
          </a:r>
          <a:r>
            <a:rPr kumimoji="1" lang="ja-JP" altLang="en-US" sz="1300">
              <a:latin typeface="ＭＳ Ｐゴシック" panose="020B0600070205080204" pitchFamily="50" charset="-128"/>
              <a:ea typeface="ＭＳ Ｐゴシック" panose="020B0600070205080204" pitchFamily="50" charset="-128"/>
            </a:rPr>
            <a:t>年度末時点の港湾債現在高が約</a:t>
          </a:r>
          <a:r>
            <a:rPr kumimoji="1" lang="en-US" altLang="ja-JP" sz="1300">
              <a:latin typeface="ＭＳ Ｐゴシック" panose="020B0600070205080204" pitchFamily="50" charset="-128"/>
              <a:ea typeface="ＭＳ Ｐゴシック" panose="020B0600070205080204" pitchFamily="50" charset="-128"/>
            </a:rPr>
            <a:t>85</a:t>
          </a:r>
          <a:r>
            <a:rPr kumimoji="1" lang="ja-JP" altLang="en-US" sz="1300">
              <a:latin typeface="ＭＳ Ｐゴシック" panose="020B0600070205080204" pitchFamily="50" charset="-128"/>
              <a:ea typeface="ＭＳ Ｐゴシック" panose="020B0600070205080204" pitchFamily="50" charset="-128"/>
            </a:rPr>
            <a:t>億</a:t>
          </a:r>
          <a:r>
            <a:rPr kumimoji="1" lang="en-US" altLang="ja-JP" sz="1300">
              <a:latin typeface="ＭＳ Ｐゴシック" panose="020B0600070205080204" pitchFamily="50" charset="-128"/>
              <a:ea typeface="ＭＳ Ｐゴシック" panose="020B0600070205080204" pitchFamily="50" charset="-128"/>
            </a:rPr>
            <a:t>9,304</a:t>
          </a:r>
          <a:r>
            <a:rPr kumimoji="1" lang="ja-JP" altLang="en-US" sz="1300">
              <a:latin typeface="ＭＳ Ｐゴシック" panose="020B0600070205080204" pitchFamily="50" charset="-128"/>
              <a:ea typeface="ＭＳ Ｐゴシック" panose="020B0600070205080204" pitchFamily="50" charset="-128"/>
            </a:rPr>
            <a:t>万</a:t>
          </a:r>
          <a:r>
            <a:rPr kumimoji="1" lang="en-US" altLang="ja-JP" sz="1300">
              <a:latin typeface="ＭＳ Ｐゴシック" panose="020B0600070205080204" pitchFamily="50" charset="-128"/>
              <a:ea typeface="ＭＳ Ｐゴシック" panose="020B0600070205080204" pitchFamily="50" charset="-128"/>
            </a:rPr>
            <a:t>4,000</a:t>
          </a:r>
          <a:r>
            <a:rPr kumimoji="1" lang="ja-JP" altLang="en-US" sz="1300">
              <a:latin typeface="ＭＳ Ｐゴシック" panose="020B0600070205080204" pitchFamily="50" charset="-128"/>
              <a:ea typeface="ＭＳ Ｐゴシック" panose="020B0600070205080204" pitchFamily="50" charset="-128"/>
            </a:rPr>
            <a:t>円存在し、これらの港湾債を平成</a:t>
          </a:r>
          <a:r>
            <a:rPr kumimoji="1" lang="en-US" altLang="ja-JP" sz="1300">
              <a:latin typeface="ＭＳ Ｐゴシック" panose="020B0600070205080204" pitchFamily="50" charset="-128"/>
              <a:ea typeface="ＭＳ Ｐゴシック" panose="020B0600070205080204" pitchFamily="50" charset="-128"/>
            </a:rPr>
            <a:t>17</a:t>
          </a:r>
          <a:r>
            <a:rPr kumimoji="1" lang="ja-JP" altLang="en-US" sz="1300">
              <a:latin typeface="ＭＳ Ｐゴシック" panose="020B0600070205080204" pitchFamily="50" charset="-128"/>
              <a:ea typeface="ＭＳ Ｐゴシック" panose="020B0600070205080204" pitchFamily="50" charset="-128"/>
            </a:rPr>
            <a:t>年度に借換し、さらに</a:t>
          </a:r>
          <a:r>
            <a:rPr kumimoji="1" lang="en-US" altLang="ja-JP" sz="1300">
              <a:latin typeface="ＭＳ Ｐゴシック" panose="020B0600070205080204" pitchFamily="50" charset="-128"/>
              <a:ea typeface="ＭＳ Ｐゴシック" panose="020B0600070205080204" pitchFamily="50" charset="-128"/>
            </a:rPr>
            <a:t>22</a:t>
          </a:r>
          <a:r>
            <a:rPr kumimoji="1" lang="ja-JP" altLang="en-US" sz="1300">
              <a:latin typeface="ＭＳ Ｐゴシック" panose="020B0600070205080204" pitchFamily="50" charset="-128"/>
              <a:ea typeface="ＭＳ Ｐゴシック" panose="020B0600070205080204" pitchFamily="50" charset="-128"/>
            </a:rPr>
            <a:t>年度及び</a:t>
          </a:r>
          <a:r>
            <a:rPr kumimoji="1" lang="en-US" altLang="ja-JP" sz="1300">
              <a:latin typeface="ＭＳ Ｐゴシック" panose="020B0600070205080204" pitchFamily="50" charset="-128"/>
              <a:ea typeface="ＭＳ Ｐゴシック" panose="020B0600070205080204" pitchFamily="50" charset="-128"/>
            </a:rPr>
            <a:t>27</a:t>
          </a:r>
          <a:r>
            <a:rPr kumimoji="1" lang="ja-JP" altLang="en-US" sz="1300">
              <a:latin typeface="ＭＳ Ｐゴシック" panose="020B0600070205080204" pitchFamily="50" charset="-128"/>
              <a:ea typeface="ＭＳ Ｐゴシック" panose="020B0600070205080204" pitchFamily="50" charset="-128"/>
            </a:rPr>
            <a:t>年度に各</a:t>
          </a:r>
          <a:r>
            <a:rPr kumimoji="1" lang="en-US" altLang="ja-JP" sz="1300">
              <a:latin typeface="ＭＳ Ｐゴシック" panose="020B0600070205080204" pitchFamily="50" charset="-128"/>
              <a:ea typeface="ＭＳ Ｐゴシック" panose="020B0600070205080204" pitchFamily="50" charset="-128"/>
            </a:rPr>
            <a:t>25</a:t>
          </a:r>
          <a:r>
            <a:rPr kumimoji="1" lang="ja-JP" altLang="en-US" sz="1300">
              <a:latin typeface="ＭＳ Ｐゴシック" panose="020B0600070205080204" pitchFamily="50" charset="-128"/>
              <a:ea typeface="ＭＳ Ｐゴシック" panose="020B0600070205080204" pitchFamily="50" charset="-128"/>
            </a:rPr>
            <a:t>億円、合わせて</a:t>
          </a:r>
          <a:r>
            <a:rPr kumimoji="1" lang="en-US" altLang="ja-JP" sz="1300">
              <a:latin typeface="ＭＳ Ｐゴシック" panose="020B0600070205080204" pitchFamily="50" charset="-128"/>
              <a:ea typeface="ＭＳ Ｐゴシック" panose="020B0600070205080204" pitchFamily="50" charset="-128"/>
            </a:rPr>
            <a:t>50</a:t>
          </a:r>
          <a:r>
            <a:rPr kumimoji="1" lang="ja-JP" altLang="en-US" sz="1300">
              <a:latin typeface="ＭＳ Ｐゴシック" panose="020B0600070205080204" pitchFamily="50" charset="-128"/>
              <a:ea typeface="ＭＳ Ｐゴシック" panose="020B0600070205080204" pitchFamily="50" charset="-128"/>
            </a:rPr>
            <a:t>億円を繰上償還したことで、公債費の平準化を図りました。近年はまちづくり計画の見直しにより、将来負担比率は減少傾向にはあるものの高い水準にあります。今後もまちづくり計画に基づき、新規地方債の発行を必要最小限に留め、将来負担の減少を図ります。</a:t>
          </a:r>
        </a:p>
      </xdr:txBody>
    </xdr:sp>
    <xdr:clientData/>
  </xdr:twoCellAnchor>
  <xdr:oneCellAnchor>
    <xdr:from>
      <xdr:col>61</xdr:col>
      <xdr:colOff>6350</xdr:colOff>
      <xdr:row>10</xdr:row>
      <xdr:rowOff>63500</xdr:rowOff>
    </xdr:from>
    <xdr:ext cx="298543" cy="225703"/>
    <xdr:sp macro="" textlink="">
      <xdr:nvSpPr>
        <xdr:cNvPr id="415" name="テキスト ボックス 414">
          <a:extLst>
            <a:ext uri="{FF2B5EF4-FFF2-40B4-BE49-F238E27FC236}">
              <a16:creationId xmlns:a16="http://schemas.microsoft.com/office/drawing/2014/main" id="{743ACF50-2783-4CF3-A156-ADA84896938C}"/>
            </a:ext>
          </a:extLst>
        </xdr:cNvPr>
        <xdr:cNvSpPr txBox="1"/>
      </xdr:nvSpPr>
      <xdr:spPr>
        <a:xfrm>
          <a:off x="12788900" y="177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25</xdr:row>
      <xdr:rowOff>95250</xdr:rowOff>
    </xdr:from>
    <xdr:to>
      <xdr:col>85</xdr:col>
      <xdr:colOff>95250</xdr:colOff>
      <xdr:row>25</xdr:row>
      <xdr:rowOff>95250</xdr:rowOff>
    </xdr:to>
    <xdr:cxnSp macro="">
      <xdr:nvCxnSpPr>
        <xdr:cNvPr id="416" name="直線コネクタ 415">
          <a:extLst>
            <a:ext uri="{FF2B5EF4-FFF2-40B4-BE49-F238E27FC236}">
              <a16:creationId xmlns:a16="http://schemas.microsoft.com/office/drawing/2014/main" id="{54C62172-AFEB-4035-8440-91D3E1AB4AAE}"/>
            </a:ext>
          </a:extLst>
        </xdr:cNvPr>
        <xdr:cNvCxnSpPr/>
      </xdr:nvCxnSpPr>
      <xdr:spPr>
        <a:xfrm>
          <a:off x="12827000" y="438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24</xdr:row>
      <xdr:rowOff>124477</xdr:rowOff>
    </xdr:from>
    <xdr:ext cx="762000" cy="259045"/>
    <xdr:sp macro="" textlink="">
      <xdr:nvSpPr>
        <xdr:cNvPr id="417" name="テキスト ボックス 416">
          <a:extLst>
            <a:ext uri="{FF2B5EF4-FFF2-40B4-BE49-F238E27FC236}">
              <a16:creationId xmlns:a16="http://schemas.microsoft.com/office/drawing/2014/main" id="{59F1A45C-B884-43C1-A180-AD346EC3D881}"/>
            </a:ext>
          </a:extLst>
        </xdr:cNvPr>
        <xdr:cNvSpPr txBox="1"/>
      </xdr:nvSpPr>
      <xdr:spPr>
        <a:xfrm>
          <a:off x="12065000" y="423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22</xdr:row>
      <xdr:rowOff>127000</xdr:rowOff>
    </xdr:from>
    <xdr:to>
      <xdr:col>85</xdr:col>
      <xdr:colOff>95250</xdr:colOff>
      <xdr:row>22</xdr:row>
      <xdr:rowOff>127000</xdr:rowOff>
    </xdr:to>
    <xdr:cxnSp macro="">
      <xdr:nvCxnSpPr>
        <xdr:cNvPr id="418" name="直線コネクタ 417">
          <a:extLst>
            <a:ext uri="{FF2B5EF4-FFF2-40B4-BE49-F238E27FC236}">
              <a16:creationId xmlns:a16="http://schemas.microsoft.com/office/drawing/2014/main" id="{64CA9DBB-F529-4C0F-AEA5-B1C3CA51E604}"/>
            </a:ext>
          </a:extLst>
        </xdr:cNvPr>
        <xdr:cNvCxnSpPr/>
      </xdr:nvCxnSpPr>
      <xdr:spPr>
        <a:xfrm>
          <a:off x="12827000" y="38989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21</xdr:row>
      <xdr:rowOff>156227</xdr:rowOff>
    </xdr:from>
    <xdr:ext cx="762000" cy="259045"/>
    <xdr:sp macro="" textlink="">
      <xdr:nvSpPr>
        <xdr:cNvPr id="419" name="テキスト ボックス 418">
          <a:extLst>
            <a:ext uri="{FF2B5EF4-FFF2-40B4-BE49-F238E27FC236}">
              <a16:creationId xmlns:a16="http://schemas.microsoft.com/office/drawing/2014/main" id="{4AF8C1E9-7666-4683-A1B6-20DD8CE47408}"/>
            </a:ext>
          </a:extLst>
        </xdr:cNvPr>
        <xdr:cNvSpPr txBox="1"/>
      </xdr:nvSpPr>
      <xdr:spPr>
        <a:xfrm>
          <a:off x="12065000" y="3756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19</xdr:row>
      <xdr:rowOff>158750</xdr:rowOff>
    </xdr:from>
    <xdr:to>
      <xdr:col>85</xdr:col>
      <xdr:colOff>95250</xdr:colOff>
      <xdr:row>19</xdr:row>
      <xdr:rowOff>158750</xdr:rowOff>
    </xdr:to>
    <xdr:cxnSp macro="">
      <xdr:nvCxnSpPr>
        <xdr:cNvPr id="420" name="直線コネクタ 419">
          <a:extLst>
            <a:ext uri="{FF2B5EF4-FFF2-40B4-BE49-F238E27FC236}">
              <a16:creationId xmlns:a16="http://schemas.microsoft.com/office/drawing/2014/main" id="{8CA72ADD-9CA4-43C5-8CE0-F32C86071D25}"/>
            </a:ext>
          </a:extLst>
        </xdr:cNvPr>
        <xdr:cNvCxnSpPr/>
      </xdr:nvCxnSpPr>
      <xdr:spPr>
        <a:xfrm>
          <a:off x="12827000" y="34163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19</xdr:row>
      <xdr:rowOff>16527</xdr:rowOff>
    </xdr:from>
    <xdr:ext cx="762000" cy="259045"/>
    <xdr:sp macro="" textlink="">
      <xdr:nvSpPr>
        <xdr:cNvPr id="421" name="テキスト ボックス 420">
          <a:extLst>
            <a:ext uri="{FF2B5EF4-FFF2-40B4-BE49-F238E27FC236}">
              <a16:creationId xmlns:a16="http://schemas.microsoft.com/office/drawing/2014/main" id="{779333FD-8E5C-4E6D-8F86-2EE02DC45152}"/>
            </a:ext>
          </a:extLst>
        </xdr:cNvPr>
        <xdr:cNvSpPr txBox="1"/>
      </xdr:nvSpPr>
      <xdr:spPr>
        <a:xfrm>
          <a:off x="12065000" y="3274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17</xdr:row>
      <xdr:rowOff>19050</xdr:rowOff>
    </xdr:from>
    <xdr:to>
      <xdr:col>85</xdr:col>
      <xdr:colOff>95250</xdr:colOff>
      <xdr:row>17</xdr:row>
      <xdr:rowOff>19050</xdr:rowOff>
    </xdr:to>
    <xdr:cxnSp macro="">
      <xdr:nvCxnSpPr>
        <xdr:cNvPr id="422" name="直線コネクタ 421">
          <a:extLst>
            <a:ext uri="{FF2B5EF4-FFF2-40B4-BE49-F238E27FC236}">
              <a16:creationId xmlns:a16="http://schemas.microsoft.com/office/drawing/2014/main" id="{183683E7-EB68-4B6E-A0C5-0B258E15CE95}"/>
            </a:ext>
          </a:extLst>
        </xdr:cNvPr>
        <xdr:cNvCxnSpPr/>
      </xdr:nvCxnSpPr>
      <xdr:spPr>
        <a:xfrm>
          <a:off x="12827000" y="29337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16</xdr:row>
      <xdr:rowOff>48277</xdr:rowOff>
    </xdr:from>
    <xdr:ext cx="762000" cy="259045"/>
    <xdr:sp macro="" textlink="">
      <xdr:nvSpPr>
        <xdr:cNvPr id="423" name="テキスト ボックス 422">
          <a:extLst>
            <a:ext uri="{FF2B5EF4-FFF2-40B4-BE49-F238E27FC236}">
              <a16:creationId xmlns:a16="http://schemas.microsoft.com/office/drawing/2014/main" id="{9E4DC1AF-537A-4A5B-9F1A-ED9AE80169D1}"/>
            </a:ext>
          </a:extLst>
        </xdr:cNvPr>
        <xdr:cNvSpPr txBox="1"/>
      </xdr:nvSpPr>
      <xdr:spPr>
        <a:xfrm>
          <a:off x="12065000" y="2791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14</xdr:row>
      <xdr:rowOff>50800</xdr:rowOff>
    </xdr:from>
    <xdr:to>
      <xdr:col>85</xdr:col>
      <xdr:colOff>95250</xdr:colOff>
      <xdr:row>14</xdr:row>
      <xdr:rowOff>50800</xdr:rowOff>
    </xdr:to>
    <xdr:cxnSp macro="">
      <xdr:nvCxnSpPr>
        <xdr:cNvPr id="424" name="直線コネクタ 423">
          <a:extLst>
            <a:ext uri="{FF2B5EF4-FFF2-40B4-BE49-F238E27FC236}">
              <a16:creationId xmlns:a16="http://schemas.microsoft.com/office/drawing/2014/main" id="{7AFDC926-90BB-48EA-AD54-C48B469DE236}"/>
            </a:ext>
          </a:extLst>
        </xdr:cNvPr>
        <xdr:cNvCxnSpPr/>
      </xdr:nvCxnSpPr>
      <xdr:spPr>
        <a:xfrm>
          <a:off x="12827000" y="24511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13</xdr:row>
      <xdr:rowOff>80027</xdr:rowOff>
    </xdr:from>
    <xdr:ext cx="762000" cy="259045"/>
    <xdr:sp macro="" textlink="">
      <xdr:nvSpPr>
        <xdr:cNvPr id="425" name="テキスト ボックス 424">
          <a:extLst>
            <a:ext uri="{FF2B5EF4-FFF2-40B4-BE49-F238E27FC236}">
              <a16:creationId xmlns:a16="http://schemas.microsoft.com/office/drawing/2014/main" id="{6C6E94B9-A1AE-4C00-9B90-69B3963FED44}"/>
            </a:ext>
          </a:extLst>
        </xdr:cNvPr>
        <xdr:cNvSpPr txBox="1"/>
      </xdr:nvSpPr>
      <xdr:spPr>
        <a:xfrm>
          <a:off x="12065000" y="2308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11</xdr:row>
      <xdr:rowOff>82550</xdr:rowOff>
    </xdr:from>
    <xdr:to>
      <xdr:col>85</xdr:col>
      <xdr:colOff>95250</xdr:colOff>
      <xdr:row>11</xdr:row>
      <xdr:rowOff>82550</xdr:rowOff>
    </xdr:to>
    <xdr:cxnSp macro="">
      <xdr:nvCxnSpPr>
        <xdr:cNvPr id="426" name="直線コネクタ 425">
          <a:extLst>
            <a:ext uri="{FF2B5EF4-FFF2-40B4-BE49-F238E27FC236}">
              <a16:creationId xmlns:a16="http://schemas.microsoft.com/office/drawing/2014/main" id="{820CE4E8-A301-4D9C-BBC8-7E012A9988BD}"/>
            </a:ext>
          </a:extLst>
        </xdr:cNvPr>
        <xdr:cNvCxnSpPr/>
      </xdr:nvCxnSpPr>
      <xdr:spPr>
        <a:xfrm>
          <a:off x="12827000" y="196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11</xdr:row>
      <xdr:rowOff>82550</xdr:rowOff>
    </xdr:from>
    <xdr:to>
      <xdr:col>85</xdr:col>
      <xdr:colOff>95250</xdr:colOff>
      <xdr:row>25</xdr:row>
      <xdr:rowOff>95250</xdr:rowOff>
    </xdr:to>
    <xdr:sp macro="" textlink="">
      <xdr:nvSpPr>
        <xdr:cNvPr id="427" name="将来負担の状況グラフ枠">
          <a:extLst>
            <a:ext uri="{FF2B5EF4-FFF2-40B4-BE49-F238E27FC236}">
              <a16:creationId xmlns:a16="http://schemas.microsoft.com/office/drawing/2014/main" id="{686D4D92-7104-456F-B2D6-298779B4417B}"/>
            </a:ext>
          </a:extLst>
        </xdr:cNvPr>
        <xdr:cNvSpPr/>
      </xdr:nvSpPr>
      <xdr:spPr>
        <a:xfrm>
          <a:off x="12827000" y="196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14</xdr:row>
      <xdr:rowOff>50800</xdr:rowOff>
    </xdr:from>
    <xdr:to>
      <xdr:col>81</xdr:col>
      <xdr:colOff>44450</xdr:colOff>
      <xdr:row>23</xdr:row>
      <xdr:rowOff>12497</xdr:rowOff>
    </xdr:to>
    <xdr:cxnSp macro="">
      <xdr:nvCxnSpPr>
        <xdr:cNvPr id="428" name="直線コネクタ 427">
          <a:extLst>
            <a:ext uri="{FF2B5EF4-FFF2-40B4-BE49-F238E27FC236}">
              <a16:creationId xmlns:a16="http://schemas.microsoft.com/office/drawing/2014/main" id="{02BF4698-ECB2-47CD-8B98-CDEB3FD9191A}"/>
            </a:ext>
          </a:extLst>
        </xdr:cNvPr>
        <xdr:cNvCxnSpPr/>
      </xdr:nvCxnSpPr>
      <xdr:spPr>
        <a:xfrm flipV="1">
          <a:off x="17018000" y="2451100"/>
          <a:ext cx="0" cy="1504747"/>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22</xdr:row>
      <xdr:rowOff>156024</xdr:rowOff>
    </xdr:from>
    <xdr:ext cx="762000" cy="259045"/>
    <xdr:sp macro="" textlink="">
      <xdr:nvSpPr>
        <xdr:cNvPr id="429" name="将来負担の状況最小値テキスト">
          <a:extLst>
            <a:ext uri="{FF2B5EF4-FFF2-40B4-BE49-F238E27FC236}">
              <a16:creationId xmlns:a16="http://schemas.microsoft.com/office/drawing/2014/main" id="{EC78F4C9-07D0-4501-8A5E-683D8C954CCE}"/>
            </a:ext>
          </a:extLst>
        </xdr:cNvPr>
        <xdr:cNvSpPr txBox="1"/>
      </xdr:nvSpPr>
      <xdr:spPr>
        <a:xfrm>
          <a:off x="17106900" y="392792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155.9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23</xdr:row>
      <xdr:rowOff>12497</xdr:rowOff>
    </xdr:from>
    <xdr:to>
      <xdr:col>81</xdr:col>
      <xdr:colOff>133350</xdr:colOff>
      <xdr:row>23</xdr:row>
      <xdr:rowOff>12497</xdr:rowOff>
    </xdr:to>
    <xdr:cxnSp macro="">
      <xdr:nvCxnSpPr>
        <xdr:cNvPr id="430" name="直線コネクタ 429">
          <a:extLst>
            <a:ext uri="{FF2B5EF4-FFF2-40B4-BE49-F238E27FC236}">
              <a16:creationId xmlns:a16="http://schemas.microsoft.com/office/drawing/2014/main" id="{C5648C21-F239-46C3-A5B1-D61B0FC3F15C}"/>
            </a:ext>
          </a:extLst>
        </xdr:cNvPr>
        <xdr:cNvCxnSpPr/>
      </xdr:nvCxnSpPr>
      <xdr:spPr>
        <a:xfrm>
          <a:off x="16929100" y="395584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12</xdr:row>
      <xdr:rowOff>86377</xdr:rowOff>
    </xdr:from>
    <xdr:ext cx="762000" cy="259045"/>
    <xdr:sp macro="" textlink="">
      <xdr:nvSpPr>
        <xdr:cNvPr id="431" name="将来負担の状況最大値テキスト">
          <a:extLst>
            <a:ext uri="{FF2B5EF4-FFF2-40B4-BE49-F238E27FC236}">
              <a16:creationId xmlns:a16="http://schemas.microsoft.com/office/drawing/2014/main" id="{8E5A10BD-37AA-495A-9659-0344F2907457}"/>
            </a:ext>
          </a:extLst>
        </xdr:cNvPr>
        <xdr:cNvSpPr txBox="1"/>
      </xdr:nvSpPr>
      <xdr:spPr>
        <a:xfrm>
          <a:off x="17106900" y="2143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14</xdr:row>
      <xdr:rowOff>50800</xdr:rowOff>
    </xdr:from>
    <xdr:to>
      <xdr:col>81</xdr:col>
      <xdr:colOff>133350</xdr:colOff>
      <xdr:row>14</xdr:row>
      <xdr:rowOff>50800</xdr:rowOff>
    </xdr:to>
    <xdr:cxnSp macro="">
      <xdr:nvCxnSpPr>
        <xdr:cNvPr id="432" name="直線コネクタ 431">
          <a:extLst>
            <a:ext uri="{FF2B5EF4-FFF2-40B4-BE49-F238E27FC236}">
              <a16:creationId xmlns:a16="http://schemas.microsoft.com/office/drawing/2014/main" id="{764CFDFF-DFB9-458E-8B8C-2534BF5DB8EA}"/>
            </a:ext>
          </a:extLst>
        </xdr:cNvPr>
        <xdr:cNvCxnSpPr/>
      </xdr:nvCxnSpPr>
      <xdr:spPr>
        <a:xfrm>
          <a:off x="16929100" y="24511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16</xdr:row>
      <xdr:rowOff>61163</xdr:rowOff>
    </xdr:from>
    <xdr:to>
      <xdr:col>81</xdr:col>
      <xdr:colOff>44450</xdr:colOff>
      <xdr:row>17</xdr:row>
      <xdr:rowOff>45110</xdr:rowOff>
    </xdr:to>
    <xdr:cxnSp macro="">
      <xdr:nvCxnSpPr>
        <xdr:cNvPr id="433" name="直線コネクタ 432">
          <a:extLst>
            <a:ext uri="{FF2B5EF4-FFF2-40B4-BE49-F238E27FC236}">
              <a16:creationId xmlns:a16="http://schemas.microsoft.com/office/drawing/2014/main" id="{0A2AF62C-B6CF-4D59-8222-6BBF31855291}"/>
            </a:ext>
          </a:extLst>
        </xdr:cNvPr>
        <xdr:cNvCxnSpPr/>
      </xdr:nvCxnSpPr>
      <xdr:spPr>
        <a:xfrm flipV="1">
          <a:off x="16179800" y="2804363"/>
          <a:ext cx="838200" cy="15539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13</xdr:row>
      <xdr:rowOff>29227</xdr:rowOff>
    </xdr:from>
    <xdr:ext cx="762000" cy="259045"/>
    <xdr:sp macro="" textlink="">
      <xdr:nvSpPr>
        <xdr:cNvPr id="434" name="将来負担の状況平均値テキスト">
          <a:extLst>
            <a:ext uri="{FF2B5EF4-FFF2-40B4-BE49-F238E27FC236}">
              <a16:creationId xmlns:a16="http://schemas.microsoft.com/office/drawing/2014/main" id="{DC88B53A-5033-4785-BD33-E11B0843469E}"/>
            </a:ext>
          </a:extLst>
        </xdr:cNvPr>
        <xdr:cNvSpPr txBox="1"/>
      </xdr:nvSpPr>
      <xdr:spPr>
        <a:xfrm>
          <a:off x="17106900" y="225807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14</xdr:row>
      <xdr:rowOff>0</xdr:rowOff>
    </xdr:from>
    <xdr:to>
      <xdr:col>81</xdr:col>
      <xdr:colOff>95250</xdr:colOff>
      <xdr:row>14</xdr:row>
      <xdr:rowOff>101600</xdr:rowOff>
    </xdr:to>
    <xdr:sp macro="" textlink="">
      <xdr:nvSpPr>
        <xdr:cNvPr id="435" name="フローチャート: 判断 434">
          <a:extLst>
            <a:ext uri="{FF2B5EF4-FFF2-40B4-BE49-F238E27FC236}">
              <a16:creationId xmlns:a16="http://schemas.microsoft.com/office/drawing/2014/main" id="{D6BF634F-A069-4656-A652-4BB5EF08271F}"/>
            </a:ext>
          </a:extLst>
        </xdr:cNvPr>
        <xdr:cNvSpPr/>
      </xdr:nvSpPr>
      <xdr:spPr>
        <a:xfrm>
          <a:off x="16967200" y="2400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17</xdr:row>
      <xdr:rowOff>45110</xdr:rowOff>
    </xdr:from>
    <xdr:to>
      <xdr:col>77</xdr:col>
      <xdr:colOff>44450</xdr:colOff>
      <xdr:row>17</xdr:row>
      <xdr:rowOff>71171</xdr:rowOff>
    </xdr:to>
    <xdr:cxnSp macro="">
      <xdr:nvCxnSpPr>
        <xdr:cNvPr id="436" name="直線コネクタ 435">
          <a:extLst>
            <a:ext uri="{FF2B5EF4-FFF2-40B4-BE49-F238E27FC236}">
              <a16:creationId xmlns:a16="http://schemas.microsoft.com/office/drawing/2014/main" id="{5221CDC2-C12F-4356-B6F9-287C616561FB}"/>
            </a:ext>
          </a:extLst>
        </xdr:cNvPr>
        <xdr:cNvCxnSpPr/>
      </xdr:nvCxnSpPr>
      <xdr:spPr>
        <a:xfrm flipV="1">
          <a:off x="15290800" y="2959760"/>
          <a:ext cx="889000" cy="2606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14</xdr:row>
      <xdr:rowOff>0</xdr:rowOff>
    </xdr:from>
    <xdr:to>
      <xdr:col>77</xdr:col>
      <xdr:colOff>95250</xdr:colOff>
      <xdr:row>14</xdr:row>
      <xdr:rowOff>101600</xdr:rowOff>
    </xdr:to>
    <xdr:sp macro="" textlink="">
      <xdr:nvSpPr>
        <xdr:cNvPr id="437" name="フローチャート: 判断 436">
          <a:extLst>
            <a:ext uri="{FF2B5EF4-FFF2-40B4-BE49-F238E27FC236}">
              <a16:creationId xmlns:a16="http://schemas.microsoft.com/office/drawing/2014/main" id="{AF8B398F-F91E-4BED-84B0-ACF7AE12C4AD}"/>
            </a:ext>
          </a:extLst>
        </xdr:cNvPr>
        <xdr:cNvSpPr/>
      </xdr:nvSpPr>
      <xdr:spPr>
        <a:xfrm>
          <a:off x="16129000" y="2400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12</xdr:row>
      <xdr:rowOff>111777</xdr:rowOff>
    </xdr:from>
    <xdr:ext cx="736600" cy="259045"/>
    <xdr:sp macro="" textlink="">
      <xdr:nvSpPr>
        <xdr:cNvPr id="438" name="テキスト ボックス 437">
          <a:extLst>
            <a:ext uri="{FF2B5EF4-FFF2-40B4-BE49-F238E27FC236}">
              <a16:creationId xmlns:a16="http://schemas.microsoft.com/office/drawing/2014/main" id="{6ED6E6FD-741C-497F-910D-D002AD014FC2}"/>
            </a:ext>
          </a:extLst>
        </xdr:cNvPr>
        <xdr:cNvSpPr txBox="1"/>
      </xdr:nvSpPr>
      <xdr:spPr>
        <a:xfrm>
          <a:off x="15798800" y="21691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17</xdr:row>
      <xdr:rowOff>71171</xdr:rowOff>
    </xdr:from>
    <xdr:to>
      <xdr:col>72</xdr:col>
      <xdr:colOff>203200</xdr:colOff>
      <xdr:row>18</xdr:row>
      <xdr:rowOff>58014</xdr:rowOff>
    </xdr:to>
    <xdr:cxnSp macro="">
      <xdr:nvCxnSpPr>
        <xdr:cNvPr id="439" name="直線コネクタ 438">
          <a:extLst>
            <a:ext uri="{FF2B5EF4-FFF2-40B4-BE49-F238E27FC236}">
              <a16:creationId xmlns:a16="http://schemas.microsoft.com/office/drawing/2014/main" id="{6F70B8E1-896F-4A6A-823A-5DF013B0B69B}"/>
            </a:ext>
          </a:extLst>
        </xdr:cNvPr>
        <xdr:cNvCxnSpPr/>
      </xdr:nvCxnSpPr>
      <xdr:spPr>
        <a:xfrm flipV="1">
          <a:off x="14401800" y="2985821"/>
          <a:ext cx="889000" cy="15829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14</xdr:row>
      <xdr:rowOff>0</xdr:rowOff>
    </xdr:from>
    <xdr:to>
      <xdr:col>73</xdr:col>
      <xdr:colOff>44450</xdr:colOff>
      <xdr:row>14</xdr:row>
      <xdr:rowOff>101600</xdr:rowOff>
    </xdr:to>
    <xdr:sp macro="" textlink="">
      <xdr:nvSpPr>
        <xdr:cNvPr id="440" name="フローチャート: 判断 439">
          <a:extLst>
            <a:ext uri="{FF2B5EF4-FFF2-40B4-BE49-F238E27FC236}">
              <a16:creationId xmlns:a16="http://schemas.microsoft.com/office/drawing/2014/main" id="{A3624171-901A-4233-9E91-43AF737B03E7}"/>
            </a:ext>
          </a:extLst>
        </xdr:cNvPr>
        <xdr:cNvSpPr/>
      </xdr:nvSpPr>
      <xdr:spPr>
        <a:xfrm>
          <a:off x="15240000" y="2400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12</xdr:row>
      <xdr:rowOff>111777</xdr:rowOff>
    </xdr:from>
    <xdr:ext cx="762000" cy="259045"/>
    <xdr:sp macro="" textlink="">
      <xdr:nvSpPr>
        <xdr:cNvPr id="441" name="テキスト ボックス 440">
          <a:extLst>
            <a:ext uri="{FF2B5EF4-FFF2-40B4-BE49-F238E27FC236}">
              <a16:creationId xmlns:a16="http://schemas.microsoft.com/office/drawing/2014/main" id="{9068B1A4-448F-4DDE-9427-E1F17C6E2762}"/>
            </a:ext>
          </a:extLst>
        </xdr:cNvPr>
        <xdr:cNvSpPr txBox="1"/>
      </xdr:nvSpPr>
      <xdr:spPr>
        <a:xfrm>
          <a:off x="14909800" y="2169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18</xdr:row>
      <xdr:rowOff>58014</xdr:rowOff>
    </xdr:from>
    <xdr:to>
      <xdr:col>68</xdr:col>
      <xdr:colOff>152400</xdr:colOff>
      <xdr:row>18</xdr:row>
      <xdr:rowOff>129438</xdr:rowOff>
    </xdr:to>
    <xdr:cxnSp macro="">
      <xdr:nvCxnSpPr>
        <xdr:cNvPr id="442" name="直線コネクタ 441">
          <a:extLst>
            <a:ext uri="{FF2B5EF4-FFF2-40B4-BE49-F238E27FC236}">
              <a16:creationId xmlns:a16="http://schemas.microsoft.com/office/drawing/2014/main" id="{87E61BE6-2A8E-46ED-A4C1-6AF395DA7ED6}"/>
            </a:ext>
          </a:extLst>
        </xdr:cNvPr>
        <xdr:cNvCxnSpPr/>
      </xdr:nvCxnSpPr>
      <xdr:spPr>
        <a:xfrm flipV="1">
          <a:off x="13512800" y="3144114"/>
          <a:ext cx="889000" cy="714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14</xdr:row>
      <xdr:rowOff>0</xdr:rowOff>
    </xdr:from>
    <xdr:to>
      <xdr:col>68</xdr:col>
      <xdr:colOff>203200</xdr:colOff>
      <xdr:row>14</xdr:row>
      <xdr:rowOff>101600</xdr:rowOff>
    </xdr:to>
    <xdr:sp macro="" textlink="">
      <xdr:nvSpPr>
        <xdr:cNvPr id="443" name="フローチャート: 判断 442">
          <a:extLst>
            <a:ext uri="{FF2B5EF4-FFF2-40B4-BE49-F238E27FC236}">
              <a16:creationId xmlns:a16="http://schemas.microsoft.com/office/drawing/2014/main" id="{9DB0E421-4FAA-4EBC-B949-AA820DD9CFB0}"/>
            </a:ext>
          </a:extLst>
        </xdr:cNvPr>
        <xdr:cNvSpPr/>
      </xdr:nvSpPr>
      <xdr:spPr>
        <a:xfrm>
          <a:off x="14351000" y="2400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12</xdr:row>
      <xdr:rowOff>111777</xdr:rowOff>
    </xdr:from>
    <xdr:ext cx="762000" cy="259045"/>
    <xdr:sp macro="" textlink="">
      <xdr:nvSpPr>
        <xdr:cNvPr id="444" name="テキスト ボックス 443">
          <a:extLst>
            <a:ext uri="{FF2B5EF4-FFF2-40B4-BE49-F238E27FC236}">
              <a16:creationId xmlns:a16="http://schemas.microsoft.com/office/drawing/2014/main" id="{38B38040-3F25-4DD5-AC38-F05DFCA35F78}"/>
            </a:ext>
          </a:extLst>
        </xdr:cNvPr>
        <xdr:cNvSpPr txBox="1"/>
      </xdr:nvSpPr>
      <xdr:spPr>
        <a:xfrm>
          <a:off x="14020800" y="2169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14</xdr:row>
      <xdr:rowOff>0</xdr:rowOff>
    </xdr:from>
    <xdr:to>
      <xdr:col>64</xdr:col>
      <xdr:colOff>152400</xdr:colOff>
      <xdr:row>14</xdr:row>
      <xdr:rowOff>101600</xdr:rowOff>
    </xdr:to>
    <xdr:sp macro="" textlink="">
      <xdr:nvSpPr>
        <xdr:cNvPr id="445" name="フローチャート: 判断 444">
          <a:extLst>
            <a:ext uri="{FF2B5EF4-FFF2-40B4-BE49-F238E27FC236}">
              <a16:creationId xmlns:a16="http://schemas.microsoft.com/office/drawing/2014/main" id="{C76D448F-7730-46E3-975D-F3D8D20BB680}"/>
            </a:ext>
          </a:extLst>
        </xdr:cNvPr>
        <xdr:cNvSpPr/>
      </xdr:nvSpPr>
      <xdr:spPr>
        <a:xfrm>
          <a:off x="13462000" y="2400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12</xdr:row>
      <xdr:rowOff>111777</xdr:rowOff>
    </xdr:from>
    <xdr:ext cx="762000" cy="259045"/>
    <xdr:sp macro="" textlink="">
      <xdr:nvSpPr>
        <xdr:cNvPr id="446" name="テキスト ボックス 445">
          <a:extLst>
            <a:ext uri="{FF2B5EF4-FFF2-40B4-BE49-F238E27FC236}">
              <a16:creationId xmlns:a16="http://schemas.microsoft.com/office/drawing/2014/main" id="{9A8C76B3-5255-4B60-8F88-9079474AB642}"/>
            </a:ext>
          </a:extLst>
        </xdr:cNvPr>
        <xdr:cNvSpPr txBox="1"/>
      </xdr:nvSpPr>
      <xdr:spPr>
        <a:xfrm>
          <a:off x="13131800" y="2169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25</xdr:row>
      <xdr:rowOff>92727</xdr:rowOff>
    </xdr:from>
    <xdr:ext cx="762000" cy="259045"/>
    <xdr:sp macro="" textlink="">
      <xdr:nvSpPr>
        <xdr:cNvPr id="447" name="テキスト ボックス 446">
          <a:extLst>
            <a:ext uri="{FF2B5EF4-FFF2-40B4-BE49-F238E27FC236}">
              <a16:creationId xmlns:a16="http://schemas.microsoft.com/office/drawing/2014/main" id="{9064BF05-EABC-45EA-9D36-6F8C5BE9884F}"/>
            </a:ext>
          </a:extLst>
        </xdr:cNvPr>
        <xdr:cNvSpPr txBox="1"/>
      </xdr:nvSpPr>
      <xdr:spPr>
        <a:xfrm>
          <a:off x="168021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25</xdr:row>
      <xdr:rowOff>92727</xdr:rowOff>
    </xdr:from>
    <xdr:ext cx="762000" cy="259045"/>
    <xdr:sp macro="" textlink="">
      <xdr:nvSpPr>
        <xdr:cNvPr id="448" name="テキスト ボックス 447">
          <a:extLst>
            <a:ext uri="{FF2B5EF4-FFF2-40B4-BE49-F238E27FC236}">
              <a16:creationId xmlns:a16="http://schemas.microsoft.com/office/drawing/2014/main" id="{CCA4CB00-6FE3-469B-94D0-5DE963992C87}"/>
            </a:ext>
          </a:extLst>
        </xdr:cNvPr>
        <xdr:cNvSpPr txBox="1"/>
      </xdr:nvSpPr>
      <xdr:spPr>
        <a:xfrm>
          <a:off x="15963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25</xdr:row>
      <xdr:rowOff>92727</xdr:rowOff>
    </xdr:from>
    <xdr:ext cx="762000" cy="259045"/>
    <xdr:sp macro="" textlink="">
      <xdr:nvSpPr>
        <xdr:cNvPr id="449" name="テキスト ボックス 448">
          <a:extLst>
            <a:ext uri="{FF2B5EF4-FFF2-40B4-BE49-F238E27FC236}">
              <a16:creationId xmlns:a16="http://schemas.microsoft.com/office/drawing/2014/main" id="{DC3101AA-CDD0-41A4-8511-4207BAA8A89B}"/>
            </a:ext>
          </a:extLst>
        </xdr:cNvPr>
        <xdr:cNvSpPr txBox="1"/>
      </xdr:nvSpPr>
      <xdr:spPr>
        <a:xfrm>
          <a:off x="15074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25</xdr:row>
      <xdr:rowOff>92727</xdr:rowOff>
    </xdr:from>
    <xdr:ext cx="762000" cy="259045"/>
    <xdr:sp macro="" textlink="">
      <xdr:nvSpPr>
        <xdr:cNvPr id="450" name="テキスト ボックス 449">
          <a:extLst>
            <a:ext uri="{FF2B5EF4-FFF2-40B4-BE49-F238E27FC236}">
              <a16:creationId xmlns:a16="http://schemas.microsoft.com/office/drawing/2014/main" id="{A4F78275-2462-42BA-ADE3-700B3EA98538}"/>
            </a:ext>
          </a:extLst>
        </xdr:cNvPr>
        <xdr:cNvSpPr txBox="1"/>
      </xdr:nvSpPr>
      <xdr:spPr>
        <a:xfrm>
          <a:off x="14185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25</xdr:row>
      <xdr:rowOff>92727</xdr:rowOff>
    </xdr:from>
    <xdr:ext cx="762000" cy="259045"/>
    <xdr:sp macro="" textlink="">
      <xdr:nvSpPr>
        <xdr:cNvPr id="451" name="テキスト ボックス 450">
          <a:extLst>
            <a:ext uri="{FF2B5EF4-FFF2-40B4-BE49-F238E27FC236}">
              <a16:creationId xmlns:a16="http://schemas.microsoft.com/office/drawing/2014/main" id="{4333301F-A20E-4649-A2D3-82A3E8C3E854}"/>
            </a:ext>
          </a:extLst>
        </xdr:cNvPr>
        <xdr:cNvSpPr txBox="1"/>
      </xdr:nvSpPr>
      <xdr:spPr>
        <a:xfrm>
          <a:off x="13296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16</xdr:row>
      <xdr:rowOff>10363</xdr:rowOff>
    </xdr:from>
    <xdr:to>
      <xdr:col>81</xdr:col>
      <xdr:colOff>95250</xdr:colOff>
      <xdr:row>16</xdr:row>
      <xdr:rowOff>111963</xdr:rowOff>
    </xdr:to>
    <xdr:sp macro="" textlink="">
      <xdr:nvSpPr>
        <xdr:cNvPr id="452" name="楕円 451">
          <a:extLst>
            <a:ext uri="{FF2B5EF4-FFF2-40B4-BE49-F238E27FC236}">
              <a16:creationId xmlns:a16="http://schemas.microsoft.com/office/drawing/2014/main" id="{8CD7D19D-28EA-401C-AEE9-B5D3CEE8C9FC}"/>
            </a:ext>
          </a:extLst>
        </xdr:cNvPr>
        <xdr:cNvSpPr/>
      </xdr:nvSpPr>
      <xdr:spPr>
        <a:xfrm>
          <a:off x="16967200" y="27535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15</xdr:row>
      <xdr:rowOff>153890</xdr:rowOff>
    </xdr:from>
    <xdr:ext cx="762000" cy="259045"/>
    <xdr:sp macro="" textlink="">
      <xdr:nvSpPr>
        <xdr:cNvPr id="453" name="将来負担の状況該当値テキスト">
          <a:extLst>
            <a:ext uri="{FF2B5EF4-FFF2-40B4-BE49-F238E27FC236}">
              <a16:creationId xmlns:a16="http://schemas.microsoft.com/office/drawing/2014/main" id="{1EA9FD19-E7F3-456C-B972-D8AF95B0D091}"/>
            </a:ext>
          </a:extLst>
        </xdr:cNvPr>
        <xdr:cNvSpPr txBox="1"/>
      </xdr:nvSpPr>
      <xdr:spPr>
        <a:xfrm>
          <a:off x="17106900" y="272564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16</xdr:row>
      <xdr:rowOff>165760</xdr:rowOff>
    </xdr:from>
    <xdr:to>
      <xdr:col>77</xdr:col>
      <xdr:colOff>95250</xdr:colOff>
      <xdr:row>17</xdr:row>
      <xdr:rowOff>95910</xdr:rowOff>
    </xdr:to>
    <xdr:sp macro="" textlink="">
      <xdr:nvSpPr>
        <xdr:cNvPr id="454" name="楕円 453">
          <a:extLst>
            <a:ext uri="{FF2B5EF4-FFF2-40B4-BE49-F238E27FC236}">
              <a16:creationId xmlns:a16="http://schemas.microsoft.com/office/drawing/2014/main" id="{9E1A88CF-BC0C-40B4-B703-C1B9FA2486C8}"/>
            </a:ext>
          </a:extLst>
        </xdr:cNvPr>
        <xdr:cNvSpPr/>
      </xdr:nvSpPr>
      <xdr:spPr>
        <a:xfrm>
          <a:off x="16129000" y="29089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17</xdr:row>
      <xdr:rowOff>80687</xdr:rowOff>
    </xdr:from>
    <xdr:ext cx="736600" cy="259045"/>
    <xdr:sp macro="" textlink="">
      <xdr:nvSpPr>
        <xdr:cNvPr id="455" name="テキスト ボックス 454">
          <a:extLst>
            <a:ext uri="{FF2B5EF4-FFF2-40B4-BE49-F238E27FC236}">
              <a16:creationId xmlns:a16="http://schemas.microsoft.com/office/drawing/2014/main" id="{C86F1870-2D62-4394-A237-CEA68F784D3F}"/>
            </a:ext>
          </a:extLst>
        </xdr:cNvPr>
        <xdr:cNvSpPr txBox="1"/>
      </xdr:nvSpPr>
      <xdr:spPr>
        <a:xfrm>
          <a:off x="15798800" y="299533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17</xdr:row>
      <xdr:rowOff>20371</xdr:rowOff>
    </xdr:from>
    <xdr:to>
      <xdr:col>73</xdr:col>
      <xdr:colOff>44450</xdr:colOff>
      <xdr:row>17</xdr:row>
      <xdr:rowOff>121971</xdr:rowOff>
    </xdr:to>
    <xdr:sp macro="" textlink="">
      <xdr:nvSpPr>
        <xdr:cNvPr id="456" name="楕円 455">
          <a:extLst>
            <a:ext uri="{FF2B5EF4-FFF2-40B4-BE49-F238E27FC236}">
              <a16:creationId xmlns:a16="http://schemas.microsoft.com/office/drawing/2014/main" id="{212EB4AC-9499-41F1-8086-EF545ED81BD0}"/>
            </a:ext>
          </a:extLst>
        </xdr:cNvPr>
        <xdr:cNvSpPr/>
      </xdr:nvSpPr>
      <xdr:spPr>
        <a:xfrm>
          <a:off x="15240000" y="293502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17</xdr:row>
      <xdr:rowOff>106748</xdr:rowOff>
    </xdr:from>
    <xdr:ext cx="762000" cy="259045"/>
    <xdr:sp macro="" textlink="">
      <xdr:nvSpPr>
        <xdr:cNvPr id="457" name="テキスト ボックス 456">
          <a:extLst>
            <a:ext uri="{FF2B5EF4-FFF2-40B4-BE49-F238E27FC236}">
              <a16:creationId xmlns:a16="http://schemas.microsoft.com/office/drawing/2014/main" id="{D2D1084B-E53E-4A96-8F61-838D05B8FB7F}"/>
            </a:ext>
          </a:extLst>
        </xdr:cNvPr>
        <xdr:cNvSpPr txBox="1"/>
      </xdr:nvSpPr>
      <xdr:spPr>
        <a:xfrm>
          <a:off x="14909800" y="302139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18</xdr:row>
      <xdr:rowOff>7214</xdr:rowOff>
    </xdr:from>
    <xdr:to>
      <xdr:col>68</xdr:col>
      <xdr:colOff>203200</xdr:colOff>
      <xdr:row>18</xdr:row>
      <xdr:rowOff>108814</xdr:rowOff>
    </xdr:to>
    <xdr:sp macro="" textlink="">
      <xdr:nvSpPr>
        <xdr:cNvPr id="458" name="楕円 457">
          <a:extLst>
            <a:ext uri="{FF2B5EF4-FFF2-40B4-BE49-F238E27FC236}">
              <a16:creationId xmlns:a16="http://schemas.microsoft.com/office/drawing/2014/main" id="{B6A75D33-0D61-4DBB-927F-55C925D6AD84}"/>
            </a:ext>
          </a:extLst>
        </xdr:cNvPr>
        <xdr:cNvSpPr/>
      </xdr:nvSpPr>
      <xdr:spPr>
        <a:xfrm>
          <a:off x="14351000" y="30933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18</xdr:row>
      <xdr:rowOff>93591</xdr:rowOff>
    </xdr:from>
    <xdr:ext cx="762000" cy="259045"/>
    <xdr:sp macro="" textlink="">
      <xdr:nvSpPr>
        <xdr:cNvPr id="459" name="テキスト ボックス 458">
          <a:extLst>
            <a:ext uri="{FF2B5EF4-FFF2-40B4-BE49-F238E27FC236}">
              <a16:creationId xmlns:a16="http://schemas.microsoft.com/office/drawing/2014/main" id="{73B6F123-52EE-47D3-B113-0FEFE017AF93}"/>
            </a:ext>
          </a:extLst>
        </xdr:cNvPr>
        <xdr:cNvSpPr txBox="1"/>
      </xdr:nvSpPr>
      <xdr:spPr>
        <a:xfrm>
          <a:off x="14020800" y="31796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18</xdr:row>
      <xdr:rowOff>78638</xdr:rowOff>
    </xdr:from>
    <xdr:to>
      <xdr:col>64</xdr:col>
      <xdr:colOff>152400</xdr:colOff>
      <xdr:row>19</xdr:row>
      <xdr:rowOff>8789</xdr:rowOff>
    </xdr:to>
    <xdr:sp macro="" textlink="">
      <xdr:nvSpPr>
        <xdr:cNvPr id="460" name="楕円 459">
          <a:extLst>
            <a:ext uri="{FF2B5EF4-FFF2-40B4-BE49-F238E27FC236}">
              <a16:creationId xmlns:a16="http://schemas.microsoft.com/office/drawing/2014/main" id="{F4979318-8C7B-4EB5-B35C-E68758FD2FCC}"/>
            </a:ext>
          </a:extLst>
        </xdr:cNvPr>
        <xdr:cNvSpPr/>
      </xdr:nvSpPr>
      <xdr:spPr>
        <a:xfrm>
          <a:off x="13462000" y="3164738"/>
          <a:ext cx="101600" cy="101601"/>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18</xdr:row>
      <xdr:rowOff>165015</xdr:rowOff>
    </xdr:from>
    <xdr:ext cx="762000" cy="259045"/>
    <xdr:sp macro="" textlink="">
      <xdr:nvSpPr>
        <xdr:cNvPr id="461" name="テキスト ボックス 460">
          <a:extLst>
            <a:ext uri="{FF2B5EF4-FFF2-40B4-BE49-F238E27FC236}">
              <a16:creationId xmlns:a16="http://schemas.microsoft.com/office/drawing/2014/main" id="{E984A575-360E-4F7B-B6FA-98E2CBB404CD}"/>
            </a:ext>
          </a:extLst>
        </xdr:cNvPr>
        <xdr:cNvSpPr txBox="1"/>
      </xdr:nvSpPr>
      <xdr:spPr>
        <a:xfrm>
          <a:off x="13131800" y="325111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xdr:col>
      <xdr:colOff>133350</xdr:colOff>
      <xdr:row>26</xdr:row>
      <xdr:rowOff>38100</xdr:rowOff>
    </xdr:from>
    <xdr:ext cx="9099176" cy="552450"/>
    <xdr:sp macro="" textlink="">
      <xdr:nvSpPr>
        <xdr:cNvPr id="462" name="テキスト ボックス 461">
          <a:extLst>
            <a:ext uri="{FF2B5EF4-FFF2-40B4-BE49-F238E27FC236}">
              <a16:creationId xmlns:a16="http://schemas.microsoft.com/office/drawing/2014/main" id="{0188A35C-3723-49F5-821D-DC13B09C9DFF}"/>
            </a:ext>
          </a:extLst>
        </xdr:cNvPr>
        <xdr:cNvSpPr txBox="1"/>
      </xdr:nvSpPr>
      <xdr:spPr>
        <a:xfrm>
          <a:off x="762000" y="4495800"/>
          <a:ext cx="9099176" cy="55245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square" rtlCol="0" anchor="t">
          <a:noAutofit/>
        </a:bodyPr>
        <a:lstStyle/>
        <a:p>
          <a:pPr algn="l"/>
          <a:r>
            <a:rPr kumimoji="1" lang="en-US" altLang="ja-JP" sz="1000">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000">
              <a:solidFill>
                <a:sysClr val="windowText" lastClr="000000"/>
              </a:solidFill>
              <a:latin typeface="ＭＳ Ｐゴシック" panose="020B0600070205080204" pitchFamily="50" charset="-128"/>
              <a:ea typeface="ＭＳ Ｐゴシック" panose="020B0600070205080204" pitchFamily="50" charset="-128"/>
            </a:rPr>
            <a:t>「定員管理の</a:t>
          </a:r>
          <a:r>
            <a:rPr kumimoji="1" lang="ja-JP" altLang="en-US" sz="1000">
              <a:solidFill>
                <a:sysClr val="windowText" lastClr="000000"/>
              </a:solidFill>
              <a:latin typeface="+mn-ea"/>
              <a:ea typeface="+mn-ea"/>
            </a:rPr>
            <a:t>状況」の「人口</a:t>
          </a:r>
          <a:r>
            <a:rPr kumimoji="1" lang="en-US" altLang="ja-JP" sz="1000">
              <a:solidFill>
                <a:sysClr val="windowText" lastClr="000000"/>
              </a:solidFill>
              <a:latin typeface="+mn-ea"/>
              <a:ea typeface="+mn-ea"/>
            </a:rPr>
            <a:t>1,000</a:t>
          </a:r>
          <a:r>
            <a:rPr kumimoji="1" lang="ja-JP" altLang="en-US" sz="1000">
              <a:solidFill>
                <a:sysClr val="windowText" lastClr="000000"/>
              </a:solidFill>
              <a:latin typeface="+mn-ea"/>
              <a:ea typeface="+mn-ea"/>
            </a:rPr>
            <a:t>人当たり職員数」</a:t>
          </a:r>
          <a:r>
            <a:rPr kumimoji="1" lang="ja-JP" altLang="en-US" sz="1000">
              <a:solidFill>
                <a:sysClr val="windowText" lastClr="000000"/>
              </a:solidFill>
              <a:latin typeface="ＭＳ Ｐゴシック" panose="020B0600070205080204" pitchFamily="50" charset="-128"/>
              <a:ea typeface="ＭＳ Ｐゴシック" panose="020B0600070205080204" pitchFamily="50" charset="-128"/>
              <a:cs typeface="+mn-cs"/>
            </a:rPr>
            <a:t>の算出に用いる</a:t>
          </a:r>
          <a:r>
            <a:rPr kumimoji="1" lang="ja-JP" altLang="en-US" sz="1000">
              <a:solidFill>
                <a:sysClr val="windowText" lastClr="000000"/>
              </a:solidFill>
              <a:latin typeface="ＭＳ Ｐゴシック" panose="020B0600070205080204" pitchFamily="50" charset="-128"/>
              <a:ea typeface="+mn-ea"/>
            </a:rPr>
            <a:t>職員数及び「給与水準（国との比較）」の「ラスパイレス指数」については、各調査対象年度の翌年の</a:t>
          </a:r>
          <a:r>
            <a:rPr kumimoji="1" lang="en-US" altLang="ja-JP" sz="1000">
              <a:solidFill>
                <a:sysClr val="windowText" lastClr="000000"/>
              </a:solidFill>
              <a:latin typeface="ＭＳ Ｐゴシック" panose="020B0600070205080204" pitchFamily="50" charset="-128"/>
              <a:ea typeface="+mn-ea"/>
            </a:rPr>
            <a:t>   </a:t>
          </a:r>
          <a:r>
            <a:rPr kumimoji="1" lang="ja-JP" altLang="en-US" sz="1000">
              <a:solidFill>
                <a:sysClr val="windowText" lastClr="000000"/>
              </a:solidFill>
              <a:latin typeface="ＭＳ Ｐゴシック" panose="020B0600070205080204" pitchFamily="50" charset="-128"/>
              <a:ea typeface="+mn-ea"/>
            </a:rPr>
            <a:t>地方公務員給与実態調査に基づいているが、令和</a:t>
          </a:r>
          <a:r>
            <a:rPr kumimoji="1" lang="en-US" altLang="ja-JP" sz="1000">
              <a:solidFill>
                <a:sysClr val="windowText" lastClr="000000"/>
              </a:solidFill>
              <a:latin typeface="ＭＳ Ｐゴシック" panose="020B0600070205080204" pitchFamily="50" charset="-128"/>
              <a:ea typeface="+mn-ea"/>
            </a:rPr>
            <a:t>3</a:t>
          </a:r>
          <a:r>
            <a:rPr kumimoji="1" lang="ja-JP" altLang="en-US" sz="1000">
              <a:solidFill>
                <a:sysClr val="windowText" lastClr="000000"/>
              </a:solidFill>
              <a:latin typeface="ＭＳ Ｐゴシック" panose="020B0600070205080204" pitchFamily="50" charset="-128"/>
              <a:ea typeface="+mn-ea"/>
            </a:rPr>
            <a:t>年度は令和</a:t>
          </a:r>
          <a:r>
            <a:rPr kumimoji="1" lang="en-US" altLang="ja-JP" sz="1000">
              <a:solidFill>
                <a:sysClr val="windowText" lastClr="000000"/>
              </a:solidFill>
              <a:latin typeface="ＭＳ Ｐゴシック" panose="020B0600070205080204" pitchFamily="50" charset="-128"/>
              <a:ea typeface="+mn-ea"/>
            </a:rPr>
            <a:t>3</a:t>
          </a:r>
          <a:r>
            <a:rPr kumimoji="1" lang="ja-JP" altLang="en-US" sz="1000">
              <a:solidFill>
                <a:sysClr val="windowText" lastClr="000000"/>
              </a:solidFill>
              <a:latin typeface="ＭＳ Ｐゴシック" panose="020B0600070205080204" pitchFamily="50" charset="-128"/>
              <a:ea typeface="+mn-ea"/>
            </a:rPr>
            <a:t>年調査の数値を引用している。 </a:t>
          </a:r>
        </a:p>
      </xdr:txBody>
    </xdr:sp>
    <xdr:clientData/>
  </xdr:oneCellAnchor>
</xdr:wsDr>
</file>

<file path=xl/drawings/drawing3.xml><?xml version="1.0" encoding="utf-8"?>
<xdr:wsDr xmlns:xdr="http://schemas.openxmlformats.org/drawingml/2006/spreadsheetDrawing" xmlns:a="http://schemas.openxmlformats.org/drawingml/2006/main">
  <xdr:twoCellAnchor>
    <xdr:from>
      <xdr:col>0</xdr:col>
      <xdr:colOff>0</xdr:colOff>
      <xdr:row>0</xdr:row>
      <xdr:rowOff>127000</xdr:rowOff>
    </xdr:from>
    <xdr:to>
      <xdr:col>63</xdr:col>
      <xdr:colOff>98425</xdr:colOff>
      <xdr:row>3</xdr:row>
      <xdr:rowOff>120650</xdr:rowOff>
    </xdr:to>
    <xdr:sp macro="" textlink="">
      <xdr:nvSpPr>
        <xdr:cNvPr id="2" name="正方形/長方形 1">
          <a:extLst>
            <a:ext uri="{FF2B5EF4-FFF2-40B4-BE49-F238E27FC236}">
              <a16:creationId xmlns:a16="http://schemas.microsoft.com/office/drawing/2014/main" id="{6A2F654F-4064-4900-9877-F5DE1C67D8FB}"/>
            </a:ext>
          </a:extLst>
        </xdr:cNvPr>
        <xdr:cNvSpPr/>
      </xdr:nvSpPr>
      <xdr:spPr>
        <a:xfrm>
          <a:off x="0" y="127000"/>
          <a:ext cx="12700000" cy="508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4</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 </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市町村経常経費分析表</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普通会計決算</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95</xdr:col>
      <xdr:colOff>111125</xdr:colOff>
      <xdr:row>1</xdr:row>
      <xdr:rowOff>19050</xdr:rowOff>
    </xdr:from>
    <xdr:to>
      <xdr:col>115</xdr:col>
      <xdr:colOff>41275</xdr:colOff>
      <xdr:row>4</xdr:row>
      <xdr:rowOff>63500</xdr:rowOff>
    </xdr:to>
    <xdr:sp macro="" textlink="">
      <xdr:nvSpPr>
        <xdr:cNvPr id="3" name="正方形/長方形 2">
          <a:extLst>
            <a:ext uri="{FF2B5EF4-FFF2-40B4-BE49-F238E27FC236}">
              <a16:creationId xmlns:a16="http://schemas.microsoft.com/office/drawing/2014/main" id="{48369CAD-34DA-4610-A56B-A2F71A3456AF}"/>
            </a:ext>
          </a:extLst>
        </xdr:cNvPr>
        <xdr:cNvSpPr/>
      </xdr:nvSpPr>
      <xdr:spPr>
        <a:xfrm>
          <a:off x="19113500" y="1905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95</xdr:col>
      <xdr:colOff>136525</xdr:colOff>
      <xdr:row>1</xdr:row>
      <xdr:rowOff>44450</xdr:rowOff>
    </xdr:from>
    <xdr:to>
      <xdr:col>115</xdr:col>
      <xdr:colOff>22225</xdr:colOff>
      <xdr:row>4</xdr:row>
      <xdr:rowOff>38100</xdr:rowOff>
    </xdr:to>
    <xdr:sp macro="" textlink="">
      <xdr:nvSpPr>
        <xdr:cNvPr id="4" name="正方形/長方形 3">
          <a:extLst>
            <a:ext uri="{FF2B5EF4-FFF2-40B4-BE49-F238E27FC236}">
              <a16:creationId xmlns:a16="http://schemas.microsoft.com/office/drawing/2014/main" id="{4DA19582-4908-43D7-9FA4-1363FA994FE7}"/>
            </a:ext>
          </a:extLst>
        </xdr:cNvPr>
        <xdr:cNvSpPr/>
      </xdr:nvSpPr>
      <xdr:spPr>
        <a:xfrm>
          <a:off x="19138900" y="2159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95</xdr:col>
      <xdr:colOff>161925</xdr:colOff>
      <xdr:row>1</xdr:row>
      <xdr:rowOff>69850</xdr:rowOff>
    </xdr:from>
    <xdr:to>
      <xdr:col>114</xdr:col>
      <xdr:colOff>190500</xdr:colOff>
      <xdr:row>4</xdr:row>
      <xdr:rowOff>0</xdr:rowOff>
    </xdr:to>
    <xdr:sp macro="" textlink="">
      <xdr:nvSpPr>
        <xdr:cNvPr id="5" name="正方形/長方形 4">
          <a:extLst>
            <a:ext uri="{FF2B5EF4-FFF2-40B4-BE49-F238E27FC236}">
              <a16:creationId xmlns:a16="http://schemas.microsoft.com/office/drawing/2014/main" id="{1B2D7E37-1D8D-4C54-9858-AD7913A0EB78}"/>
            </a:ext>
          </a:extLst>
        </xdr:cNvPr>
        <xdr:cNvSpPr/>
      </xdr:nvSpPr>
      <xdr:spPr>
        <a:xfrm>
          <a:off x="19164300" y="241300"/>
          <a:ext cx="382905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北海道広尾町</a:t>
          </a:r>
        </a:p>
      </xdr:txBody>
    </xdr:sp>
    <xdr:clientData/>
  </xdr:twoCellAnchor>
  <xdr:twoCellAnchor>
    <xdr:from>
      <xdr:col>81</xdr:col>
      <xdr:colOff>117475</xdr:colOff>
      <xdr:row>1</xdr:row>
      <xdr:rowOff>19050</xdr:rowOff>
    </xdr:from>
    <xdr:to>
      <xdr:col>94</xdr:col>
      <xdr:colOff>177800</xdr:colOff>
      <xdr:row>4</xdr:row>
      <xdr:rowOff>63500</xdr:rowOff>
    </xdr:to>
    <xdr:sp macro="" textlink="">
      <xdr:nvSpPr>
        <xdr:cNvPr id="6" name="正方形/長方形 5">
          <a:extLst>
            <a:ext uri="{FF2B5EF4-FFF2-40B4-BE49-F238E27FC236}">
              <a16:creationId xmlns:a16="http://schemas.microsoft.com/office/drawing/2014/main" id="{29B5DD9F-17B0-41F6-BFDF-444FEC08CDD7}"/>
            </a:ext>
          </a:extLst>
        </xdr:cNvPr>
        <xdr:cNvSpPr/>
      </xdr:nvSpPr>
      <xdr:spPr>
        <a:xfrm>
          <a:off x="163195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142875</xdr:colOff>
      <xdr:row>1</xdr:row>
      <xdr:rowOff>44450</xdr:rowOff>
    </xdr:from>
    <xdr:to>
      <xdr:col>94</xdr:col>
      <xdr:colOff>158750</xdr:colOff>
      <xdr:row>4</xdr:row>
      <xdr:rowOff>38100</xdr:rowOff>
    </xdr:to>
    <xdr:sp macro="" textlink="">
      <xdr:nvSpPr>
        <xdr:cNvPr id="7" name="正方形/長方形 6">
          <a:extLst>
            <a:ext uri="{FF2B5EF4-FFF2-40B4-BE49-F238E27FC236}">
              <a16:creationId xmlns:a16="http://schemas.microsoft.com/office/drawing/2014/main" id="{C0B1FBE1-8118-4FF8-B5D0-F5D8F39D9D60}"/>
            </a:ext>
          </a:extLst>
        </xdr:cNvPr>
        <xdr:cNvSpPr/>
      </xdr:nvSpPr>
      <xdr:spPr>
        <a:xfrm>
          <a:off x="163449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168275</xdr:colOff>
      <xdr:row>1</xdr:row>
      <xdr:rowOff>69850</xdr:rowOff>
    </xdr:from>
    <xdr:to>
      <xdr:col>94</xdr:col>
      <xdr:colOff>127000</xdr:colOff>
      <xdr:row>4</xdr:row>
      <xdr:rowOff>12700</xdr:rowOff>
    </xdr:to>
    <xdr:sp macro="" textlink="">
      <xdr:nvSpPr>
        <xdr:cNvPr id="8" name="正方形/長方形 7">
          <a:extLst>
            <a:ext uri="{FF2B5EF4-FFF2-40B4-BE49-F238E27FC236}">
              <a16:creationId xmlns:a16="http://schemas.microsoft.com/office/drawing/2014/main" id="{4940638B-B056-43C5-B5C8-657CEBB35619}"/>
            </a:ext>
          </a:extLst>
        </xdr:cNvPr>
        <xdr:cNvSpPr/>
      </xdr:nvSpPr>
      <xdr:spPr>
        <a:xfrm>
          <a:off x="163703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3</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0</xdr:col>
      <xdr:colOff>0</xdr:colOff>
      <xdr:row>5</xdr:row>
      <xdr:rowOff>31750</xdr:rowOff>
    </xdr:from>
    <xdr:to>
      <xdr:col>115</xdr:col>
      <xdr:colOff>47625</xdr:colOff>
      <xdr:row>87</xdr:row>
      <xdr:rowOff>146050</xdr:rowOff>
    </xdr:to>
    <xdr:sp macro="" textlink="">
      <xdr:nvSpPr>
        <xdr:cNvPr id="9" name="正方形/長方形 8">
          <a:extLst>
            <a:ext uri="{FF2B5EF4-FFF2-40B4-BE49-F238E27FC236}">
              <a16:creationId xmlns:a16="http://schemas.microsoft.com/office/drawing/2014/main" id="{39E31560-3E6C-4509-8698-C2223CCB5D3A}"/>
            </a:ext>
          </a:extLst>
        </xdr:cNvPr>
        <xdr:cNvSpPr/>
      </xdr:nvSpPr>
      <xdr:spPr>
        <a:xfrm>
          <a:off x="0" y="889000"/>
          <a:ext cx="23050500" cy="14173200"/>
        </a:xfrm>
        <a:prstGeom prst="rect">
          <a:avLst/>
        </a:prstGeom>
        <a:solidFill>
          <a:srgbClr val="FFFFFF"/>
        </a:solid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2400" b="1">
              <a:solidFill>
                <a:sysClr val="windowText" lastClr="000000"/>
              </a:solidFill>
              <a:ea typeface="ＭＳ ゴシック" panose="020B0609070205080204" pitchFamily="49" charset="-128"/>
            </a:rPr>
            <a:t>経常収支比率の分析</a:t>
          </a:r>
        </a:p>
      </xdr:txBody>
    </xdr:sp>
    <xdr:clientData/>
  </xdr:twoCellAnchor>
  <xdr:twoCellAnchor>
    <xdr:from>
      <xdr:col>3</xdr:col>
      <xdr:colOff>161925</xdr:colOff>
      <xdr:row>8</xdr:row>
      <xdr:rowOff>152400</xdr:rowOff>
    </xdr:from>
    <xdr:to>
      <xdr:col>52</xdr:col>
      <xdr:colOff>12700</xdr:colOff>
      <xdr:row>19</xdr:row>
      <xdr:rowOff>25400</xdr:rowOff>
    </xdr:to>
    <xdr:sp macro="" textlink="">
      <xdr:nvSpPr>
        <xdr:cNvPr id="10" name="正方形/長方形 9">
          <a:extLst>
            <a:ext uri="{FF2B5EF4-FFF2-40B4-BE49-F238E27FC236}">
              <a16:creationId xmlns:a16="http://schemas.microsoft.com/office/drawing/2014/main" id="{4ABEEAA2-EA55-4498-8138-4B1DA3832A2A}"/>
            </a:ext>
          </a:extLst>
        </xdr:cNvPr>
        <xdr:cNvSpPr/>
      </xdr:nvSpPr>
      <xdr:spPr>
        <a:xfrm>
          <a:off x="762000" y="15240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88900</xdr:colOff>
      <xdr:row>9</xdr:row>
      <xdr:rowOff>12700</xdr:rowOff>
    </xdr:from>
    <xdr:to>
      <xdr:col>11</xdr:col>
      <xdr:colOff>85725</xdr:colOff>
      <xdr:row>19</xdr:row>
      <xdr:rowOff>12700</xdr:rowOff>
    </xdr:to>
    <xdr:sp macro="" textlink="">
      <xdr:nvSpPr>
        <xdr:cNvPr id="11" name="正方形/長方形 10">
          <a:extLst>
            <a:ext uri="{FF2B5EF4-FFF2-40B4-BE49-F238E27FC236}">
              <a16:creationId xmlns:a16="http://schemas.microsoft.com/office/drawing/2014/main" id="{D8F57F06-43F6-42D2-B0DE-BB7CCBD5F599}"/>
            </a:ext>
          </a:extLst>
        </xdr:cNvPr>
        <xdr:cNvSpPr/>
      </xdr:nvSpPr>
      <xdr:spPr>
        <a:xfrm>
          <a:off x="889000" y="1555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22225</xdr:colOff>
      <xdr:row>9</xdr:row>
      <xdr:rowOff>12700</xdr:rowOff>
    </xdr:from>
    <xdr:to>
      <xdr:col>17</xdr:col>
      <xdr:colOff>92075</xdr:colOff>
      <xdr:row>19</xdr:row>
      <xdr:rowOff>12700</xdr:rowOff>
    </xdr:to>
    <xdr:sp macro="" textlink="">
      <xdr:nvSpPr>
        <xdr:cNvPr id="12" name="正方形/長方形 11">
          <a:extLst>
            <a:ext uri="{FF2B5EF4-FFF2-40B4-BE49-F238E27FC236}">
              <a16:creationId xmlns:a16="http://schemas.microsoft.com/office/drawing/2014/main" id="{186B8BFD-C1ED-467C-AE24-3DC95A8B9815}"/>
            </a:ext>
          </a:extLst>
        </xdr:cNvPr>
        <xdr:cNvSpPr/>
      </xdr:nvSpPr>
      <xdr:spPr>
        <a:xfrm>
          <a:off x="2222500" y="1555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6,359
6,315
596.54
8,046,380
7,818,817
226,654
4,829,168
10,804,455</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17</xdr:col>
      <xdr:colOff>155575</xdr:colOff>
      <xdr:row>9</xdr:row>
      <xdr:rowOff>12700</xdr:rowOff>
    </xdr:from>
    <xdr:to>
      <xdr:col>25</xdr:col>
      <xdr:colOff>79375</xdr:colOff>
      <xdr:row>19</xdr:row>
      <xdr:rowOff>12700</xdr:rowOff>
    </xdr:to>
    <xdr:sp macro="" textlink="">
      <xdr:nvSpPr>
        <xdr:cNvPr id="13" name="正方形/長方形 12">
          <a:extLst>
            <a:ext uri="{FF2B5EF4-FFF2-40B4-BE49-F238E27FC236}">
              <a16:creationId xmlns:a16="http://schemas.microsoft.com/office/drawing/2014/main" id="{84B04529-5CD3-49CE-BA4B-AF302A53AB3E}"/>
            </a:ext>
          </a:extLst>
        </xdr:cNvPr>
        <xdr:cNvSpPr/>
      </xdr:nvSpPr>
      <xdr:spPr>
        <a:xfrm>
          <a:off x="3556000" y="1555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(R4.1.1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(R4.1.1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25</xdr:col>
      <xdr:colOff>79375</xdr:colOff>
      <xdr:row>9</xdr:row>
      <xdr:rowOff>6350</xdr:rowOff>
    </xdr:from>
    <xdr:to>
      <xdr:col>35</xdr:col>
      <xdr:colOff>111125</xdr:colOff>
      <xdr:row>14</xdr:row>
      <xdr:rowOff>165100</xdr:rowOff>
    </xdr:to>
    <xdr:sp macro="" textlink="">
      <xdr:nvSpPr>
        <xdr:cNvPr id="14" name="正方形/長方形 13">
          <a:extLst>
            <a:ext uri="{FF2B5EF4-FFF2-40B4-BE49-F238E27FC236}">
              <a16:creationId xmlns:a16="http://schemas.microsoft.com/office/drawing/2014/main" id="{B31E5F21-B05C-4FC2-9DA3-90FA10374665}"/>
            </a:ext>
          </a:extLst>
        </xdr:cNvPr>
        <xdr:cNvSpPr/>
      </xdr:nvSpPr>
      <xdr:spPr>
        <a:xfrm>
          <a:off x="5080000" y="15494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35</xdr:col>
      <xdr:colOff>111125</xdr:colOff>
      <xdr:row>9</xdr:row>
      <xdr:rowOff>6350</xdr:rowOff>
    </xdr:from>
    <xdr:to>
      <xdr:col>41</xdr:col>
      <xdr:colOff>180975</xdr:colOff>
      <xdr:row>14</xdr:row>
      <xdr:rowOff>165100</xdr:rowOff>
    </xdr:to>
    <xdr:sp macro="" textlink="">
      <xdr:nvSpPr>
        <xdr:cNvPr id="15" name="正方形/長方形 14">
          <a:extLst>
            <a:ext uri="{FF2B5EF4-FFF2-40B4-BE49-F238E27FC236}">
              <a16:creationId xmlns:a16="http://schemas.microsoft.com/office/drawing/2014/main" id="{2C57C562-7105-4FB1-8197-F61E6E60E505}"/>
            </a:ext>
          </a:extLst>
        </xdr:cNvPr>
        <xdr:cNvSpPr/>
      </xdr:nvSpPr>
      <xdr:spPr>
        <a:xfrm>
          <a:off x="7112000" y="15494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14.7
36.6</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42</xdr:col>
      <xdr:colOff>44450</xdr:colOff>
      <xdr:row>9</xdr:row>
      <xdr:rowOff>6350</xdr:rowOff>
    </xdr:from>
    <xdr:to>
      <xdr:col>45</xdr:col>
      <xdr:colOff>79375</xdr:colOff>
      <xdr:row>14</xdr:row>
      <xdr:rowOff>165100</xdr:rowOff>
    </xdr:to>
    <xdr:sp macro="" textlink="">
      <xdr:nvSpPr>
        <xdr:cNvPr id="16" name="正方形/長方形 15">
          <a:extLst>
            <a:ext uri="{FF2B5EF4-FFF2-40B4-BE49-F238E27FC236}">
              <a16:creationId xmlns:a16="http://schemas.microsoft.com/office/drawing/2014/main" id="{EB45C9AC-4392-468B-832F-783948A8DC68}"/>
            </a:ext>
          </a:extLst>
        </xdr:cNvPr>
        <xdr:cNvSpPr/>
      </xdr:nvSpPr>
      <xdr:spPr>
        <a:xfrm>
          <a:off x="8445500" y="15494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25</xdr:col>
      <xdr:colOff>79375</xdr:colOff>
      <xdr:row>14</xdr:row>
      <xdr:rowOff>12700</xdr:rowOff>
    </xdr:from>
    <xdr:to>
      <xdr:col>35</xdr:col>
      <xdr:colOff>111125</xdr:colOff>
      <xdr:row>18</xdr:row>
      <xdr:rowOff>25400</xdr:rowOff>
    </xdr:to>
    <xdr:sp macro="" textlink="">
      <xdr:nvSpPr>
        <xdr:cNvPr id="17" name="正方形/長方形 16">
          <a:extLst>
            <a:ext uri="{FF2B5EF4-FFF2-40B4-BE49-F238E27FC236}">
              <a16:creationId xmlns:a16="http://schemas.microsoft.com/office/drawing/2014/main" id="{B40987D3-65D9-4AFE-852E-54EB440426E2}"/>
            </a:ext>
          </a:extLst>
        </xdr:cNvPr>
        <xdr:cNvSpPr/>
      </xdr:nvSpPr>
      <xdr:spPr>
        <a:xfrm>
          <a:off x="5080000" y="2413000"/>
          <a:ext cx="2032000" cy="698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35</xdr:col>
      <xdr:colOff>174625</xdr:colOff>
      <xdr:row>14</xdr:row>
      <xdr:rowOff>12700</xdr:rowOff>
    </xdr:from>
    <xdr:to>
      <xdr:col>53</xdr:col>
      <xdr:colOff>3175</xdr:colOff>
      <xdr:row>18</xdr:row>
      <xdr:rowOff>25400</xdr:rowOff>
    </xdr:to>
    <xdr:sp macro="" textlink="">
      <xdr:nvSpPr>
        <xdr:cNvPr id="18" name="正方形/長方形 17">
          <a:extLst>
            <a:ext uri="{FF2B5EF4-FFF2-40B4-BE49-F238E27FC236}">
              <a16:creationId xmlns:a16="http://schemas.microsoft.com/office/drawing/2014/main" id="{09113381-A547-4158-BB7E-2FCD3CDBE688}"/>
            </a:ext>
          </a:extLst>
        </xdr:cNvPr>
        <xdr:cNvSpPr/>
      </xdr:nvSpPr>
      <xdr:spPr>
        <a:xfrm>
          <a:off x="7175500" y="2413000"/>
          <a:ext cx="3429000" cy="698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H29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R03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－０</a:t>
          </a:r>
        </a:p>
      </xdr:txBody>
    </xdr:sp>
    <xdr:clientData/>
  </xdr:twoCellAnchor>
  <xdr:twoCellAnchor>
    <xdr:from>
      <xdr:col>52</xdr:col>
      <xdr:colOff>165100</xdr:colOff>
      <xdr:row>8</xdr:row>
      <xdr:rowOff>152400</xdr:rowOff>
    </xdr:from>
    <xdr:to>
      <xdr:col>60</xdr:col>
      <xdr:colOff>0</xdr:colOff>
      <xdr:row>15</xdr:row>
      <xdr:rowOff>95250</xdr:rowOff>
    </xdr:to>
    <xdr:sp macro="" textlink="">
      <xdr:nvSpPr>
        <xdr:cNvPr id="19" name="角丸四角形 18">
          <a:extLst>
            <a:ext uri="{FF2B5EF4-FFF2-40B4-BE49-F238E27FC236}">
              <a16:creationId xmlns:a16="http://schemas.microsoft.com/office/drawing/2014/main" id="{CA1594D0-C9BF-4E13-BA2C-E3FCEFBFCEA5}"/>
            </a:ext>
          </a:extLst>
        </xdr:cNvPr>
        <xdr:cNvSpPr/>
      </xdr:nvSpPr>
      <xdr:spPr>
        <a:xfrm>
          <a:off x="10566400" y="15240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25400</xdr:colOff>
      <xdr:row>9</xdr:row>
      <xdr:rowOff>44450</xdr:rowOff>
    </xdr:from>
    <xdr:to>
      <xdr:col>60</xdr:col>
      <xdr:colOff>95250</xdr:colOff>
      <xdr:row>10</xdr:row>
      <xdr:rowOff>127000</xdr:rowOff>
    </xdr:to>
    <xdr:sp macro="" textlink="">
      <xdr:nvSpPr>
        <xdr:cNvPr id="20" name="正方形/長方形 19">
          <a:extLst>
            <a:ext uri="{FF2B5EF4-FFF2-40B4-BE49-F238E27FC236}">
              <a16:creationId xmlns:a16="http://schemas.microsoft.com/office/drawing/2014/main" id="{0F988093-B3BA-49BF-8A33-41B0BD4BF68F}"/>
            </a:ext>
          </a:extLst>
        </xdr:cNvPr>
        <xdr:cNvSpPr/>
      </xdr:nvSpPr>
      <xdr:spPr>
        <a:xfrm>
          <a:off x="10826750" y="1587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54</xdr:col>
      <xdr:colOff>25400</xdr:colOff>
      <xdr:row>10</xdr:row>
      <xdr:rowOff>139700</xdr:rowOff>
    </xdr:from>
    <xdr:to>
      <xdr:col>60</xdr:col>
      <xdr:colOff>95250</xdr:colOff>
      <xdr:row>12</xdr:row>
      <xdr:rowOff>50800</xdr:rowOff>
    </xdr:to>
    <xdr:sp macro="" textlink="">
      <xdr:nvSpPr>
        <xdr:cNvPr id="21" name="正方形/長方形 20">
          <a:extLst>
            <a:ext uri="{FF2B5EF4-FFF2-40B4-BE49-F238E27FC236}">
              <a16:creationId xmlns:a16="http://schemas.microsoft.com/office/drawing/2014/main" id="{16C174C3-8835-46DF-B712-9404AFAAF168}"/>
            </a:ext>
          </a:extLst>
        </xdr:cNvPr>
        <xdr:cNvSpPr/>
      </xdr:nvSpPr>
      <xdr:spPr>
        <a:xfrm>
          <a:off x="10826750" y="1854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54</xdr:col>
      <xdr:colOff>25400</xdr:colOff>
      <xdr:row>12</xdr:row>
      <xdr:rowOff>127000</xdr:rowOff>
    </xdr:from>
    <xdr:to>
      <xdr:col>60</xdr:col>
      <xdr:colOff>95250</xdr:colOff>
      <xdr:row>16</xdr:row>
      <xdr:rowOff>76200</xdr:rowOff>
    </xdr:to>
    <xdr:sp macro="" textlink="">
      <xdr:nvSpPr>
        <xdr:cNvPr id="22" name="正方形/長方形 21">
          <a:extLst>
            <a:ext uri="{FF2B5EF4-FFF2-40B4-BE49-F238E27FC236}">
              <a16:creationId xmlns:a16="http://schemas.microsoft.com/office/drawing/2014/main" id="{FFBA9BC1-6B9B-43F1-8CEF-37A6F444F17E}"/>
            </a:ext>
          </a:extLst>
        </xdr:cNvPr>
        <xdr:cNvSpPr/>
      </xdr:nvSpPr>
      <xdr:spPr>
        <a:xfrm>
          <a:off x="10826750" y="2184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53</xdr:col>
      <xdr:colOff>66675</xdr:colOff>
      <xdr:row>9</xdr:row>
      <xdr:rowOff>133350</xdr:rowOff>
    </xdr:from>
    <xdr:to>
      <xdr:col>54</xdr:col>
      <xdr:colOff>38100</xdr:colOff>
      <xdr:row>9</xdr:row>
      <xdr:rowOff>133350</xdr:rowOff>
    </xdr:to>
    <xdr:cxnSp macro="">
      <xdr:nvCxnSpPr>
        <xdr:cNvPr id="23" name="直線コネクタ 22">
          <a:extLst>
            <a:ext uri="{FF2B5EF4-FFF2-40B4-BE49-F238E27FC236}">
              <a16:creationId xmlns:a16="http://schemas.microsoft.com/office/drawing/2014/main" id="{89AA79D3-0898-4246-ACB6-A81D29FB2D76}"/>
            </a:ext>
          </a:extLst>
        </xdr:cNvPr>
        <xdr:cNvCxnSpPr/>
      </xdr:nvCxnSpPr>
      <xdr:spPr>
        <a:xfrm>
          <a:off x="10668000" y="16764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101600</xdr:colOff>
      <xdr:row>9</xdr:row>
      <xdr:rowOff>82550</xdr:rowOff>
    </xdr:from>
    <xdr:to>
      <xdr:col>54</xdr:col>
      <xdr:colOff>3175</xdr:colOff>
      <xdr:row>10</xdr:row>
      <xdr:rowOff>12700</xdr:rowOff>
    </xdr:to>
    <xdr:sp macro="" textlink="">
      <xdr:nvSpPr>
        <xdr:cNvPr id="24" name="楕円 23">
          <a:extLst>
            <a:ext uri="{FF2B5EF4-FFF2-40B4-BE49-F238E27FC236}">
              <a16:creationId xmlns:a16="http://schemas.microsoft.com/office/drawing/2014/main" id="{8C3A4D77-B938-4BB5-B121-CDA6AEE9D063}"/>
            </a:ext>
          </a:extLst>
        </xdr:cNvPr>
        <xdr:cNvSpPr/>
      </xdr:nvSpPr>
      <xdr:spPr>
        <a:xfrm>
          <a:off x="10702925" y="1625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53</xdr:col>
      <xdr:colOff>101600</xdr:colOff>
      <xdr:row>11</xdr:row>
      <xdr:rowOff>6350</xdr:rowOff>
    </xdr:from>
    <xdr:to>
      <xdr:col>54</xdr:col>
      <xdr:colOff>3175</xdr:colOff>
      <xdr:row>11</xdr:row>
      <xdr:rowOff>107950</xdr:rowOff>
    </xdr:to>
    <xdr:sp macro="" textlink="">
      <xdr:nvSpPr>
        <xdr:cNvPr id="25" name="フローチャート: 判断 24">
          <a:extLst>
            <a:ext uri="{FF2B5EF4-FFF2-40B4-BE49-F238E27FC236}">
              <a16:creationId xmlns:a16="http://schemas.microsoft.com/office/drawing/2014/main" id="{AD01C57D-0EA0-40C3-A2B5-22F6B26D9A4A}"/>
            </a:ext>
          </a:extLst>
        </xdr:cNvPr>
        <xdr:cNvSpPr/>
      </xdr:nvSpPr>
      <xdr:spPr>
        <a:xfrm>
          <a:off x="10702925" y="1892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53</xdr:col>
      <xdr:colOff>146050</xdr:colOff>
      <xdr:row>12</xdr:row>
      <xdr:rowOff>101600</xdr:rowOff>
    </xdr:from>
    <xdr:to>
      <xdr:col>53</xdr:col>
      <xdr:colOff>146050</xdr:colOff>
      <xdr:row>13</xdr:row>
      <xdr:rowOff>69850</xdr:rowOff>
    </xdr:to>
    <xdr:cxnSp macro="">
      <xdr:nvCxnSpPr>
        <xdr:cNvPr id="26" name="直線コネクタ 25">
          <a:extLst>
            <a:ext uri="{FF2B5EF4-FFF2-40B4-BE49-F238E27FC236}">
              <a16:creationId xmlns:a16="http://schemas.microsoft.com/office/drawing/2014/main" id="{4B15F2EF-EB4E-44AE-8A18-2D7D4DE1DAD9}"/>
            </a:ext>
          </a:extLst>
        </xdr:cNvPr>
        <xdr:cNvCxnSpPr/>
      </xdr:nvCxnSpPr>
      <xdr:spPr>
        <a:xfrm>
          <a:off x="10747375" y="2159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66675</xdr:colOff>
      <xdr:row>12</xdr:row>
      <xdr:rowOff>101600</xdr:rowOff>
    </xdr:from>
    <xdr:to>
      <xdr:col>54</xdr:col>
      <xdr:colOff>38100</xdr:colOff>
      <xdr:row>12</xdr:row>
      <xdr:rowOff>101600</xdr:rowOff>
    </xdr:to>
    <xdr:cxnSp macro="">
      <xdr:nvCxnSpPr>
        <xdr:cNvPr id="27" name="直線コネクタ 26">
          <a:extLst>
            <a:ext uri="{FF2B5EF4-FFF2-40B4-BE49-F238E27FC236}">
              <a16:creationId xmlns:a16="http://schemas.microsoft.com/office/drawing/2014/main" id="{15B23F91-D695-40FE-B80B-D8F52D8A77D8}"/>
            </a:ext>
          </a:extLst>
        </xdr:cNvPr>
        <xdr:cNvCxnSpPr/>
      </xdr:nvCxnSpPr>
      <xdr:spPr>
        <a:xfrm>
          <a:off x="10668000" y="2159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146050</xdr:colOff>
      <xdr:row>13</xdr:row>
      <xdr:rowOff>168275</xdr:rowOff>
    </xdr:from>
    <xdr:to>
      <xdr:col>53</xdr:col>
      <xdr:colOff>146050</xdr:colOff>
      <xdr:row>14</xdr:row>
      <xdr:rowOff>136525</xdr:rowOff>
    </xdr:to>
    <xdr:cxnSp macro="">
      <xdr:nvCxnSpPr>
        <xdr:cNvPr id="28" name="直線コネクタ 27">
          <a:extLst>
            <a:ext uri="{FF2B5EF4-FFF2-40B4-BE49-F238E27FC236}">
              <a16:creationId xmlns:a16="http://schemas.microsoft.com/office/drawing/2014/main" id="{19318120-9129-426F-802C-365FA40292FA}"/>
            </a:ext>
          </a:extLst>
        </xdr:cNvPr>
        <xdr:cNvCxnSpPr/>
      </xdr:nvCxnSpPr>
      <xdr:spPr>
        <a:xfrm flipV="1">
          <a:off x="10747375" y="2397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66675</xdr:colOff>
      <xdr:row>14</xdr:row>
      <xdr:rowOff>139700</xdr:rowOff>
    </xdr:from>
    <xdr:to>
      <xdr:col>54</xdr:col>
      <xdr:colOff>38100</xdr:colOff>
      <xdr:row>14</xdr:row>
      <xdr:rowOff>139700</xdr:rowOff>
    </xdr:to>
    <xdr:cxnSp macro="">
      <xdr:nvCxnSpPr>
        <xdr:cNvPr id="29" name="直線コネクタ 28">
          <a:extLst>
            <a:ext uri="{FF2B5EF4-FFF2-40B4-BE49-F238E27FC236}">
              <a16:creationId xmlns:a16="http://schemas.microsoft.com/office/drawing/2014/main" id="{BB1C2265-E35D-4927-B446-E142BDBDF2C4}"/>
            </a:ext>
          </a:extLst>
        </xdr:cNvPr>
        <xdr:cNvCxnSpPr/>
      </xdr:nvCxnSpPr>
      <xdr:spPr>
        <a:xfrm>
          <a:off x="10668000" y="2540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98425</xdr:colOff>
      <xdr:row>20</xdr:row>
      <xdr:rowOff>63500</xdr:rowOff>
    </xdr:from>
    <xdr:ext cx="8896666" cy="259045"/>
    <xdr:sp macro="" textlink="">
      <xdr:nvSpPr>
        <xdr:cNvPr id="30" name="テキスト ボックス 29">
          <a:extLst>
            <a:ext uri="{FF2B5EF4-FFF2-40B4-BE49-F238E27FC236}">
              <a16:creationId xmlns:a16="http://schemas.microsoft.com/office/drawing/2014/main" id="{DEC63DB4-E268-4509-8DE7-D3913DB3FB76}"/>
            </a:ext>
          </a:extLst>
        </xdr:cNvPr>
        <xdr:cNvSpPr txBox="1"/>
      </xdr:nvSpPr>
      <xdr:spPr>
        <a:xfrm>
          <a:off x="698500" y="3492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98425</xdr:colOff>
      <xdr:row>21</xdr:row>
      <xdr:rowOff>146050</xdr:rowOff>
    </xdr:from>
    <xdr:ext cx="6046335" cy="259045"/>
    <xdr:sp macro="" textlink="">
      <xdr:nvSpPr>
        <xdr:cNvPr id="31" name="テキスト ボックス 30">
          <a:extLst>
            <a:ext uri="{FF2B5EF4-FFF2-40B4-BE49-F238E27FC236}">
              <a16:creationId xmlns:a16="http://schemas.microsoft.com/office/drawing/2014/main" id="{F7BD632F-80B1-4244-ADB6-A8B067EB269B}"/>
            </a:ext>
          </a:extLst>
        </xdr:cNvPr>
        <xdr:cNvSpPr txBox="1"/>
      </xdr:nvSpPr>
      <xdr:spPr>
        <a:xfrm>
          <a:off x="698500" y="37465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98425</xdr:colOff>
      <xdr:row>23</xdr:row>
      <xdr:rowOff>57150</xdr:rowOff>
    </xdr:from>
    <xdr:ext cx="8231805" cy="259045"/>
    <xdr:sp macro="" textlink="">
      <xdr:nvSpPr>
        <xdr:cNvPr id="32" name="テキスト ボックス 31">
          <a:extLst>
            <a:ext uri="{FF2B5EF4-FFF2-40B4-BE49-F238E27FC236}">
              <a16:creationId xmlns:a16="http://schemas.microsoft.com/office/drawing/2014/main" id="{F093CC66-E5E7-48E5-80A0-455FD854B53C}"/>
            </a:ext>
          </a:extLst>
        </xdr:cNvPr>
        <xdr:cNvSpPr txBox="1"/>
      </xdr:nvSpPr>
      <xdr:spPr>
        <a:xfrm>
          <a:off x="698500" y="40005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3</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3</xdr:col>
      <xdr:colOff>98425</xdr:colOff>
      <xdr:row>24</xdr:row>
      <xdr:rowOff>139700</xdr:rowOff>
    </xdr:from>
    <xdr:ext cx="184731" cy="259045"/>
    <xdr:sp macro="" textlink="">
      <xdr:nvSpPr>
        <xdr:cNvPr id="33" name="テキスト ボックス 32">
          <a:extLst>
            <a:ext uri="{FF2B5EF4-FFF2-40B4-BE49-F238E27FC236}">
              <a16:creationId xmlns:a16="http://schemas.microsoft.com/office/drawing/2014/main" id="{244B9896-AB26-47DB-A551-EF5162091A54}"/>
            </a:ext>
          </a:extLst>
        </xdr:cNvPr>
        <xdr:cNvSpPr txBox="1"/>
      </xdr:nvSpPr>
      <xdr:spPr>
        <a:xfrm>
          <a:off x="698500" y="425450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27</xdr:row>
      <xdr:rowOff>69850</xdr:rowOff>
    </xdr:from>
    <xdr:to>
      <xdr:col>26</xdr:col>
      <xdr:colOff>184150</xdr:colOff>
      <xdr:row>29</xdr:row>
      <xdr:rowOff>44450</xdr:rowOff>
    </xdr:to>
    <xdr:sp macro="" textlink="">
      <xdr:nvSpPr>
        <xdr:cNvPr id="34" name="正方形/長方形 33">
          <a:extLst>
            <a:ext uri="{FF2B5EF4-FFF2-40B4-BE49-F238E27FC236}">
              <a16:creationId xmlns:a16="http://schemas.microsoft.com/office/drawing/2014/main" id="{B957D95A-8316-46BC-838D-7E768E351FD2}"/>
            </a:ext>
          </a:extLst>
        </xdr:cNvPr>
        <xdr:cNvSpPr/>
      </xdr:nvSpPr>
      <xdr:spPr>
        <a:xfrm>
          <a:off x="762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a:t>
          </a:r>
        </a:p>
      </xdr:txBody>
    </xdr:sp>
    <xdr:clientData/>
  </xdr:twoCellAnchor>
  <xdr:twoCellAnchor>
    <xdr:from>
      <xdr:col>26</xdr:col>
      <xdr:colOff>196850</xdr:colOff>
      <xdr:row>27</xdr:row>
      <xdr:rowOff>133350</xdr:rowOff>
    </xdr:from>
    <xdr:to>
      <xdr:col>34</xdr:col>
      <xdr:colOff>120650</xdr:colOff>
      <xdr:row>29</xdr:row>
      <xdr:rowOff>44450</xdr:rowOff>
    </xdr:to>
    <xdr:sp macro="" textlink="">
      <xdr:nvSpPr>
        <xdr:cNvPr id="35" name="正方形/長方形 34">
          <a:extLst>
            <a:ext uri="{FF2B5EF4-FFF2-40B4-BE49-F238E27FC236}">
              <a16:creationId xmlns:a16="http://schemas.microsoft.com/office/drawing/2014/main" id="{B2CBA88C-E344-49FD-8835-C3FFB3E1E8B2}"/>
            </a:ext>
          </a:extLst>
        </xdr:cNvPr>
        <xdr:cNvSpPr/>
      </xdr:nvSpPr>
      <xdr:spPr>
        <a:xfrm>
          <a:off x="5397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28</xdr:row>
      <xdr:rowOff>152400</xdr:rowOff>
    </xdr:from>
    <xdr:to>
      <xdr:col>34</xdr:col>
      <xdr:colOff>120650</xdr:colOff>
      <xdr:row>30</xdr:row>
      <xdr:rowOff>63500</xdr:rowOff>
    </xdr:to>
    <xdr:sp macro="" textlink="">
      <xdr:nvSpPr>
        <xdr:cNvPr id="36" name="正方形/長方形 35">
          <a:extLst>
            <a:ext uri="{FF2B5EF4-FFF2-40B4-BE49-F238E27FC236}">
              <a16:creationId xmlns:a16="http://schemas.microsoft.com/office/drawing/2014/main" id="{DDE40DA3-6350-4D32-9281-C1C6D59D916F}"/>
            </a:ext>
          </a:extLst>
        </xdr:cNvPr>
        <xdr:cNvSpPr/>
      </xdr:nvSpPr>
      <xdr:spPr>
        <a:xfrm>
          <a:off x="5397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30/79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27</xdr:row>
      <xdr:rowOff>133350</xdr:rowOff>
    </xdr:from>
    <xdr:to>
      <xdr:col>42</xdr:col>
      <xdr:colOff>82550</xdr:colOff>
      <xdr:row>29</xdr:row>
      <xdr:rowOff>44450</xdr:rowOff>
    </xdr:to>
    <xdr:sp macro="" textlink="">
      <xdr:nvSpPr>
        <xdr:cNvPr id="37" name="正方形/長方形 36">
          <a:extLst>
            <a:ext uri="{FF2B5EF4-FFF2-40B4-BE49-F238E27FC236}">
              <a16:creationId xmlns:a16="http://schemas.microsoft.com/office/drawing/2014/main" id="{F778DB8E-7477-4263-8316-8A01F0276A73}"/>
            </a:ext>
          </a:extLst>
        </xdr:cNvPr>
        <xdr:cNvSpPr/>
      </xdr:nvSpPr>
      <xdr:spPr>
        <a:xfrm>
          <a:off x="7086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28</xdr:row>
      <xdr:rowOff>152400</xdr:rowOff>
    </xdr:from>
    <xdr:to>
      <xdr:col>42</xdr:col>
      <xdr:colOff>82550</xdr:colOff>
      <xdr:row>30</xdr:row>
      <xdr:rowOff>63500</xdr:rowOff>
    </xdr:to>
    <xdr:sp macro="" textlink="">
      <xdr:nvSpPr>
        <xdr:cNvPr id="38" name="正方形/長方形 37">
          <a:extLst>
            <a:ext uri="{FF2B5EF4-FFF2-40B4-BE49-F238E27FC236}">
              <a16:creationId xmlns:a16="http://schemas.microsoft.com/office/drawing/2014/main" id="{E115139C-AF79-48E5-92EF-C9021C3DDBCA}"/>
            </a:ext>
          </a:extLst>
        </xdr:cNvPr>
        <xdr:cNvSpPr/>
      </xdr:nvSpPr>
      <xdr:spPr>
        <a:xfrm>
          <a:off x="7086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27</xdr:row>
      <xdr:rowOff>133350</xdr:rowOff>
    </xdr:from>
    <xdr:to>
      <xdr:col>51</xdr:col>
      <xdr:colOff>22225</xdr:colOff>
      <xdr:row>29</xdr:row>
      <xdr:rowOff>44450</xdr:rowOff>
    </xdr:to>
    <xdr:sp macro="" textlink="">
      <xdr:nvSpPr>
        <xdr:cNvPr id="39" name="正方形/長方形 38">
          <a:extLst>
            <a:ext uri="{FF2B5EF4-FFF2-40B4-BE49-F238E27FC236}">
              <a16:creationId xmlns:a16="http://schemas.microsoft.com/office/drawing/2014/main" id="{D9B4FD1B-F616-457C-910B-A31ABEC5AD60}"/>
            </a:ext>
          </a:extLst>
        </xdr:cNvPr>
        <xdr:cNvSpPr/>
      </xdr:nvSpPr>
      <xdr:spPr>
        <a:xfrm>
          <a:off x="8699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43</xdr:col>
      <xdr:colOff>98425</xdr:colOff>
      <xdr:row>28</xdr:row>
      <xdr:rowOff>152400</xdr:rowOff>
    </xdr:from>
    <xdr:to>
      <xdr:col>51</xdr:col>
      <xdr:colOff>22225</xdr:colOff>
      <xdr:row>30</xdr:row>
      <xdr:rowOff>63500</xdr:rowOff>
    </xdr:to>
    <xdr:sp macro="" textlink="">
      <xdr:nvSpPr>
        <xdr:cNvPr id="40" name="正方形/長方形 39">
          <a:extLst>
            <a:ext uri="{FF2B5EF4-FFF2-40B4-BE49-F238E27FC236}">
              <a16:creationId xmlns:a16="http://schemas.microsoft.com/office/drawing/2014/main" id="{12628255-C9E1-4C24-A455-1273FC58BDFD}"/>
            </a:ext>
          </a:extLst>
        </xdr:cNvPr>
        <xdr:cNvSpPr/>
      </xdr:nvSpPr>
      <xdr:spPr>
        <a:xfrm>
          <a:off x="8699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22.5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30</xdr:row>
      <xdr:rowOff>127000</xdr:rowOff>
    </xdr:from>
    <xdr:to>
      <xdr:col>26</xdr:col>
      <xdr:colOff>184150</xdr:colOff>
      <xdr:row>44</xdr:row>
      <xdr:rowOff>12700</xdr:rowOff>
    </xdr:to>
    <xdr:sp macro="" textlink="">
      <xdr:nvSpPr>
        <xdr:cNvPr id="41" name="正方形/長方形 40">
          <a:extLst>
            <a:ext uri="{FF2B5EF4-FFF2-40B4-BE49-F238E27FC236}">
              <a16:creationId xmlns:a16="http://schemas.microsoft.com/office/drawing/2014/main" id="{6144A055-91C7-4275-81E5-4CD9C3261BDE}"/>
            </a:ext>
          </a:extLst>
        </xdr:cNvPr>
        <xdr:cNvSpPr/>
      </xdr:nvSpPr>
      <xdr:spPr>
        <a:xfrm>
          <a:off x="762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30</xdr:row>
      <xdr:rowOff>127000</xdr:rowOff>
    </xdr:from>
    <xdr:to>
      <xdr:col>55</xdr:col>
      <xdr:colOff>47625</xdr:colOff>
      <xdr:row>44</xdr:row>
      <xdr:rowOff>12700</xdr:rowOff>
    </xdr:to>
    <xdr:sp macro="" textlink="">
      <xdr:nvSpPr>
        <xdr:cNvPr id="42" name="正方形/長方形 41">
          <a:extLst>
            <a:ext uri="{FF2B5EF4-FFF2-40B4-BE49-F238E27FC236}">
              <a16:creationId xmlns:a16="http://schemas.microsoft.com/office/drawing/2014/main" id="{BEC48BA3-EBB7-412B-A16B-C70BF27F8146}"/>
            </a:ext>
          </a:extLst>
        </xdr:cNvPr>
        <xdr:cNvSpPr/>
      </xdr:nvSpPr>
      <xdr:spPr>
        <a:xfrm>
          <a:off x="5715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30</xdr:row>
      <xdr:rowOff>127000</xdr:rowOff>
    </xdr:from>
    <xdr:to>
      <xdr:col>47</xdr:col>
      <xdr:colOff>187325</xdr:colOff>
      <xdr:row>32</xdr:row>
      <xdr:rowOff>38100</xdr:rowOff>
    </xdr:to>
    <xdr:sp macro="" textlink="">
      <xdr:nvSpPr>
        <xdr:cNvPr id="43" name="正方形/長方形 42">
          <a:extLst>
            <a:ext uri="{FF2B5EF4-FFF2-40B4-BE49-F238E27FC236}">
              <a16:creationId xmlns:a16="http://schemas.microsoft.com/office/drawing/2014/main" id="{767BA6EE-6CD8-4EC8-A281-F6606985ABBD}"/>
            </a:ext>
          </a:extLst>
        </xdr:cNvPr>
        <xdr:cNvSpPr/>
      </xdr:nvSpPr>
      <xdr:spPr>
        <a:xfrm>
          <a:off x="5778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人件費の分析欄</a:t>
          </a:r>
        </a:p>
      </xdr:txBody>
    </xdr:sp>
    <xdr:clientData/>
  </xdr:twoCellAnchor>
  <xdr:twoCellAnchor>
    <xdr:from>
      <xdr:col>29</xdr:col>
      <xdr:colOff>15875</xdr:colOff>
      <xdr:row>32</xdr:row>
      <xdr:rowOff>101600</xdr:rowOff>
    </xdr:from>
    <xdr:to>
      <xdr:col>54</xdr:col>
      <xdr:colOff>95250</xdr:colOff>
      <xdr:row>43</xdr:row>
      <xdr:rowOff>120650</xdr:rowOff>
    </xdr:to>
    <xdr:sp macro="" textlink="" fLocksText="0">
      <xdr:nvSpPr>
        <xdr:cNvPr id="44" name="テキスト ボックス 43">
          <a:extLst>
            <a:ext uri="{FF2B5EF4-FFF2-40B4-BE49-F238E27FC236}">
              <a16:creationId xmlns:a16="http://schemas.microsoft.com/office/drawing/2014/main" id="{46C24498-41F7-42FC-8E41-ED8869E5F9DE}"/>
            </a:ext>
          </a:extLst>
        </xdr:cNvPr>
        <xdr:cNvSpPr txBox="1"/>
      </xdr:nvSpPr>
      <xdr:spPr>
        <a:xfrm>
          <a:off x="5816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職員定数適正化計画」及び「自主・自立プラン」により退職者の不補充をおこなってきました。近年は若年層の職員が増えているため、類似団体平均より低く推移しています。今後も「職員定数適正化計画」及び「自主・自立プラン」の考えを継続し、第５次行政改革に取り組み、人件費の適正化を図ります。</a:t>
          </a:r>
        </a:p>
      </xdr:txBody>
    </xdr:sp>
    <xdr:clientData/>
  </xdr:twoCellAnchor>
  <xdr:oneCellAnchor>
    <xdr:from>
      <xdr:col>3</xdr:col>
      <xdr:colOff>123825</xdr:colOff>
      <xdr:row>29</xdr:row>
      <xdr:rowOff>107950</xdr:rowOff>
    </xdr:from>
    <xdr:ext cx="298543" cy="225703"/>
    <xdr:sp macro="" textlink="">
      <xdr:nvSpPr>
        <xdr:cNvPr id="45" name="テキスト ボックス 44">
          <a:extLst>
            <a:ext uri="{FF2B5EF4-FFF2-40B4-BE49-F238E27FC236}">
              <a16:creationId xmlns:a16="http://schemas.microsoft.com/office/drawing/2014/main" id="{23C59E42-F199-4884-B2FD-317347B576EB}"/>
            </a:ext>
          </a:extLst>
        </xdr:cNvPr>
        <xdr:cNvSpPr txBox="1"/>
      </xdr:nvSpPr>
      <xdr:spPr>
        <a:xfrm>
          <a:off x="723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44</xdr:row>
      <xdr:rowOff>12700</xdr:rowOff>
    </xdr:from>
    <xdr:to>
      <xdr:col>26</xdr:col>
      <xdr:colOff>184150</xdr:colOff>
      <xdr:row>44</xdr:row>
      <xdr:rowOff>12700</xdr:rowOff>
    </xdr:to>
    <xdr:cxnSp macro="">
      <xdr:nvCxnSpPr>
        <xdr:cNvPr id="46" name="直線コネクタ 45">
          <a:extLst>
            <a:ext uri="{FF2B5EF4-FFF2-40B4-BE49-F238E27FC236}">
              <a16:creationId xmlns:a16="http://schemas.microsoft.com/office/drawing/2014/main" id="{A3605493-FF5F-4C81-A852-DAF91A7FE65E}"/>
            </a:ext>
          </a:extLst>
        </xdr:cNvPr>
        <xdr:cNvCxnSpPr/>
      </xdr:nvCxnSpPr>
      <xdr:spPr>
        <a:xfrm>
          <a:off x="762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43</xdr:row>
      <xdr:rowOff>41927</xdr:rowOff>
    </xdr:from>
    <xdr:ext cx="508000" cy="259045"/>
    <xdr:sp macro="" textlink="">
      <xdr:nvSpPr>
        <xdr:cNvPr id="47" name="テキスト ボックス 46">
          <a:extLst>
            <a:ext uri="{FF2B5EF4-FFF2-40B4-BE49-F238E27FC236}">
              <a16:creationId xmlns:a16="http://schemas.microsoft.com/office/drawing/2014/main" id="{C8769CF6-D40E-4A5A-9C34-11D2814FAD59}"/>
            </a:ext>
          </a:extLst>
        </xdr:cNvPr>
        <xdr:cNvSpPr txBox="1"/>
      </xdr:nvSpPr>
      <xdr:spPr>
        <a:xfrm>
          <a:off x="254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41</xdr:row>
      <xdr:rowOff>69850</xdr:rowOff>
    </xdr:from>
    <xdr:to>
      <xdr:col>26</xdr:col>
      <xdr:colOff>184150</xdr:colOff>
      <xdr:row>41</xdr:row>
      <xdr:rowOff>69850</xdr:rowOff>
    </xdr:to>
    <xdr:cxnSp macro="">
      <xdr:nvCxnSpPr>
        <xdr:cNvPr id="48" name="直線コネクタ 47">
          <a:extLst>
            <a:ext uri="{FF2B5EF4-FFF2-40B4-BE49-F238E27FC236}">
              <a16:creationId xmlns:a16="http://schemas.microsoft.com/office/drawing/2014/main" id="{EE8E80FA-B776-4050-A698-9E01D51C639F}"/>
            </a:ext>
          </a:extLst>
        </xdr:cNvPr>
        <xdr:cNvCxnSpPr/>
      </xdr:nvCxnSpPr>
      <xdr:spPr>
        <a:xfrm>
          <a:off x="762000" y="7099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40</xdr:row>
      <xdr:rowOff>99077</xdr:rowOff>
    </xdr:from>
    <xdr:ext cx="508000" cy="259045"/>
    <xdr:sp macro="" textlink="">
      <xdr:nvSpPr>
        <xdr:cNvPr id="49" name="テキスト ボックス 48">
          <a:extLst>
            <a:ext uri="{FF2B5EF4-FFF2-40B4-BE49-F238E27FC236}">
              <a16:creationId xmlns:a16="http://schemas.microsoft.com/office/drawing/2014/main" id="{7C80B2E8-85E7-43A4-8196-80DDC76C39F5}"/>
            </a:ext>
          </a:extLst>
        </xdr:cNvPr>
        <xdr:cNvSpPr txBox="1"/>
      </xdr:nvSpPr>
      <xdr:spPr>
        <a:xfrm>
          <a:off x="254000" y="6957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38</xdr:row>
      <xdr:rowOff>127000</xdr:rowOff>
    </xdr:from>
    <xdr:to>
      <xdr:col>26</xdr:col>
      <xdr:colOff>184150</xdr:colOff>
      <xdr:row>38</xdr:row>
      <xdr:rowOff>127000</xdr:rowOff>
    </xdr:to>
    <xdr:cxnSp macro="">
      <xdr:nvCxnSpPr>
        <xdr:cNvPr id="50" name="直線コネクタ 49">
          <a:extLst>
            <a:ext uri="{FF2B5EF4-FFF2-40B4-BE49-F238E27FC236}">
              <a16:creationId xmlns:a16="http://schemas.microsoft.com/office/drawing/2014/main" id="{6B7D53FF-3B7F-4DDE-9A01-A6A69E89F9E6}"/>
            </a:ext>
          </a:extLst>
        </xdr:cNvPr>
        <xdr:cNvCxnSpPr/>
      </xdr:nvCxnSpPr>
      <xdr:spPr>
        <a:xfrm>
          <a:off x="762000" y="6642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37</xdr:row>
      <xdr:rowOff>156227</xdr:rowOff>
    </xdr:from>
    <xdr:ext cx="508000" cy="259045"/>
    <xdr:sp macro="" textlink="">
      <xdr:nvSpPr>
        <xdr:cNvPr id="51" name="テキスト ボックス 50">
          <a:extLst>
            <a:ext uri="{FF2B5EF4-FFF2-40B4-BE49-F238E27FC236}">
              <a16:creationId xmlns:a16="http://schemas.microsoft.com/office/drawing/2014/main" id="{080DB414-CA05-426F-93B2-D65CEA152F43}"/>
            </a:ext>
          </a:extLst>
        </xdr:cNvPr>
        <xdr:cNvSpPr txBox="1"/>
      </xdr:nvSpPr>
      <xdr:spPr>
        <a:xfrm>
          <a:off x="254000" y="6499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36</xdr:row>
      <xdr:rowOff>12700</xdr:rowOff>
    </xdr:from>
    <xdr:to>
      <xdr:col>26</xdr:col>
      <xdr:colOff>184150</xdr:colOff>
      <xdr:row>36</xdr:row>
      <xdr:rowOff>12700</xdr:rowOff>
    </xdr:to>
    <xdr:cxnSp macro="">
      <xdr:nvCxnSpPr>
        <xdr:cNvPr id="52" name="直線コネクタ 51">
          <a:extLst>
            <a:ext uri="{FF2B5EF4-FFF2-40B4-BE49-F238E27FC236}">
              <a16:creationId xmlns:a16="http://schemas.microsoft.com/office/drawing/2014/main" id="{7FB284E7-A628-44FA-BBF5-0BF6985F09B4}"/>
            </a:ext>
          </a:extLst>
        </xdr:cNvPr>
        <xdr:cNvCxnSpPr/>
      </xdr:nvCxnSpPr>
      <xdr:spPr>
        <a:xfrm>
          <a:off x="762000" y="6184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35</xdr:row>
      <xdr:rowOff>41927</xdr:rowOff>
    </xdr:from>
    <xdr:ext cx="508000" cy="259045"/>
    <xdr:sp macro="" textlink="">
      <xdr:nvSpPr>
        <xdr:cNvPr id="53" name="テキスト ボックス 52">
          <a:extLst>
            <a:ext uri="{FF2B5EF4-FFF2-40B4-BE49-F238E27FC236}">
              <a16:creationId xmlns:a16="http://schemas.microsoft.com/office/drawing/2014/main" id="{361FD9B7-87DA-45B8-83A0-7B5C84C3EA10}"/>
            </a:ext>
          </a:extLst>
        </xdr:cNvPr>
        <xdr:cNvSpPr txBox="1"/>
      </xdr:nvSpPr>
      <xdr:spPr>
        <a:xfrm>
          <a:off x="254000" y="6042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33</xdr:row>
      <xdr:rowOff>69850</xdr:rowOff>
    </xdr:from>
    <xdr:to>
      <xdr:col>26</xdr:col>
      <xdr:colOff>184150</xdr:colOff>
      <xdr:row>33</xdr:row>
      <xdr:rowOff>69850</xdr:rowOff>
    </xdr:to>
    <xdr:cxnSp macro="">
      <xdr:nvCxnSpPr>
        <xdr:cNvPr id="54" name="直線コネクタ 53">
          <a:extLst>
            <a:ext uri="{FF2B5EF4-FFF2-40B4-BE49-F238E27FC236}">
              <a16:creationId xmlns:a16="http://schemas.microsoft.com/office/drawing/2014/main" id="{6DEE6C8A-707A-4CAC-AFE3-C0D125811BF2}"/>
            </a:ext>
          </a:extLst>
        </xdr:cNvPr>
        <xdr:cNvCxnSpPr/>
      </xdr:nvCxnSpPr>
      <xdr:spPr>
        <a:xfrm>
          <a:off x="762000" y="5727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32</xdr:row>
      <xdr:rowOff>99077</xdr:rowOff>
    </xdr:from>
    <xdr:ext cx="508000" cy="259045"/>
    <xdr:sp macro="" textlink="">
      <xdr:nvSpPr>
        <xdr:cNvPr id="55" name="テキスト ボックス 54">
          <a:extLst>
            <a:ext uri="{FF2B5EF4-FFF2-40B4-BE49-F238E27FC236}">
              <a16:creationId xmlns:a16="http://schemas.microsoft.com/office/drawing/2014/main" id="{35D3E311-0F3B-428D-8861-453F50E75C3F}"/>
            </a:ext>
          </a:extLst>
        </xdr:cNvPr>
        <xdr:cNvSpPr txBox="1"/>
      </xdr:nvSpPr>
      <xdr:spPr>
        <a:xfrm>
          <a:off x="254000" y="5585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30</xdr:row>
      <xdr:rowOff>127000</xdr:rowOff>
    </xdr:from>
    <xdr:to>
      <xdr:col>26</xdr:col>
      <xdr:colOff>184150</xdr:colOff>
      <xdr:row>30</xdr:row>
      <xdr:rowOff>127000</xdr:rowOff>
    </xdr:to>
    <xdr:cxnSp macro="">
      <xdr:nvCxnSpPr>
        <xdr:cNvPr id="56" name="直線コネクタ 55">
          <a:extLst>
            <a:ext uri="{FF2B5EF4-FFF2-40B4-BE49-F238E27FC236}">
              <a16:creationId xmlns:a16="http://schemas.microsoft.com/office/drawing/2014/main" id="{E4A77A25-B084-49E5-86C0-13A9B05A52D5}"/>
            </a:ext>
          </a:extLst>
        </xdr:cNvPr>
        <xdr:cNvCxnSpPr/>
      </xdr:nvCxnSpPr>
      <xdr:spPr>
        <a:xfrm>
          <a:off x="762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29</xdr:row>
      <xdr:rowOff>156227</xdr:rowOff>
    </xdr:from>
    <xdr:ext cx="508000" cy="259045"/>
    <xdr:sp macro="" textlink="">
      <xdr:nvSpPr>
        <xdr:cNvPr id="57" name="テキスト ボックス 56">
          <a:extLst>
            <a:ext uri="{FF2B5EF4-FFF2-40B4-BE49-F238E27FC236}">
              <a16:creationId xmlns:a16="http://schemas.microsoft.com/office/drawing/2014/main" id="{8830C622-ABA2-44B9-A83D-0945732D1B77}"/>
            </a:ext>
          </a:extLst>
        </xdr:cNvPr>
        <xdr:cNvSpPr txBox="1"/>
      </xdr:nvSpPr>
      <xdr:spPr>
        <a:xfrm>
          <a:off x="254000" y="512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30</xdr:row>
      <xdr:rowOff>127000</xdr:rowOff>
    </xdr:from>
    <xdr:to>
      <xdr:col>26</xdr:col>
      <xdr:colOff>184150</xdr:colOff>
      <xdr:row>44</xdr:row>
      <xdr:rowOff>12700</xdr:rowOff>
    </xdr:to>
    <xdr:sp macro="" textlink="">
      <xdr:nvSpPr>
        <xdr:cNvPr id="58" name="人件費グラフ枠">
          <a:extLst>
            <a:ext uri="{FF2B5EF4-FFF2-40B4-BE49-F238E27FC236}">
              <a16:creationId xmlns:a16="http://schemas.microsoft.com/office/drawing/2014/main" id="{A012602A-94D3-4D1B-881B-6FA1ABACFB4C}"/>
            </a:ext>
          </a:extLst>
        </xdr:cNvPr>
        <xdr:cNvSpPr/>
      </xdr:nvSpPr>
      <xdr:spPr>
        <a:xfrm>
          <a:off x="762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34</xdr:row>
      <xdr:rowOff>149860</xdr:rowOff>
    </xdr:from>
    <xdr:to>
      <xdr:col>24</xdr:col>
      <xdr:colOff>25400</xdr:colOff>
      <xdr:row>40</xdr:row>
      <xdr:rowOff>62992</xdr:rowOff>
    </xdr:to>
    <xdr:cxnSp macro="">
      <xdr:nvCxnSpPr>
        <xdr:cNvPr id="59" name="直線コネクタ 58">
          <a:extLst>
            <a:ext uri="{FF2B5EF4-FFF2-40B4-BE49-F238E27FC236}">
              <a16:creationId xmlns:a16="http://schemas.microsoft.com/office/drawing/2014/main" id="{1EA84C69-8196-4820-B8CC-CC416A12EE9D}"/>
            </a:ext>
          </a:extLst>
        </xdr:cNvPr>
        <xdr:cNvCxnSpPr/>
      </xdr:nvCxnSpPr>
      <xdr:spPr>
        <a:xfrm flipV="1">
          <a:off x="4826000" y="5979160"/>
          <a:ext cx="0" cy="94183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40</xdr:row>
      <xdr:rowOff>35069</xdr:rowOff>
    </xdr:from>
    <xdr:ext cx="762000" cy="259045"/>
    <xdr:sp macro="" textlink="">
      <xdr:nvSpPr>
        <xdr:cNvPr id="60" name="人件費最小値テキスト">
          <a:extLst>
            <a:ext uri="{FF2B5EF4-FFF2-40B4-BE49-F238E27FC236}">
              <a16:creationId xmlns:a16="http://schemas.microsoft.com/office/drawing/2014/main" id="{4D7E7EBB-FD62-4E8C-BCD1-1025DBAFE467}"/>
            </a:ext>
          </a:extLst>
        </xdr:cNvPr>
        <xdr:cNvSpPr txBox="1"/>
      </xdr:nvSpPr>
      <xdr:spPr>
        <a:xfrm>
          <a:off x="4914900" y="689306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36.1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40</xdr:row>
      <xdr:rowOff>62992</xdr:rowOff>
    </xdr:from>
    <xdr:to>
      <xdr:col>24</xdr:col>
      <xdr:colOff>114300</xdr:colOff>
      <xdr:row>40</xdr:row>
      <xdr:rowOff>62992</xdr:rowOff>
    </xdr:to>
    <xdr:cxnSp macro="">
      <xdr:nvCxnSpPr>
        <xdr:cNvPr id="61" name="直線コネクタ 60">
          <a:extLst>
            <a:ext uri="{FF2B5EF4-FFF2-40B4-BE49-F238E27FC236}">
              <a16:creationId xmlns:a16="http://schemas.microsoft.com/office/drawing/2014/main" id="{A19F87F5-FAEA-43F8-822D-C96B2370587D}"/>
            </a:ext>
          </a:extLst>
        </xdr:cNvPr>
        <xdr:cNvCxnSpPr/>
      </xdr:nvCxnSpPr>
      <xdr:spPr>
        <a:xfrm>
          <a:off x="4737100" y="692099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33</xdr:row>
      <xdr:rowOff>64787</xdr:rowOff>
    </xdr:from>
    <xdr:ext cx="762000" cy="259045"/>
    <xdr:sp macro="" textlink="">
      <xdr:nvSpPr>
        <xdr:cNvPr id="62" name="人件費最大値テキスト">
          <a:extLst>
            <a:ext uri="{FF2B5EF4-FFF2-40B4-BE49-F238E27FC236}">
              <a16:creationId xmlns:a16="http://schemas.microsoft.com/office/drawing/2014/main" id="{5FD1227D-401B-46D5-86BE-82ABD2B73F4D}"/>
            </a:ext>
          </a:extLst>
        </xdr:cNvPr>
        <xdr:cNvSpPr txBox="1"/>
      </xdr:nvSpPr>
      <xdr:spPr>
        <a:xfrm>
          <a:off x="4914900" y="57226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34</xdr:row>
      <xdr:rowOff>149860</xdr:rowOff>
    </xdr:from>
    <xdr:to>
      <xdr:col>24</xdr:col>
      <xdr:colOff>114300</xdr:colOff>
      <xdr:row>34</xdr:row>
      <xdr:rowOff>149860</xdr:rowOff>
    </xdr:to>
    <xdr:cxnSp macro="">
      <xdr:nvCxnSpPr>
        <xdr:cNvPr id="63" name="直線コネクタ 62">
          <a:extLst>
            <a:ext uri="{FF2B5EF4-FFF2-40B4-BE49-F238E27FC236}">
              <a16:creationId xmlns:a16="http://schemas.microsoft.com/office/drawing/2014/main" id="{CCF2AEAD-BA3C-4211-B1E1-A6E118018B1E}"/>
            </a:ext>
          </a:extLst>
        </xdr:cNvPr>
        <xdr:cNvCxnSpPr/>
      </xdr:nvCxnSpPr>
      <xdr:spPr>
        <a:xfrm>
          <a:off x="4737100" y="59791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36</xdr:row>
      <xdr:rowOff>94996</xdr:rowOff>
    </xdr:from>
    <xdr:to>
      <xdr:col>24</xdr:col>
      <xdr:colOff>25400</xdr:colOff>
      <xdr:row>36</xdr:row>
      <xdr:rowOff>159004</xdr:rowOff>
    </xdr:to>
    <xdr:cxnSp macro="">
      <xdr:nvCxnSpPr>
        <xdr:cNvPr id="64" name="直線コネクタ 63">
          <a:extLst>
            <a:ext uri="{FF2B5EF4-FFF2-40B4-BE49-F238E27FC236}">
              <a16:creationId xmlns:a16="http://schemas.microsoft.com/office/drawing/2014/main" id="{CAD69AAE-C959-426E-B826-730851EE4F40}"/>
            </a:ext>
          </a:extLst>
        </xdr:cNvPr>
        <xdr:cNvCxnSpPr/>
      </xdr:nvCxnSpPr>
      <xdr:spPr>
        <a:xfrm flipV="1">
          <a:off x="3987800" y="6267196"/>
          <a:ext cx="838200" cy="640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36</xdr:row>
      <xdr:rowOff>84853</xdr:rowOff>
    </xdr:from>
    <xdr:ext cx="762000" cy="259045"/>
    <xdr:sp macro="" textlink="">
      <xdr:nvSpPr>
        <xdr:cNvPr id="65" name="人件費平均値テキスト">
          <a:extLst>
            <a:ext uri="{FF2B5EF4-FFF2-40B4-BE49-F238E27FC236}">
              <a16:creationId xmlns:a16="http://schemas.microsoft.com/office/drawing/2014/main" id="{CBBF96A8-DA85-45B7-9CA0-36C185FEEF89}"/>
            </a:ext>
          </a:extLst>
        </xdr:cNvPr>
        <xdr:cNvSpPr txBox="1"/>
      </xdr:nvSpPr>
      <xdr:spPr>
        <a:xfrm>
          <a:off x="4914900" y="6257053"/>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36</xdr:row>
      <xdr:rowOff>112776</xdr:rowOff>
    </xdr:from>
    <xdr:to>
      <xdr:col>24</xdr:col>
      <xdr:colOff>76200</xdr:colOff>
      <xdr:row>37</xdr:row>
      <xdr:rowOff>42926</xdr:rowOff>
    </xdr:to>
    <xdr:sp macro="" textlink="">
      <xdr:nvSpPr>
        <xdr:cNvPr id="66" name="フローチャート: 判断 65">
          <a:extLst>
            <a:ext uri="{FF2B5EF4-FFF2-40B4-BE49-F238E27FC236}">
              <a16:creationId xmlns:a16="http://schemas.microsoft.com/office/drawing/2014/main" id="{7EF53833-0331-4BCE-B513-88D1EE8AEC02}"/>
            </a:ext>
          </a:extLst>
        </xdr:cNvPr>
        <xdr:cNvSpPr/>
      </xdr:nvSpPr>
      <xdr:spPr>
        <a:xfrm>
          <a:off x="4775200" y="62849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36</xdr:row>
      <xdr:rowOff>62992</xdr:rowOff>
    </xdr:from>
    <xdr:to>
      <xdr:col>19</xdr:col>
      <xdr:colOff>187325</xdr:colOff>
      <xdr:row>36</xdr:row>
      <xdr:rowOff>159004</xdr:rowOff>
    </xdr:to>
    <xdr:cxnSp macro="">
      <xdr:nvCxnSpPr>
        <xdr:cNvPr id="67" name="直線コネクタ 66">
          <a:extLst>
            <a:ext uri="{FF2B5EF4-FFF2-40B4-BE49-F238E27FC236}">
              <a16:creationId xmlns:a16="http://schemas.microsoft.com/office/drawing/2014/main" id="{6893F92D-5197-472C-A562-09047796A23B}"/>
            </a:ext>
          </a:extLst>
        </xdr:cNvPr>
        <xdr:cNvCxnSpPr/>
      </xdr:nvCxnSpPr>
      <xdr:spPr>
        <a:xfrm>
          <a:off x="3098800" y="6235192"/>
          <a:ext cx="889000" cy="9601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37</xdr:row>
      <xdr:rowOff>762</xdr:rowOff>
    </xdr:from>
    <xdr:to>
      <xdr:col>20</xdr:col>
      <xdr:colOff>38100</xdr:colOff>
      <xdr:row>37</xdr:row>
      <xdr:rowOff>102362</xdr:rowOff>
    </xdr:to>
    <xdr:sp macro="" textlink="">
      <xdr:nvSpPr>
        <xdr:cNvPr id="68" name="フローチャート: 判断 67">
          <a:extLst>
            <a:ext uri="{FF2B5EF4-FFF2-40B4-BE49-F238E27FC236}">
              <a16:creationId xmlns:a16="http://schemas.microsoft.com/office/drawing/2014/main" id="{7EBE3AD8-E0A8-4FF3-BC55-6BE1EB912478}"/>
            </a:ext>
          </a:extLst>
        </xdr:cNvPr>
        <xdr:cNvSpPr/>
      </xdr:nvSpPr>
      <xdr:spPr>
        <a:xfrm>
          <a:off x="3937000" y="63444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37</xdr:row>
      <xdr:rowOff>87139</xdr:rowOff>
    </xdr:from>
    <xdr:ext cx="736600" cy="259045"/>
    <xdr:sp macro="" textlink="">
      <xdr:nvSpPr>
        <xdr:cNvPr id="69" name="テキスト ボックス 68">
          <a:extLst>
            <a:ext uri="{FF2B5EF4-FFF2-40B4-BE49-F238E27FC236}">
              <a16:creationId xmlns:a16="http://schemas.microsoft.com/office/drawing/2014/main" id="{BA5DBE2B-4F8F-48CF-9020-401BCF204E25}"/>
            </a:ext>
          </a:extLst>
        </xdr:cNvPr>
        <xdr:cNvSpPr txBox="1"/>
      </xdr:nvSpPr>
      <xdr:spPr>
        <a:xfrm>
          <a:off x="3606800" y="643078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35</xdr:row>
      <xdr:rowOff>170434</xdr:rowOff>
    </xdr:from>
    <xdr:to>
      <xdr:col>15</xdr:col>
      <xdr:colOff>98425</xdr:colOff>
      <xdr:row>36</xdr:row>
      <xdr:rowOff>62992</xdr:rowOff>
    </xdr:to>
    <xdr:cxnSp macro="">
      <xdr:nvCxnSpPr>
        <xdr:cNvPr id="70" name="直線コネクタ 69">
          <a:extLst>
            <a:ext uri="{FF2B5EF4-FFF2-40B4-BE49-F238E27FC236}">
              <a16:creationId xmlns:a16="http://schemas.microsoft.com/office/drawing/2014/main" id="{6486CA69-0D00-47F9-8400-BA463C9601DA}"/>
            </a:ext>
          </a:extLst>
        </xdr:cNvPr>
        <xdr:cNvCxnSpPr/>
      </xdr:nvCxnSpPr>
      <xdr:spPr>
        <a:xfrm>
          <a:off x="2209800" y="6171184"/>
          <a:ext cx="889000" cy="640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36</xdr:row>
      <xdr:rowOff>108204</xdr:rowOff>
    </xdr:from>
    <xdr:to>
      <xdr:col>15</xdr:col>
      <xdr:colOff>149225</xdr:colOff>
      <xdr:row>37</xdr:row>
      <xdr:rowOff>38354</xdr:rowOff>
    </xdr:to>
    <xdr:sp macro="" textlink="">
      <xdr:nvSpPr>
        <xdr:cNvPr id="71" name="フローチャート: 判断 70">
          <a:extLst>
            <a:ext uri="{FF2B5EF4-FFF2-40B4-BE49-F238E27FC236}">
              <a16:creationId xmlns:a16="http://schemas.microsoft.com/office/drawing/2014/main" id="{8154699F-5A02-4570-B5B8-4772A7BFB097}"/>
            </a:ext>
          </a:extLst>
        </xdr:cNvPr>
        <xdr:cNvSpPr/>
      </xdr:nvSpPr>
      <xdr:spPr>
        <a:xfrm>
          <a:off x="3048000" y="62804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37</xdr:row>
      <xdr:rowOff>23131</xdr:rowOff>
    </xdr:from>
    <xdr:ext cx="762000" cy="259045"/>
    <xdr:sp macro="" textlink="">
      <xdr:nvSpPr>
        <xdr:cNvPr id="72" name="テキスト ボックス 71">
          <a:extLst>
            <a:ext uri="{FF2B5EF4-FFF2-40B4-BE49-F238E27FC236}">
              <a16:creationId xmlns:a16="http://schemas.microsoft.com/office/drawing/2014/main" id="{D3789B24-CC40-4A0C-BFA1-43B9C6E8D69C}"/>
            </a:ext>
          </a:extLst>
        </xdr:cNvPr>
        <xdr:cNvSpPr txBox="1"/>
      </xdr:nvSpPr>
      <xdr:spPr>
        <a:xfrm>
          <a:off x="2717800" y="636678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35</xdr:row>
      <xdr:rowOff>170434</xdr:rowOff>
    </xdr:from>
    <xdr:to>
      <xdr:col>11</xdr:col>
      <xdr:colOff>9525</xdr:colOff>
      <xdr:row>36</xdr:row>
      <xdr:rowOff>26416</xdr:rowOff>
    </xdr:to>
    <xdr:cxnSp macro="">
      <xdr:nvCxnSpPr>
        <xdr:cNvPr id="73" name="直線コネクタ 72">
          <a:extLst>
            <a:ext uri="{FF2B5EF4-FFF2-40B4-BE49-F238E27FC236}">
              <a16:creationId xmlns:a16="http://schemas.microsoft.com/office/drawing/2014/main" id="{205DD4B8-F94D-4506-96DC-ABA9CF3D59B7}"/>
            </a:ext>
          </a:extLst>
        </xdr:cNvPr>
        <xdr:cNvCxnSpPr/>
      </xdr:nvCxnSpPr>
      <xdr:spPr>
        <a:xfrm flipV="1">
          <a:off x="1320800" y="6171184"/>
          <a:ext cx="889000" cy="274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36</xdr:row>
      <xdr:rowOff>108204</xdr:rowOff>
    </xdr:from>
    <xdr:to>
      <xdr:col>11</xdr:col>
      <xdr:colOff>60325</xdr:colOff>
      <xdr:row>37</xdr:row>
      <xdr:rowOff>38354</xdr:rowOff>
    </xdr:to>
    <xdr:sp macro="" textlink="">
      <xdr:nvSpPr>
        <xdr:cNvPr id="74" name="フローチャート: 判断 73">
          <a:extLst>
            <a:ext uri="{FF2B5EF4-FFF2-40B4-BE49-F238E27FC236}">
              <a16:creationId xmlns:a16="http://schemas.microsoft.com/office/drawing/2014/main" id="{73A00092-59CA-4481-BA70-37458FA8D3CE}"/>
            </a:ext>
          </a:extLst>
        </xdr:cNvPr>
        <xdr:cNvSpPr/>
      </xdr:nvSpPr>
      <xdr:spPr>
        <a:xfrm>
          <a:off x="2159000" y="62804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37</xdr:row>
      <xdr:rowOff>23131</xdr:rowOff>
    </xdr:from>
    <xdr:ext cx="762000" cy="259045"/>
    <xdr:sp macro="" textlink="">
      <xdr:nvSpPr>
        <xdr:cNvPr id="75" name="テキスト ボックス 74">
          <a:extLst>
            <a:ext uri="{FF2B5EF4-FFF2-40B4-BE49-F238E27FC236}">
              <a16:creationId xmlns:a16="http://schemas.microsoft.com/office/drawing/2014/main" id="{695BCA1A-7FCB-432D-860D-D4C1904AB44F}"/>
            </a:ext>
          </a:extLst>
        </xdr:cNvPr>
        <xdr:cNvSpPr txBox="1"/>
      </xdr:nvSpPr>
      <xdr:spPr>
        <a:xfrm>
          <a:off x="1828800" y="636678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36</xdr:row>
      <xdr:rowOff>89916</xdr:rowOff>
    </xdr:from>
    <xdr:to>
      <xdr:col>6</xdr:col>
      <xdr:colOff>171450</xdr:colOff>
      <xdr:row>37</xdr:row>
      <xdr:rowOff>20066</xdr:rowOff>
    </xdr:to>
    <xdr:sp macro="" textlink="">
      <xdr:nvSpPr>
        <xdr:cNvPr id="76" name="フローチャート: 判断 75">
          <a:extLst>
            <a:ext uri="{FF2B5EF4-FFF2-40B4-BE49-F238E27FC236}">
              <a16:creationId xmlns:a16="http://schemas.microsoft.com/office/drawing/2014/main" id="{51343374-6613-4625-96E8-FDF09F9AC12E}"/>
            </a:ext>
          </a:extLst>
        </xdr:cNvPr>
        <xdr:cNvSpPr/>
      </xdr:nvSpPr>
      <xdr:spPr>
        <a:xfrm>
          <a:off x="1270000" y="62621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37</xdr:row>
      <xdr:rowOff>4843</xdr:rowOff>
    </xdr:from>
    <xdr:ext cx="762000" cy="259045"/>
    <xdr:sp macro="" textlink="">
      <xdr:nvSpPr>
        <xdr:cNvPr id="77" name="テキスト ボックス 76">
          <a:extLst>
            <a:ext uri="{FF2B5EF4-FFF2-40B4-BE49-F238E27FC236}">
              <a16:creationId xmlns:a16="http://schemas.microsoft.com/office/drawing/2014/main" id="{D4A2DCCF-8E1E-40D5-A6CF-8ACFE4667E40}"/>
            </a:ext>
          </a:extLst>
        </xdr:cNvPr>
        <xdr:cNvSpPr txBox="1"/>
      </xdr:nvSpPr>
      <xdr:spPr>
        <a:xfrm>
          <a:off x="939800" y="634849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44</xdr:row>
      <xdr:rowOff>10177</xdr:rowOff>
    </xdr:from>
    <xdr:ext cx="762000" cy="259045"/>
    <xdr:sp macro="" textlink="">
      <xdr:nvSpPr>
        <xdr:cNvPr id="78" name="テキスト ボックス 77">
          <a:extLst>
            <a:ext uri="{FF2B5EF4-FFF2-40B4-BE49-F238E27FC236}">
              <a16:creationId xmlns:a16="http://schemas.microsoft.com/office/drawing/2014/main" id="{E4EA97D9-2A8B-4CA6-83C1-AD2E0881CD32}"/>
            </a:ext>
          </a:extLst>
        </xdr:cNvPr>
        <xdr:cNvSpPr txBox="1"/>
      </xdr:nvSpPr>
      <xdr:spPr>
        <a:xfrm>
          <a:off x="4610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44</xdr:row>
      <xdr:rowOff>10177</xdr:rowOff>
    </xdr:from>
    <xdr:ext cx="762000" cy="259045"/>
    <xdr:sp macro="" textlink="">
      <xdr:nvSpPr>
        <xdr:cNvPr id="79" name="テキスト ボックス 78">
          <a:extLst>
            <a:ext uri="{FF2B5EF4-FFF2-40B4-BE49-F238E27FC236}">
              <a16:creationId xmlns:a16="http://schemas.microsoft.com/office/drawing/2014/main" id="{66A974F0-7BF1-4C10-9C93-716760395CB9}"/>
            </a:ext>
          </a:extLst>
        </xdr:cNvPr>
        <xdr:cNvSpPr txBox="1"/>
      </xdr:nvSpPr>
      <xdr:spPr>
        <a:xfrm>
          <a:off x="3771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44</xdr:row>
      <xdr:rowOff>10177</xdr:rowOff>
    </xdr:from>
    <xdr:ext cx="762000" cy="259045"/>
    <xdr:sp macro="" textlink="">
      <xdr:nvSpPr>
        <xdr:cNvPr id="80" name="テキスト ボックス 79">
          <a:extLst>
            <a:ext uri="{FF2B5EF4-FFF2-40B4-BE49-F238E27FC236}">
              <a16:creationId xmlns:a16="http://schemas.microsoft.com/office/drawing/2014/main" id="{BF726672-5550-4043-9213-2576D2AE3931}"/>
            </a:ext>
          </a:extLst>
        </xdr:cNvPr>
        <xdr:cNvSpPr txBox="1"/>
      </xdr:nvSpPr>
      <xdr:spPr>
        <a:xfrm>
          <a:off x="2882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44</xdr:row>
      <xdr:rowOff>10177</xdr:rowOff>
    </xdr:from>
    <xdr:ext cx="762000" cy="259045"/>
    <xdr:sp macro="" textlink="">
      <xdr:nvSpPr>
        <xdr:cNvPr id="81" name="テキスト ボックス 80">
          <a:extLst>
            <a:ext uri="{FF2B5EF4-FFF2-40B4-BE49-F238E27FC236}">
              <a16:creationId xmlns:a16="http://schemas.microsoft.com/office/drawing/2014/main" id="{6CBAC8D8-3DEB-48B5-A2E2-E107AEF23C2F}"/>
            </a:ext>
          </a:extLst>
        </xdr:cNvPr>
        <xdr:cNvSpPr txBox="1"/>
      </xdr:nvSpPr>
      <xdr:spPr>
        <a:xfrm>
          <a:off x="1993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44</xdr:row>
      <xdr:rowOff>10177</xdr:rowOff>
    </xdr:from>
    <xdr:ext cx="762000" cy="259045"/>
    <xdr:sp macro="" textlink="">
      <xdr:nvSpPr>
        <xdr:cNvPr id="82" name="テキスト ボックス 81">
          <a:extLst>
            <a:ext uri="{FF2B5EF4-FFF2-40B4-BE49-F238E27FC236}">
              <a16:creationId xmlns:a16="http://schemas.microsoft.com/office/drawing/2014/main" id="{D6413563-2F9B-4124-A245-84D417EEA6CD}"/>
            </a:ext>
          </a:extLst>
        </xdr:cNvPr>
        <xdr:cNvSpPr txBox="1"/>
      </xdr:nvSpPr>
      <xdr:spPr>
        <a:xfrm>
          <a:off x="1104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36</xdr:row>
      <xdr:rowOff>44196</xdr:rowOff>
    </xdr:from>
    <xdr:to>
      <xdr:col>24</xdr:col>
      <xdr:colOff>76200</xdr:colOff>
      <xdr:row>36</xdr:row>
      <xdr:rowOff>145796</xdr:rowOff>
    </xdr:to>
    <xdr:sp macro="" textlink="">
      <xdr:nvSpPr>
        <xdr:cNvPr id="83" name="楕円 82">
          <a:extLst>
            <a:ext uri="{FF2B5EF4-FFF2-40B4-BE49-F238E27FC236}">
              <a16:creationId xmlns:a16="http://schemas.microsoft.com/office/drawing/2014/main" id="{B500E4DD-D0C3-424A-B4CB-C8A5489FCCFE}"/>
            </a:ext>
          </a:extLst>
        </xdr:cNvPr>
        <xdr:cNvSpPr/>
      </xdr:nvSpPr>
      <xdr:spPr>
        <a:xfrm>
          <a:off x="4775200" y="62163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35</xdr:row>
      <xdr:rowOff>60723</xdr:rowOff>
    </xdr:from>
    <xdr:ext cx="762000" cy="259045"/>
    <xdr:sp macro="" textlink="">
      <xdr:nvSpPr>
        <xdr:cNvPr id="84" name="人件費該当値テキスト">
          <a:extLst>
            <a:ext uri="{FF2B5EF4-FFF2-40B4-BE49-F238E27FC236}">
              <a16:creationId xmlns:a16="http://schemas.microsoft.com/office/drawing/2014/main" id="{994EE48B-412A-4403-AFD5-56A9FA08B34C}"/>
            </a:ext>
          </a:extLst>
        </xdr:cNvPr>
        <xdr:cNvSpPr txBox="1"/>
      </xdr:nvSpPr>
      <xdr:spPr>
        <a:xfrm>
          <a:off x="4914900" y="60614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36</xdr:row>
      <xdr:rowOff>108204</xdr:rowOff>
    </xdr:from>
    <xdr:to>
      <xdr:col>20</xdr:col>
      <xdr:colOff>38100</xdr:colOff>
      <xdr:row>37</xdr:row>
      <xdr:rowOff>38354</xdr:rowOff>
    </xdr:to>
    <xdr:sp macro="" textlink="">
      <xdr:nvSpPr>
        <xdr:cNvPr id="85" name="楕円 84">
          <a:extLst>
            <a:ext uri="{FF2B5EF4-FFF2-40B4-BE49-F238E27FC236}">
              <a16:creationId xmlns:a16="http://schemas.microsoft.com/office/drawing/2014/main" id="{B820BF5A-3C16-4C1A-9D10-7455ED957DD2}"/>
            </a:ext>
          </a:extLst>
        </xdr:cNvPr>
        <xdr:cNvSpPr/>
      </xdr:nvSpPr>
      <xdr:spPr>
        <a:xfrm>
          <a:off x="3937000" y="62804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35</xdr:row>
      <xdr:rowOff>48531</xdr:rowOff>
    </xdr:from>
    <xdr:ext cx="736600" cy="259045"/>
    <xdr:sp macro="" textlink="">
      <xdr:nvSpPr>
        <xdr:cNvPr id="86" name="テキスト ボックス 85">
          <a:extLst>
            <a:ext uri="{FF2B5EF4-FFF2-40B4-BE49-F238E27FC236}">
              <a16:creationId xmlns:a16="http://schemas.microsoft.com/office/drawing/2014/main" id="{075B5F9A-169B-4C7F-AB0C-8F2AB46C4D25}"/>
            </a:ext>
          </a:extLst>
        </xdr:cNvPr>
        <xdr:cNvSpPr txBox="1"/>
      </xdr:nvSpPr>
      <xdr:spPr>
        <a:xfrm>
          <a:off x="3606800" y="604928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36</xdr:row>
      <xdr:rowOff>12192</xdr:rowOff>
    </xdr:from>
    <xdr:to>
      <xdr:col>15</xdr:col>
      <xdr:colOff>149225</xdr:colOff>
      <xdr:row>36</xdr:row>
      <xdr:rowOff>113792</xdr:rowOff>
    </xdr:to>
    <xdr:sp macro="" textlink="">
      <xdr:nvSpPr>
        <xdr:cNvPr id="87" name="楕円 86">
          <a:extLst>
            <a:ext uri="{FF2B5EF4-FFF2-40B4-BE49-F238E27FC236}">
              <a16:creationId xmlns:a16="http://schemas.microsoft.com/office/drawing/2014/main" id="{B03A07BE-31E3-4792-863B-8C3741497DC3}"/>
            </a:ext>
          </a:extLst>
        </xdr:cNvPr>
        <xdr:cNvSpPr/>
      </xdr:nvSpPr>
      <xdr:spPr>
        <a:xfrm>
          <a:off x="3048000" y="61843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34</xdr:row>
      <xdr:rowOff>123969</xdr:rowOff>
    </xdr:from>
    <xdr:ext cx="762000" cy="259045"/>
    <xdr:sp macro="" textlink="">
      <xdr:nvSpPr>
        <xdr:cNvPr id="88" name="テキスト ボックス 87">
          <a:extLst>
            <a:ext uri="{FF2B5EF4-FFF2-40B4-BE49-F238E27FC236}">
              <a16:creationId xmlns:a16="http://schemas.microsoft.com/office/drawing/2014/main" id="{CC8EE1F5-FCCA-47C9-8122-D605AF88B768}"/>
            </a:ext>
          </a:extLst>
        </xdr:cNvPr>
        <xdr:cNvSpPr txBox="1"/>
      </xdr:nvSpPr>
      <xdr:spPr>
        <a:xfrm>
          <a:off x="2717800" y="595326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35</xdr:row>
      <xdr:rowOff>119634</xdr:rowOff>
    </xdr:from>
    <xdr:to>
      <xdr:col>11</xdr:col>
      <xdr:colOff>60325</xdr:colOff>
      <xdr:row>36</xdr:row>
      <xdr:rowOff>49784</xdr:rowOff>
    </xdr:to>
    <xdr:sp macro="" textlink="">
      <xdr:nvSpPr>
        <xdr:cNvPr id="89" name="楕円 88">
          <a:extLst>
            <a:ext uri="{FF2B5EF4-FFF2-40B4-BE49-F238E27FC236}">
              <a16:creationId xmlns:a16="http://schemas.microsoft.com/office/drawing/2014/main" id="{0266D8B7-CC1A-4DB4-AA08-7615626827AE}"/>
            </a:ext>
          </a:extLst>
        </xdr:cNvPr>
        <xdr:cNvSpPr/>
      </xdr:nvSpPr>
      <xdr:spPr>
        <a:xfrm>
          <a:off x="2159000" y="61203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34</xdr:row>
      <xdr:rowOff>59961</xdr:rowOff>
    </xdr:from>
    <xdr:ext cx="762000" cy="259045"/>
    <xdr:sp macro="" textlink="">
      <xdr:nvSpPr>
        <xdr:cNvPr id="90" name="テキスト ボックス 89">
          <a:extLst>
            <a:ext uri="{FF2B5EF4-FFF2-40B4-BE49-F238E27FC236}">
              <a16:creationId xmlns:a16="http://schemas.microsoft.com/office/drawing/2014/main" id="{865834BC-E290-4C10-9F5F-4780899FFD91}"/>
            </a:ext>
          </a:extLst>
        </xdr:cNvPr>
        <xdr:cNvSpPr txBox="1"/>
      </xdr:nvSpPr>
      <xdr:spPr>
        <a:xfrm>
          <a:off x="1828800" y="588926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35</xdr:row>
      <xdr:rowOff>147066</xdr:rowOff>
    </xdr:from>
    <xdr:to>
      <xdr:col>6</xdr:col>
      <xdr:colOff>171450</xdr:colOff>
      <xdr:row>36</xdr:row>
      <xdr:rowOff>77216</xdr:rowOff>
    </xdr:to>
    <xdr:sp macro="" textlink="">
      <xdr:nvSpPr>
        <xdr:cNvPr id="91" name="楕円 90">
          <a:extLst>
            <a:ext uri="{FF2B5EF4-FFF2-40B4-BE49-F238E27FC236}">
              <a16:creationId xmlns:a16="http://schemas.microsoft.com/office/drawing/2014/main" id="{DAC6C68F-3377-489F-AF60-FAF91DC69498}"/>
            </a:ext>
          </a:extLst>
        </xdr:cNvPr>
        <xdr:cNvSpPr/>
      </xdr:nvSpPr>
      <xdr:spPr>
        <a:xfrm>
          <a:off x="1270000" y="61478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34</xdr:row>
      <xdr:rowOff>87393</xdr:rowOff>
    </xdr:from>
    <xdr:ext cx="762000" cy="259045"/>
    <xdr:sp macro="" textlink="">
      <xdr:nvSpPr>
        <xdr:cNvPr id="92" name="テキスト ボックス 91">
          <a:extLst>
            <a:ext uri="{FF2B5EF4-FFF2-40B4-BE49-F238E27FC236}">
              <a16:creationId xmlns:a16="http://schemas.microsoft.com/office/drawing/2014/main" id="{A7D8CC0D-3147-4B06-90C1-5525B17A156C}"/>
            </a:ext>
          </a:extLst>
        </xdr:cNvPr>
        <xdr:cNvSpPr txBox="1"/>
      </xdr:nvSpPr>
      <xdr:spPr>
        <a:xfrm>
          <a:off x="939800" y="591669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xdr:row>
      <xdr:rowOff>69850</xdr:rowOff>
    </xdr:from>
    <xdr:to>
      <xdr:col>85</xdr:col>
      <xdr:colOff>66675</xdr:colOff>
      <xdr:row>9</xdr:row>
      <xdr:rowOff>44450</xdr:rowOff>
    </xdr:to>
    <xdr:sp macro="" textlink="">
      <xdr:nvSpPr>
        <xdr:cNvPr id="93" name="正方形/長方形 92">
          <a:extLst>
            <a:ext uri="{FF2B5EF4-FFF2-40B4-BE49-F238E27FC236}">
              <a16:creationId xmlns:a16="http://schemas.microsoft.com/office/drawing/2014/main" id="{79D7FB41-D5A3-4C11-9AE3-FCAC81577394}"/>
            </a:ext>
          </a:extLst>
        </xdr:cNvPr>
        <xdr:cNvSpPr/>
      </xdr:nvSpPr>
      <xdr:spPr>
        <a:xfrm>
          <a:off x="12446000" y="1270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物件費</a:t>
          </a:r>
        </a:p>
      </xdr:txBody>
    </xdr:sp>
    <xdr:clientData/>
  </xdr:twoCellAnchor>
  <xdr:twoCellAnchor>
    <xdr:from>
      <xdr:col>85</xdr:col>
      <xdr:colOff>79375</xdr:colOff>
      <xdr:row>7</xdr:row>
      <xdr:rowOff>133350</xdr:rowOff>
    </xdr:from>
    <xdr:to>
      <xdr:col>93</xdr:col>
      <xdr:colOff>3175</xdr:colOff>
      <xdr:row>9</xdr:row>
      <xdr:rowOff>44450</xdr:rowOff>
    </xdr:to>
    <xdr:sp macro="" textlink="">
      <xdr:nvSpPr>
        <xdr:cNvPr id="94" name="正方形/長方形 93">
          <a:extLst>
            <a:ext uri="{FF2B5EF4-FFF2-40B4-BE49-F238E27FC236}">
              <a16:creationId xmlns:a16="http://schemas.microsoft.com/office/drawing/2014/main" id="{95B7CBA5-617F-4D76-B1BB-D7A4D0F44207}"/>
            </a:ext>
          </a:extLst>
        </xdr:cNvPr>
        <xdr:cNvSpPr/>
      </xdr:nvSpPr>
      <xdr:spPr>
        <a:xfrm>
          <a:off x="17081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8</xdr:row>
      <xdr:rowOff>152400</xdr:rowOff>
    </xdr:from>
    <xdr:to>
      <xdr:col>93</xdr:col>
      <xdr:colOff>3175</xdr:colOff>
      <xdr:row>10</xdr:row>
      <xdr:rowOff>63500</xdr:rowOff>
    </xdr:to>
    <xdr:sp macro="" textlink="">
      <xdr:nvSpPr>
        <xdr:cNvPr id="95" name="正方形/長方形 94">
          <a:extLst>
            <a:ext uri="{FF2B5EF4-FFF2-40B4-BE49-F238E27FC236}">
              <a16:creationId xmlns:a16="http://schemas.microsoft.com/office/drawing/2014/main" id="{66EB8BFA-D206-4F1C-A100-482584326344}"/>
            </a:ext>
          </a:extLst>
        </xdr:cNvPr>
        <xdr:cNvSpPr/>
      </xdr:nvSpPr>
      <xdr:spPr>
        <a:xfrm>
          <a:off x="17081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7</xdr:row>
      <xdr:rowOff>133350</xdr:rowOff>
    </xdr:from>
    <xdr:to>
      <xdr:col>100</xdr:col>
      <xdr:colOff>165100</xdr:colOff>
      <xdr:row>9</xdr:row>
      <xdr:rowOff>44450</xdr:rowOff>
    </xdr:to>
    <xdr:sp macro="" textlink="">
      <xdr:nvSpPr>
        <xdr:cNvPr id="96" name="正方形/長方形 95">
          <a:extLst>
            <a:ext uri="{FF2B5EF4-FFF2-40B4-BE49-F238E27FC236}">
              <a16:creationId xmlns:a16="http://schemas.microsoft.com/office/drawing/2014/main" id="{2D502CC2-59C1-4BA4-B9B9-0764D34C21BB}"/>
            </a:ext>
          </a:extLst>
        </xdr:cNvPr>
        <xdr:cNvSpPr/>
      </xdr:nvSpPr>
      <xdr:spPr>
        <a:xfrm>
          <a:off x="18770600" y="1333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8</xdr:row>
      <xdr:rowOff>152400</xdr:rowOff>
    </xdr:from>
    <xdr:to>
      <xdr:col>100</xdr:col>
      <xdr:colOff>165100</xdr:colOff>
      <xdr:row>10</xdr:row>
      <xdr:rowOff>63500</xdr:rowOff>
    </xdr:to>
    <xdr:sp macro="" textlink="">
      <xdr:nvSpPr>
        <xdr:cNvPr id="97" name="正方形/長方形 96">
          <a:extLst>
            <a:ext uri="{FF2B5EF4-FFF2-40B4-BE49-F238E27FC236}">
              <a16:creationId xmlns:a16="http://schemas.microsoft.com/office/drawing/2014/main" id="{5D73B6C4-3390-4C9E-83C7-85687D1B63F5}"/>
            </a:ext>
          </a:extLst>
        </xdr:cNvPr>
        <xdr:cNvSpPr/>
      </xdr:nvSpPr>
      <xdr:spPr>
        <a:xfrm>
          <a:off x="18770600" y="1524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7</xdr:row>
      <xdr:rowOff>133350</xdr:rowOff>
    </xdr:from>
    <xdr:to>
      <xdr:col>109</xdr:col>
      <xdr:colOff>104775</xdr:colOff>
      <xdr:row>9</xdr:row>
      <xdr:rowOff>44450</xdr:rowOff>
    </xdr:to>
    <xdr:sp macro="" textlink="">
      <xdr:nvSpPr>
        <xdr:cNvPr id="98" name="正方形/長方形 97">
          <a:extLst>
            <a:ext uri="{FF2B5EF4-FFF2-40B4-BE49-F238E27FC236}">
              <a16:creationId xmlns:a16="http://schemas.microsoft.com/office/drawing/2014/main" id="{F26720D7-5DCA-456C-9485-20791B249F47}"/>
            </a:ext>
          </a:extLst>
        </xdr:cNvPr>
        <xdr:cNvSpPr/>
      </xdr:nvSpPr>
      <xdr:spPr>
        <a:xfrm>
          <a:off x="20383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101</xdr:col>
      <xdr:colOff>180975</xdr:colOff>
      <xdr:row>8</xdr:row>
      <xdr:rowOff>152400</xdr:rowOff>
    </xdr:from>
    <xdr:to>
      <xdr:col>109</xdr:col>
      <xdr:colOff>104775</xdr:colOff>
      <xdr:row>10</xdr:row>
      <xdr:rowOff>63500</xdr:rowOff>
    </xdr:to>
    <xdr:sp macro="" textlink="">
      <xdr:nvSpPr>
        <xdr:cNvPr id="99" name="正方形/長方形 98">
          <a:extLst>
            <a:ext uri="{FF2B5EF4-FFF2-40B4-BE49-F238E27FC236}">
              <a16:creationId xmlns:a16="http://schemas.microsoft.com/office/drawing/2014/main" id="{F4FE9071-B288-49F7-B9BF-64EA53567F4B}"/>
            </a:ext>
          </a:extLst>
        </xdr:cNvPr>
        <xdr:cNvSpPr/>
      </xdr:nvSpPr>
      <xdr:spPr>
        <a:xfrm>
          <a:off x="20383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10</xdr:row>
      <xdr:rowOff>127000</xdr:rowOff>
    </xdr:from>
    <xdr:to>
      <xdr:col>85</xdr:col>
      <xdr:colOff>66675</xdr:colOff>
      <xdr:row>24</xdr:row>
      <xdr:rowOff>12700</xdr:rowOff>
    </xdr:to>
    <xdr:sp macro="" textlink="">
      <xdr:nvSpPr>
        <xdr:cNvPr id="100" name="正方形/長方形 99">
          <a:extLst>
            <a:ext uri="{FF2B5EF4-FFF2-40B4-BE49-F238E27FC236}">
              <a16:creationId xmlns:a16="http://schemas.microsoft.com/office/drawing/2014/main" id="{978C20C5-BC0F-4F39-B692-9734F8CDC0D0}"/>
            </a:ext>
          </a:extLst>
        </xdr:cNvPr>
        <xdr:cNvSpPr/>
      </xdr:nvSpPr>
      <xdr:spPr>
        <a:xfrm>
          <a:off x="12446000" y="1841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10</xdr:row>
      <xdr:rowOff>127000</xdr:rowOff>
    </xdr:from>
    <xdr:to>
      <xdr:col>113</xdr:col>
      <xdr:colOff>130175</xdr:colOff>
      <xdr:row>24</xdr:row>
      <xdr:rowOff>12700</xdr:rowOff>
    </xdr:to>
    <xdr:sp macro="" textlink="">
      <xdr:nvSpPr>
        <xdr:cNvPr id="101" name="正方形/長方形 100">
          <a:extLst>
            <a:ext uri="{FF2B5EF4-FFF2-40B4-BE49-F238E27FC236}">
              <a16:creationId xmlns:a16="http://schemas.microsoft.com/office/drawing/2014/main" id="{4FDB7654-419F-43C6-8EB2-00AB0D1AAD53}"/>
            </a:ext>
          </a:extLst>
        </xdr:cNvPr>
        <xdr:cNvSpPr/>
      </xdr:nvSpPr>
      <xdr:spPr>
        <a:xfrm>
          <a:off x="17399000" y="1841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10</xdr:row>
      <xdr:rowOff>127000</xdr:rowOff>
    </xdr:from>
    <xdr:to>
      <xdr:col>106</xdr:col>
      <xdr:colOff>69850</xdr:colOff>
      <xdr:row>12</xdr:row>
      <xdr:rowOff>38100</xdr:rowOff>
    </xdr:to>
    <xdr:sp macro="" textlink="">
      <xdr:nvSpPr>
        <xdr:cNvPr id="102" name="正方形/長方形 101">
          <a:extLst>
            <a:ext uri="{FF2B5EF4-FFF2-40B4-BE49-F238E27FC236}">
              <a16:creationId xmlns:a16="http://schemas.microsoft.com/office/drawing/2014/main" id="{8A8BAAC4-82E9-49F3-B779-EE4843BC9881}"/>
            </a:ext>
          </a:extLst>
        </xdr:cNvPr>
        <xdr:cNvSpPr/>
      </xdr:nvSpPr>
      <xdr:spPr>
        <a:xfrm>
          <a:off x="17462500" y="1841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物件費の分析欄</a:t>
          </a:r>
        </a:p>
      </xdr:txBody>
    </xdr:sp>
    <xdr:clientData/>
  </xdr:twoCellAnchor>
  <xdr:twoCellAnchor>
    <xdr:from>
      <xdr:col>87</xdr:col>
      <xdr:colOff>98425</xdr:colOff>
      <xdr:row>12</xdr:row>
      <xdr:rowOff>101600</xdr:rowOff>
    </xdr:from>
    <xdr:to>
      <xdr:col>112</xdr:col>
      <xdr:colOff>177800</xdr:colOff>
      <xdr:row>23</xdr:row>
      <xdr:rowOff>120650</xdr:rowOff>
    </xdr:to>
    <xdr:sp macro="" textlink="" fLocksText="0">
      <xdr:nvSpPr>
        <xdr:cNvPr id="103" name="テキスト ボックス 102">
          <a:extLst>
            <a:ext uri="{FF2B5EF4-FFF2-40B4-BE49-F238E27FC236}">
              <a16:creationId xmlns:a16="http://schemas.microsoft.com/office/drawing/2014/main" id="{2E970006-0A88-4EE3-9974-5AD290EA3EC9}"/>
            </a:ext>
          </a:extLst>
        </xdr:cNvPr>
        <xdr:cNvSpPr txBox="1"/>
      </xdr:nvSpPr>
      <xdr:spPr>
        <a:xfrm>
          <a:off x="17500600" y="2159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物件費に係る経常収支比率は、類似団体平均を３．３ポイント下回っています。</a:t>
          </a:r>
        </a:p>
        <a:p>
          <a:r>
            <a:rPr kumimoji="1" lang="ja-JP" altLang="en-US" sz="1300">
              <a:latin typeface="ＭＳ Ｐゴシック" panose="020B0600070205080204" pitchFamily="50" charset="-128"/>
              <a:ea typeface="ＭＳ Ｐゴシック" panose="020B0600070205080204" pitchFamily="50" charset="-128"/>
            </a:rPr>
            <a:t>委託事業の増加により、物件費に係る経常収支比率は増加傾向にありますが、今後も一層の経費削減に努め、物件費の抑制を図ります。</a:t>
          </a:r>
        </a:p>
      </xdr:txBody>
    </xdr:sp>
    <xdr:clientData/>
  </xdr:twoCellAnchor>
  <xdr:oneCellAnchor>
    <xdr:from>
      <xdr:col>62</xdr:col>
      <xdr:colOff>6350</xdr:colOff>
      <xdr:row>9</xdr:row>
      <xdr:rowOff>107950</xdr:rowOff>
    </xdr:from>
    <xdr:ext cx="298543" cy="225703"/>
    <xdr:sp macro="" textlink="">
      <xdr:nvSpPr>
        <xdr:cNvPr id="104" name="テキスト ボックス 103">
          <a:extLst>
            <a:ext uri="{FF2B5EF4-FFF2-40B4-BE49-F238E27FC236}">
              <a16:creationId xmlns:a16="http://schemas.microsoft.com/office/drawing/2014/main" id="{B5578B35-A55A-47D5-8D99-EF6BD2693EDC}"/>
            </a:ext>
          </a:extLst>
        </xdr:cNvPr>
        <xdr:cNvSpPr txBox="1"/>
      </xdr:nvSpPr>
      <xdr:spPr>
        <a:xfrm>
          <a:off x="12407900" y="1651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24</xdr:row>
      <xdr:rowOff>12700</xdr:rowOff>
    </xdr:from>
    <xdr:to>
      <xdr:col>85</xdr:col>
      <xdr:colOff>66675</xdr:colOff>
      <xdr:row>24</xdr:row>
      <xdr:rowOff>12700</xdr:rowOff>
    </xdr:to>
    <xdr:cxnSp macro="">
      <xdr:nvCxnSpPr>
        <xdr:cNvPr id="105" name="直線コネクタ 104">
          <a:extLst>
            <a:ext uri="{FF2B5EF4-FFF2-40B4-BE49-F238E27FC236}">
              <a16:creationId xmlns:a16="http://schemas.microsoft.com/office/drawing/2014/main" id="{B0EAAAC2-AC30-45E1-B751-96D7F1EBD22D}"/>
            </a:ext>
          </a:extLst>
        </xdr:cNvPr>
        <xdr:cNvCxnSpPr/>
      </xdr:nvCxnSpPr>
      <xdr:spPr>
        <a:xfrm>
          <a:off x="12446000" y="4127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23</xdr:row>
      <xdr:rowOff>41927</xdr:rowOff>
    </xdr:from>
    <xdr:ext cx="508000" cy="259045"/>
    <xdr:sp macro="" textlink="">
      <xdr:nvSpPr>
        <xdr:cNvPr id="106" name="テキスト ボックス 105">
          <a:extLst>
            <a:ext uri="{FF2B5EF4-FFF2-40B4-BE49-F238E27FC236}">
              <a16:creationId xmlns:a16="http://schemas.microsoft.com/office/drawing/2014/main" id="{82F503A1-C3BC-43D2-99E5-A29E1A3667B5}"/>
            </a:ext>
          </a:extLst>
        </xdr:cNvPr>
        <xdr:cNvSpPr txBox="1"/>
      </xdr:nvSpPr>
      <xdr:spPr>
        <a:xfrm>
          <a:off x="11938000" y="3985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21</xdr:row>
      <xdr:rowOff>69850</xdr:rowOff>
    </xdr:from>
    <xdr:to>
      <xdr:col>85</xdr:col>
      <xdr:colOff>66675</xdr:colOff>
      <xdr:row>21</xdr:row>
      <xdr:rowOff>69850</xdr:rowOff>
    </xdr:to>
    <xdr:cxnSp macro="">
      <xdr:nvCxnSpPr>
        <xdr:cNvPr id="107" name="直線コネクタ 106">
          <a:extLst>
            <a:ext uri="{FF2B5EF4-FFF2-40B4-BE49-F238E27FC236}">
              <a16:creationId xmlns:a16="http://schemas.microsoft.com/office/drawing/2014/main" id="{A55C3CA4-CCA6-46D3-B338-0B7EE4649184}"/>
            </a:ext>
          </a:extLst>
        </xdr:cNvPr>
        <xdr:cNvCxnSpPr/>
      </xdr:nvCxnSpPr>
      <xdr:spPr>
        <a:xfrm>
          <a:off x="12446000" y="3670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20</xdr:row>
      <xdr:rowOff>99077</xdr:rowOff>
    </xdr:from>
    <xdr:ext cx="508000" cy="259045"/>
    <xdr:sp macro="" textlink="">
      <xdr:nvSpPr>
        <xdr:cNvPr id="108" name="テキスト ボックス 107">
          <a:extLst>
            <a:ext uri="{FF2B5EF4-FFF2-40B4-BE49-F238E27FC236}">
              <a16:creationId xmlns:a16="http://schemas.microsoft.com/office/drawing/2014/main" id="{F5E70B30-55E1-4BE1-BAF1-4644DED67C49}"/>
            </a:ext>
          </a:extLst>
        </xdr:cNvPr>
        <xdr:cNvSpPr txBox="1"/>
      </xdr:nvSpPr>
      <xdr:spPr>
        <a:xfrm>
          <a:off x="11938000" y="3528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18</xdr:row>
      <xdr:rowOff>127000</xdr:rowOff>
    </xdr:from>
    <xdr:to>
      <xdr:col>85</xdr:col>
      <xdr:colOff>66675</xdr:colOff>
      <xdr:row>18</xdr:row>
      <xdr:rowOff>127000</xdr:rowOff>
    </xdr:to>
    <xdr:cxnSp macro="">
      <xdr:nvCxnSpPr>
        <xdr:cNvPr id="109" name="直線コネクタ 108">
          <a:extLst>
            <a:ext uri="{FF2B5EF4-FFF2-40B4-BE49-F238E27FC236}">
              <a16:creationId xmlns:a16="http://schemas.microsoft.com/office/drawing/2014/main" id="{2C437767-8D21-4D2C-984A-10C53E645FB4}"/>
            </a:ext>
          </a:extLst>
        </xdr:cNvPr>
        <xdr:cNvCxnSpPr/>
      </xdr:nvCxnSpPr>
      <xdr:spPr>
        <a:xfrm>
          <a:off x="12446000" y="3213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17</xdr:row>
      <xdr:rowOff>156227</xdr:rowOff>
    </xdr:from>
    <xdr:ext cx="508000" cy="259045"/>
    <xdr:sp macro="" textlink="">
      <xdr:nvSpPr>
        <xdr:cNvPr id="110" name="テキスト ボックス 109">
          <a:extLst>
            <a:ext uri="{FF2B5EF4-FFF2-40B4-BE49-F238E27FC236}">
              <a16:creationId xmlns:a16="http://schemas.microsoft.com/office/drawing/2014/main" id="{3656D0F2-DB8D-4C6E-A196-15D8BF7C2101}"/>
            </a:ext>
          </a:extLst>
        </xdr:cNvPr>
        <xdr:cNvSpPr txBox="1"/>
      </xdr:nvSpPr>
      <xdr:spPr>
        <a:xfrm>
          <a:off x="11938000" y="3070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16</xdr:row>
      <xdr:rowOff>12700</xdr:rowOff>
    </xdr:from>
    <xdr:to>
      <xdr:col>85</xdr:col>
      <xdr:colOff>66675</xdr:colOff>
      <xdr:row>16</xdr:row>
      <xdr:rowOff>12700</xdr:rowOff>
    </xdr:to>
    <xdr:cxnSp macro="">
      <xdr:nvCxnSpPr>
        <xdr:cNvPr id="111" name="直線コネクタ 110">
          <a:extLst>
            <a:ext uri="{FF2B5EF4-FFF2-40B4-BE49-F238E27FC236}">
              <a16:creationId xmlns:a16="http://schemas.microsoft.com/office/drawing/2014/main" id="{C7161D1A-2EFB-467A-8B01-3F4949B779FE}"/>
            </a:ext>
          </a:extLst>
        </xdr:cNvPr>
        <xdr:cNvCxnSpPr/>
      </xdr:nvCxnSpPr>
      <xdr:spPr>
        <a:xfrm>
          <a:off x="12446000" y="2755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15</xdr:row>
      <xdr:rowOff>41927</xdr:rowOff>
    </xdr:from>
    <xdr:ext cx="508000" cy="259045"/>
    <xdr:sp macro="" textlink="">
      <xdr:nvSpPr>
        <xdr:cNvPr id="112" name="テキスト ボックス 111">
          <a:extLst>
            <a:ext uri="{FF2B5EF4-FFF2-40B4-BE49-F238E27FC236}">
              <a16:creationId xmlns:a16="http://schemas.microsoft.com/office/drawing/2014/main" id="{852CDF28-B54D-4FBA-97BF-333A0E0E755B}"/>
            </a:ext>
          </a:extLst>
        </xdr:cNvPr>
        <xdr:cNvSpPr txBox="1"/>
      </xdr:nvSpPr>
      <xdr:spPr>
        <a:xfrm>
          <a:off x="11938000" y="2613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13</xdr:row>
      <xdr:rowOff>69850</xdr:rowOff>
    </xdr:from>
    <xdr:to>
      <xdr:col>85</xdr:col>
      <xdr:colOff>66675</xdr:colOff>
      <xdr:row>13</xdr:row>
      <xdr:rowOff>69850</xdr:rowOff>
    </xdr:to>
    <xdr:cxnSp macro="">
      <xdr:nvCxnSpPr>
        <xdr:cNvPr id="113" name="直線コネクタ 112">
          <a:extLst>
            <a:ext uri="{FF2B5EF4-FFF2-40B4-BE49-F238E27FC236}">
              <a16:creationId xmlns:a16="http://schemas.microsoft.com/office/drawing/2014/main" id="{DB91371D-4D96-447C-9EDC-AC02357E1117}"/>
            </a:ext>
          </a:extLst>
        </xdr:cNvPr>
        <xdr:cNvCxnSpPr/>
      </xdr:nvCxnSpPr>
      <xdr:spPr>
        <a:xfrm>
          <a:off x="12446000" y="2298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12</xdr:row>
      <xdr:rowOff>99077</xdr:rowOff>
    </xdr:from>
    <xdr:ext cx="508000" cy="259045"/>
    <xdr:sp macro="" textlink="">
      <xdr:nvSpPr>
        <xdr:cNvPr id="114" name="テキスト ボックス 113">
          <a:extLst>
            <a:ext uri="{FF2B5EF4-FFF2-40B4-BE49-F238E27FC236}">
              <a16:creationId xmlns:a16="http://schemas.microsoft.com/office/drawing/2014/main" id="{385735F4-1FC0-4717-BF5C-58C2A043AE73}"/>
            </a:ext>
          </a:extLst>
        </xdr:cNvPr>
        <xdr:cNvSpPr txBox="1"/>
      </xdr:nvSpPr>
      <xdr:spPr>
        <a:xfrm>
          <a:off x="11938000" y="2156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10</xdr:row>
      <xdr:rowOff>127000</xdr:rowOff>
    </xdr:from>
    <xdr:to>
      <xdr:col>85</xdr:col>
      <xdr:colOff>66675</xdr:colOff>
      <xdr:row>10</xdr:row>
      <xdr:rowOff>127000</xdr:rowOff>
    </xdr:to>
    <xdr:cxnSp macro="">
      <xdr:nvCxnSpPr>
        <xdr:cNvPr id="115" name="直線コネクタ 114">
          <a:extLst>
            <a:ext uri="{FF2B5EF4-FFF2-40B4-BE49-F238E27FC236}">
              <a16:creationId xmlns:a16="http://schemas.microsoft.com/office/drawing/2014/main" id="{D4BA3907-0E19-47E5-ABE5-6EBCE9BDF939}"/>
            </a:ext>
          </a:extLst>
        </xdr:cNvPr>
        <xdr:cNvCxnSpPr/>
      </xdr:nvCxnSpPr>
      <xdr:spPr>
        <a:xfrm>
          <a:off x="12446000" y="184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62</xdr:col>
      <xdr:colOff>44450</xdr:colOff>
      <xdr:row>10</xdr:row>
      <xdr:rowOff>127000</xdr:rowOff>
    </xdr:from>
    <xdr:to>
      <xdr:col>85</xdr:col>
      <xdr:colOff>66675</xdr:colOff>
      <xdr:row>24</xdr:row>
      <xdr:rowOff>12700</xdr:rowOff>
    </xdr:to>
    <xdr:sp macro="" textlink="">
      <xdr:nvSpPr>
        <xdr:cNvPr id="116" name="物件費グラフ枠">
          <a:extLst>
            <a:ext uri="{FF2B5EF4-FFF2-40B4-BE49-F238E27FC236}">
              <a16:creationId xmlns:a16="http://schemas.microsoft.com/office/drawing/2014/main" id="{1F48F25F-F1CB-4B0C-B2CC-B90DA6347721}"/>
            </a:ext>
          </a:extLst>
        </xdr:cNvPr>
        <xdr:cNvSpPr/>
      </xdr:nvSpPr>
      <xdr:spPr>
        <a:xfrm>
          <a:off x="12446000" y="1841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15</xdr:row>
      <xdr:rowOff>37846</xdr:rowOff>
    </xdr:from>
    <xdr:to>
      <xdr:col>82</xdr:col>
      <xdr:colOff>107950</xdr:colOff>
      <xdr:row>21</xdr:row>
      <xdr:rowOff>14986</xdr:rowOff>
    </xdr:to>
    <xdr:cxnSp macro="">
      <xdr:nvCxnSpPr>
        <xdr:cNvPr id="117" name="直線コネクタ 116">
          <a:extLst>
            <a:ext uri="{FF2B5EF4-FFF2-40B4-BE49-F238E27FC236}">
              <a16:creationId xmlns:a16="http://schemas.microsoft.com/office/drawing/2014/main" id="{61A088A5-E523-4FC8-9D12-FDD8E7B47830}"/>
            </a:ext>
          </a:extLst>
        </xdr:cNvPr>
        <xdr:cNvCxnSpPr/>
      </xdr:nvCxnSpPr>
      <xdr:spPr>
        <a:xfrm flipV="1">
          <a:off x="16510000" y="2609596"/>
          <a:ext cx="0" cy="100584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20</xdr:row>
      <xdr:rowOff>158513</xdr:rowOff>
    </xdr:from>
    <xdr:ext cx="762000" cy="259045"/>
    <xdr:sp macro="" textlink="">
      <xdr:nvSpPr>
        <xdr:cNvPr id="118" name="物件費最小値テキスト">
          <a:extLst>
            <a:ext uri="{FF2B5EF4-FFF2-40B4-BE49-F238E27FC236}">
              <a16:creationId xmlns:a16="http://schemas.microsoft.com/office/drawing/2014/main" id="{AC3C3F4D-2C46-4B2E-A24F-BD25A18F0487}"/>
            </a:ext>
          </a:extLst>
        </xdr:cNvPr>
        <xdr:cNvSpPr txBox="1"/>
      </xdr:nvSpPr>
      <xdr:spPr>
        <a:xfrm>
          <a:off x="16598900" y="358751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28.8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21</xdr:row>
      <xdr:rowOff>14986</xdr:rowOff>
    </xdr:from>
    <xdr:to>
      <xdr:col>82</xdr:col>
      <xdr:colOff>196850</xdr:colOff>
      <xdr:row>21</xdr:row>
      <xdr:rowOff>14986</xdr:rowOff>
    </xdr:to>
    <xdr:cxnSp macro="">
      <xdr:nvCxnSpPr>
        <xdr:cNvPr id="119" name="直線コネクタ 118">
          <a:extLst>
            <a:ext uri="{FF2B5EF4-FFF2-40B4-BE49-F238E27FC236}">
              <a16:creationId xmlns:a16="http://schemas.microsoft.com/office/drawing/2014/main" id="{B84AC294-7DEC-40B3-8678-E610234269EE}"/>
            </a:ext>
          </a:extLst>
        </xdr:cNvPr>
        <xdr:cNvCxnSpPr/>
      </xdr:nvCxnSpPr>
      <xdr:spPr>
        <a:xfrm>
          <a:off x="16421100" y="361543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13</xdr:row>
      <xdr:rowOff>124223</xdr:rowOff>
    </xdr:from>
    <xdr:ext cx="762000" cy="259045"/>
    <xdr:sp macro="" textlink="">
      <xdr:nvSpPr>
        <xdr:cNvPr id="120" name="物件費最大値テキスト">
          <a:extLst>
            <a:ext uri="{FF2B5EF4-FFF2-40B4-BE49-F238E27FC236}">
              <a16:creationId xmlns:a16="http://schemas.microsoft.com/office/drawing/2014/main" id="{7D1C34C4-75B6-4596-A7CC-47CB7EA64F36}"/>
            </a:ext>
          </a:extLst>
        </xdr:cNvPr>
        <xdr:cNvSpPr txBox="1"/>
      </xdr:nvSpPr>
      <xdr:spPr>
        <a:xfrm>
          <a:off x="16598900" y="23530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15</xdr:row>
      <xdr:rowOff>37846</xdr:rowOff>
    </xdr:from>
    <xdr:to>
      <xdr:col>82</xdr:col>
      <xdr:colOff>196850</xdr:colOff>
      <xdr:row>15</xdr:row>
      <xdr:rowOff>37846</xdr:rowOff>
    </xdr:to>
    <xdr:cxnSp macro="">
      <xdr:nvCxnSpPr>
        <xdr:cNvPr id="121" name="直線コネクタ 120">
          <a:extLst>
            <a:ext uri="{FF2B5EF4-FFF2-40B4-BE49-F238E27FC236}">
              <a16:creationId xmlns:a16="http://schemas.microsoft.com/office/drawing/2014/main" id="{A41002BA-0CCF-4E1E-9270-EAB2FBD9AC75}"/>
            </a:ext>
          </a:extLst>
        </xdr:cNvPr>
        <xdr:cNvCxnSpPr/>
      </xdr:nvCxnSpPr>
      <xdr:spPr>
        <a:xfrm>
          <a:off x="16421100" y="260959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15</xdr:row>
      <xdr:rowOff>156718</xdr:rowOff>
    </xdr:from>
    <xdr:to>
      <xdr:col>82</xdr:col>
      <xdr:colOff>107950</xdr:colOff>
      <xdr:row>15</xdr:row>
      <xdr:rowOff>161290</xdr:rowOff>
    </xdr:to>
    <xdr:cxnSp macro="">
      <xdr:nvCxnSpPr>
        <xdr:cNvPr id="122" name="直線コネクタ 121">
          <a:extLst>
            <a:ext uri="{FF2B5EF4-FFF2-40B4-BE49-F238E27FC236}">
              <a16:creationId xmlns:a16="http://schemas.microsoft.com/office/drawing/2014/main" id="{A1B38BD1-F5DC-4288-8260-84D753F0978E}"/>
            </a:ext>
          </a:extLst>
        </xdr:cNvPr>
        <xdr:cNvCxnSpPr/>
      </xdr:nvCxnSpPr>
      <xdr:spPr>
        <a:xfrm flipV="1">
          <a:off x="15671800" y="2728468"/>
          <a:ext cx="838200" cy="45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16</xdr:row>
      <xdr:rowOff>57421</xdr:rowOff>
    </xdr:from>
    <xdr:ext cx="762000" cy="259045"/>
    <xdr:sp macro="" textlink="">
      <xdr:nvSpPr>
        <xdr:cNvPr id="123" name="物件費平均値テキスト">
          <a:extLst>
            <a:ext uri="{FF2B5EF4-FFF2-40B4-BE49-F238E27FC236}">
              <a16:creationId xmlns:a16="http://schemas.microsoft.com/office/drawing/2014/main" id="{181F57F0-87F2-4F16-8A34-4014D17706CE}"/>
            </a:ext>
          </a:extLst>
        </xdr:cNvPr>
        <xdr:cNvSpPr txBox="1"/>
      </xdr:nvSpPr>
      <xdr:spPr>
        <a:xfrm>
          <a:off x="16598900" y="2800621"/>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16</xdr:row>
      <xdr:rowOff>85344</xdr:rowOff>
    </xdr:from>
    <xdr:to>
      <xdr:col>82</xdr:col>
      <xdr:colOff>158750</xdr:colOff>
      <xdr:row>17</xdr:row>
      <xdr:rowOff>15494</xdr:rowOff>
    </xdr:to>
    <xdr:sp macro="" textlink="">
      <xdr:nvSpPr>
        <xdr:cNvPr id="124" name="フローチャート: 判断 123">
          <a:extLst>
            <a:ext uri="{FF2B5EF4-FFF2-40B4-BE49-F238E27FC236}">
              <a16:creationId xmlns:a16="http://schemas.microsoft.com/office/drawing/2014/main" id="{10943BC9-D0FD-4AB5-8EED-A73702E8B78D}"/>
            </a:ext>
          </a:extLst>
        </xdr:cNvPr>
        <xdr:cNvSpPr/>
      </xdr:nvSpPr>
      <xdr:spPr>
        <a:xfrm>
          <a:off x="16459200" y="28285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15</xdr:row>
      <xdr:rowOff>161290</xdr:rowOff>
    </xdr:from>
    <xdr:to>
      <xdr:col>78</xdr:col>
      <xdr:colOff>69850</xdr:colOff>
      <xdr:row>16</xdr:row>
      <xdr:rowOff>122428</xdr:rowOff>
    </xdr:to>
    <xdr:cxnSp macro="">
      <xdr:nvCxnSpPr>
        <xdr:cNvPr id="125" name="直線コネクタ 124">
          <a:extLst>
            <a:ext uri="{FF2B5EF4-FFF2-40B4-BE49-F238E27FC236}">
              <a16:creationId xmlns:a16="http://schemas.microsoft.com/office/drawing/2014/main" id="{7682CFD2-B5A6-4ED7-9CE9-DD9ED2683A25}"/>
            </a:ext>
          </a:extLst>
        </xdr:cNvPr>
        <xdr:cNvCxnSpPr/>
      </xdr:nvCxnSpPr>
      <xdr:spPr>
        <a:xfrm flipV="1">
          <a:off x="14782800" y="2733040"/>
          <a:ext cx="889000" cy="1325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16</xdr:row>
      <xdr:rowOff>89916</xdr:rowOff>
    </xdr:from>
    <xdr:to>
      <xdr:col>78</xdr:col>
      <xdr:colOff>120650</xdr:colOff>
      <xdr:row>17</xdr:row>
      <xdr:rowOff>20066</xdr:rowOff>
    </xdr:to>
    <xdr:sp macro="" textlink="">
      <xdr:nvSpPr>
        <xdr:cNvPr id="126" name="フローチャート: 判断 125">
          <a:extLst>
            <a:ext uri="{FF2B5EF4-FFF2-40B4-BE49-F238E27FC236}">
              <a16:creationId xmlns:a16="http://schemas.microsoft.com/office/drawing/2014/main" id="{1BCCF908-BF67-46E2-AEFF-55F566A03BEF}"/>
            </a:ext>
          </a:extLst>
        </xdr:cNvPr>
        <xdr:cNvSpPr/>
      </xdr:nvSpPr>
      <xdr:spPr>
        <a:xfrm>
          <a:off x="15621000" y="28331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17</xdr:row>
      <xdr:rowOff>4843</xdr:rowOff>
    </xdr:from>
    <xdr:ext cx="736600" cy="259045"/>
    <xdr:sp macro="" textlink="">
      <xdr:nvSpPr>
        <xdr:cNvPr id="127" name="テキスト ボックス 126">
          <a:extLst>
            <a:ext uri="{FF2B5EF4-FFF2-40B4-BE49-F238E27FC236}">
              <a16:creationId xmlns:a16="http://schemas.microsoft.com/office/drawing/2014/main" id="{8DA4B306-64FC-4D6A-9ACC-BD72143B59E2}"/>
            </a:ext>
          </a:extLst>
        </xdr:cNvPr>
        <xdr:cNvSpPr txBox="1"/>
      </xdr:nvSpPr>
      <xdr:spPr>
        <a:xfrm>
          <a:off x="15290800" y="291949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16</xdr:row>
      <xdr:rowOff>122428</xdr:rowOff>
    </xdr:from>
    <xdr:to>
      <xdr:col>73</xdr:col>
      <xdr:colOff>180975</xdr:colOff>
      <xdr:row>16</xdr:row>
      <xdr:rowOff>131572</xdr:rowOff>
    </xdr:to>
    <xdr:cxnSp macro="">
      <xdr:nvCxnSpPr>
        <xdr:cNvPr id="128" name="直線コネクタ 127">
          <a:extLst>
            <a:ext uri="{FF2B5EF4-FFF2-40B4-BE49-F238E27FC236}">
              <a16:creationId xmlns:a16="http://schemas.microsoft.com/office/drawing/2014/main" id="{210E8782-F8DD-47B3-965C-6B1E60A6EFAE}"/>
            </a:ext>
          </a:extLst>
        </xdr:cNvPr>
        <xdr:cNvCxnSpPr/>
      </xdr:nvCxnSpPr>
      <xdr:spPr>
        <a:xfrm flipV="1">
          <a:off x="13893800" y="2865628"/>
          <a:ext cx="889000" cy="91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17</xdr:row>
      <xdr:rowOff>19050</xdr:rowOff>
    </xdr:from>
    <xdr:to>
      <xdr:col>74</xdr:col>
      <xdr:colOff>31750</xdr:colOff>
      <xdr:row>17</xdr:row>
      <xdr:rowOff>120650</xdr:rowOff>
    </xdr:to>
    <xdr:sp macro="" textlink="">
      <xdr:nvSpPr>
        <xdr:cNvPr id="129" name="フローチャート: 判断 128">
          <a:extLst>
            <a:ext uri="{FF2B5EF4-FFF2-40B4-BE49-F238E27FC236}">
              <a16:creationId xmlns:a16="http://schemas.microsoft.com/office/drawing/2014/main" id="{2F77E909-2CAE-455A-B12C-110102828739}"/>
            </a:ext>
          </a:extLst>
        </xdr:cNvPr>
        <xdr:cNvSpPr/>
      </xdr:nvSpPr>
      <xdr:spPr>
        <a:xfrm>
          <a:off x="14732000" y="2933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17</xdr:row>
      <xdr:rowOff>105427</xdr:rowOff>
    </xdr:from>
    <xdr:ext cx="762000" cy="259045"/>
    <xdr:sp macro="" textlink="">
      <xdr:nvSpPr>
        <xdr:cNvPr id="130" name="テキスト ボックス 129">
          <a:extLst>
            <a:ext uri="{FF2B5EF4-FFF2-40B4-BE49-F238E27FC236}">
              <a16:creationId xmlns:a16="http://schemas.microsoft.com/office/drawing/2014/main" id="{D78E2AB6-1DAD-4C79-BED4-F44F9FEE32A5}"/>
            </a:ext>
          </a:extLst>
        </xdr:cNvPr>
        <xdr:cNvSpPr txBox="1"/>
      </xdr:nvSpPr>
      <xdr:spPr>
        <a:xfrm>
          <a:off x="14401800" y="3020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16</xdr:row>
      <xdr:rowOff>131572</xdr:rowOff>
    </xdr:from>
    <xdr:to>
      <xdr:col>69</xdr:col>
      <xdr:colOff>92075</xdr:colOff>
      <xdr:row>16</xdr:row>
      <xdr:rowOff>136144</xdr:rowOff>
    </xdr:to>
    <xdr:cxnSp macro="">
      <xdr:nvCxnSpPr>
        <xdr:cNvPr id="131" name="直線コネクタ 130">
          <a:extLst>
            <a:ext uri="{FF2B5EF4-FFF2-40B4-BE49-F238E27FC236}">
              <a16:creationId xmlns:a16="http://schemas.microsoft.com/office/drawing/2014/main" id="{B9CCE3F6-3242-4217-946F-5ADE7701C877}"/>
            </a:ext>
          </a:extLst>
        </xdr:cNvPr>
        <xdr:cNvCxnSpPr/>
      </xdr:nvCxnSpPr>
      <xdr:spPr>
        <a:xfrm flipV="1">
          <a:off x="13004800" y="2874772"/>
          <a:ext cx="889000" cy="45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17</xdr:row>
      <xdr:rowOff>5334</xdr:rowOff>
    </xdr:from>
    <xdr:to>
      <xdr:col>69</xdr:col>
      <xdr:colOff>142875</xdr:colOff>
      <xdr:row>17</xdr:row>
      <xdr:rowOff>106934</xdr:rowOff>
    </xdr:to>
    <xdr:sp macro="" textlink="">
      <xdr:nvSpPr>
        <xdr:cNvPr id="132" name="フローチャート: 判断 131">
          <a:extLst>
            <a:ext uri="{FF2B5EF4-FFF2-40B4-BE49-F238E27FC236}">
              <a16:creationId xmlns:a16="http://schemas.microsoft.com/office/drawing/2014/main" id="{C88F1265-5095-49FB-9198-547AA3669B70}"/>
            </a:ext>
          </a:extLst>
        </xdr:cNvPr>
        <xdr:cNvSpPr/>
      </xdr:nvSpPr>
      <xdr:spPr>
        <a:xfrm>
          <a:off x="13843000" y="29199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17</xdr:row>
      <xdr:rowOff>91711</xdr:rowOff>
    </xdr:from>
    <xdr:ext cx="762000" cy="259045"/>
    <xdr:sp macro="" textlink="">
      <xdr:nvSpPr>
        <xdr:cNvPr id="133" name="テキスト ボックス 132">
          <a:extLst>
            <a:ext uri="{FF2B5EF4-FFF2-40B4-BE49-F238E27FC236}">
              <a16:creationId xmlns:a16="http://schemas.microsoft.com/office/drawing/2014/main" id="{9ABDE240-BB7D-4739-B26C-D05CF2CAFFD6}"/>
            </a:ext>
          </a:extLst>
        </xdr:cNvPr>
        <xdr:cNvSpPr txBox="1"/>
      </xdr:nvSpPr>
      <xdr:spPr>
        <a:xfrm>
          <a:off x="13512800" y="300636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16</xdr:row>
      <xdr:rowOff>158496</xdr:rowOff>
    </xdr:from>
    <xdr:to>
      <xdr:col>65</xdr:col>
      <xdr:colOff>53975</xdr:colOff>
      <xdr:row>17</xdr:row>
      <xdr:rowOff>88646</xdr:rowOff>
    </xdr:to>
    <xdr:sp macro="" textlink="">
      <xdr:nvSpPr>
        <xdr:cNvPr id="134" name="フローチャート: 判断 133">
          <a:extLst>
            <a:ext uri="{FF2B5EF4-FFF2-40B4-BE49-F238E27FC236}">
              <a16:creationId xmlns:a16="http://schemas.microsoft.com/office/drawing/2014/main" id="{DC782D5E-3310-45E7-A506-5D8801AAF81A}"/>
            </a:ext>
          </a:extLst>
        </xdr:cNvPr>
        <xdr:cNvSpPr/>
      </xdr:nvSpPr>
      <xdr:spPr>
        <a:xfrm>
          <a:off x="12954000" y="29016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17</xdr:row>
      <xdr:rowOff>73423</xdr:rowOff>
    </xdr:from>
    <xdr:ext cx="762000" cy="259045"/>
    <xdr:sp macro="" textlink="">
      <xdr:nvSpPr>
        <xdr:cNvPr id="135" name="テキスト ボックス 134">
          <a:extLst>
            <a:ext uri="{FF2B5EF4-FFF2-40B4-BE49-F238E27FC236}">
              <a16:creationId xmlns:a16="http://schemas.microsoft.com/office/drawing/2014/main" id="{75527B21-1E40-433A-BFA7-F7B04060D6A1}"/>
            </a:ext>
          </a:extLst>
        </xdr:cNvPr>
        <xdr:cNvSpPr txBox="1"/>
      </xdr:nvSpPr>
      <xdr:spPr>
        <a:xfrm>
          <a:off x="12623800" y="29880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24</xdr:row>
      <xdr:rowOff>10177</xdr:rowOff>
    </xdr:from>
    <xdr:ext cx="762000" cy="259045"/>
    <xdr:sp macro="" textlink="">
      <xdr:nvSpPr>
        <xdr:cNvPr id="136" name="テキスト ボックス 135">
          <a:extLst>
            <a:ext uri="{FF2B5EF4-FFF2-40B4-BE49-F238E27FC236}">
              <a16:creationId xmlns:a16="http://schemas.microsoft.com/office/drawing/2014/main" id="{4BCCFAE4-F7FC-4264-9C9B-64745266704B}"/>
            </a:ext>
          </a:extLst>
        </xdr:cNvPr>
        <xdr:cNvSpPr txBox="1"/>
      </xdr:nvSpPr>
      <xdr:spPr>
        <a:xfrm>
          <a:off x="162941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24</xdr:row>
      <xdr:rowOff>10177</xdr:rowOff>
    </xdr:from>
    <xdr:ext cx="762000" cy="259045"/>
    <xdr:sp macro="" textlink="">
      <xdr:nvSpPr>
        <xdr:cNvPr id="137" name="テキスト ボックス 136">
          <a:extLst>
            <a:ext uri="{FF2B5EF4-FFF2-40B4-BE49-F238E27FC236}">
              <a16:creationId xmlns:a16="http://schemas.microsoft.com/office/drawing/2014/main" id="{9A30B649-AA0B-4661-A11E-9C8DF82AB2EF}"/>
            </a:ext>
          </a:extLst>
        </xdr:cNvPr>
        <xdr:cNvSpPr txBox="1"/>
      </xdr:nvSpPr>
      <xdr:spPr>
        <a:xfrm>
          <a:off x="15455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24</xdr:row>
      <xdr:rowOff>10177</xdr:rowOff>
    </xdr:from>
    <xdr:ext cx="762000" cy="259045"/>
    <xdr:sp macro="" textlink="">
      <xdr:nvSpPr>
        <xdr:cNvPr id="138" name="テキスト ボックス 137">
          <a:extLst>
            <a:ext uri="{FF2B5EF4-FFF2-40B4-BE49-F238E27FC236}">
              <a16:creationId xmlns:a16="http://schemas.microsoft.com/office/drawing/2014/main" id="{01EF218C-8C5C-47E2-8440-6CF17A674723}"/>
            </a:ext>
          </a:extLst>
        </xdr:cNvPr>
        <xdr:cNvSpPr txBox="1"/>
      </xdr:nvSpPr>
      <xdr:spPr>
        <a:xfrm>
          <a:off x="14566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24</xdr:row>
      <xdr:rowOff>10177</xdr:rowOff>
    </xdr:from>
    <xdr:ext cx="762000" cy="259045"/>
    <xdr:sp macro="" textlink="">
      <xdr:nvSpPr>
        <xdr:cNvPr id="139" name="テキスト ボックス 138">
          <a:extLst>
            <a:ext uri="{FF2B5EF4-FFF2-40B4-BE49-F238E27FC236}">
              <a16:creationId xmlns:a16="http://schemas.microsoft.com/office/drawing/2014/main" id="{F47AD115-EB34-4A3B-83E5-C6D3D1CD3584}"/>
            </a:ext>
          </a:extLst>
        </xdr:cNvPr>
        <xdr:cNvSpPr txBox="1"/>
      </xdr:nvSpPr>
      <xdr:spPr>
        <a:xfrm>
          <a:off x="13677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24</xdr:row>
      <xdr:rowOff>10177</xdr:rowOff>
    </xdr:from>
    <xdr:ext cx="762000" cy="259045"/>
    <xdr:sp macro="" textlink="">
      <xdr:nvSpPr>
        <xdr:cNvPr id="140" name="テキスト ボックス 139">
          <a:extLst>
            <a:ext uri="{FF2B5EF4-FFF2-40B4-BE49-F238E27FC236}">
              <a16:creationId xmlns:a16="http://schemas.microsoft.com/office/drawing/2014/main" id="{5F38DFA6-EE9C-4150-9DDB-CA0D53F3FDB3}"/>
            </a:ext>
          </a:extLst>
        </xdr:cNvPr>
        <xdr:cNvSpPr txBox="1"/>
      </xdr:nvSpPr>
      <xdr:spPr>
        <a:xfrm>
          <a:off x="12788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15</xdr:row>
      <xdr:rowOff>105918</xdr:rowOff>
    </xdr:from>
    <xdr:to>
      <xdr:col>82</xdr:col>
      <xdr:colOff>158750</xdr:colOff>
      <xdr:row>16</xdr:row>
      <xdr:rowOff>36068</xdr:rowOff>
    </xdr:to>
    <xdr:sp macro="" textlink="">
      <xdr:nvSpPr>
        <xdr:cNvPr id="141" name="楕円 140">
          <a:extLst>
            <a:ext uri="{FF2B5EF4-FFF2-40B4-BE49-F238E27FC236}">
              <a16:creationId xmlns:a16="http://schemas.microsoft.com/office/drawing/2014/main" id="{502A1705-F19D-4553-BB30-8DCE906E6997}"/>
            </a:ext>
          </a:extLst>
        </xdr:cNvPr>
        <xdr:cNvSpPr/>
      </xdr:nvSpPr>
      <xdr:spPr>
        <a:xfrm>
          <a:off x="16459200" y="26776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15</xdr:row>
      <xdr:rowOff>14495</xdr:rowOff>
    </xdr:from>
    <xdr:ext cx="762000" cy="259045"/>
    <xdr:sp macro="" textlink="">
      <xdr:nvSpPr>
        <xdr:cNvPr id="142" name="物件費該当値テキスト">
          <a:extLst>
            <a:ext uri="{FF2B5EF4-FFF2-40B4-BE49-F238E27FC236}">
              <a16:creationId xmlns:a16="http://schemas.microsoft.com/office/drawing/2014/main" id="{A367A694-B5BF-44C6-BF33-F26277D99C2B}"/>
            </a:ext>
          </a:extLst>
        </xdr:cNvPr>
        <xdr:cNvSpPr txBox="1"/>
      </xdr:nvSpPr>
      <xdr:spPr>
        <a:xfrm>
          <a:off x="16598900" y="258624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15</xdr:row>
      <xdr:rowOff>110490</xdr:rowOff>
    </xdr:from>
    <xdr:to>
      <xdr:col>78</xdr:col>
      <xdr:colOff>120650</xdr:colOff>
      <xdr:row>16</xdr:row>
      <xdr:rowOff>40640</xdr:rowOff>
    </xdr:to>
    <xdr:sp macro="" textlink="">
      <xdr:nvSpPr>
        <xdr:cNvPr id="143" name="楕円 142">
          <a:extLst>
            <a:ext uri="{FF2B5EF4-FFF2-40B4-BE49-F238E27FC236}">
              <a16:creationId xmlns:a16="http://schemas.microsoft.com/office/drawing/2014/main" id="{85241B94-7A9C-4465-AA7D-9B44BDD3A4E9}"/>
            </a:ext>
          </a:extLst>
        </xdr:cNvPr>
        <xdr:cNvSpPr/>
      </xdr:nvSpPr>
      <xdr:spPr>
        <a:xfrm>
          <a:off x="15621000" y="26822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14</xdr:row>
      <xdr:rowOff>50817</xdr:rowOff>
    </xdr:from>
    <xdr:ext cx="736600" cy="259045"/>
    <xdr:sp macro="" textlink="">
      <xdr:nvSpPr>
        <xdr:cNvPr id="144" name="テキスト ボックス 143">
          <a:extLst>
            <a:ext uri="{FF2B5EF4-FFF2-40B4-BE49-F238E27FC236}">
              <a16:creationId xmlns:a16="http://schemas.microsoft.com/office/drawing/2014/main" id="{00B3F85A-E56C-474A-970A-7E9C4D2D1EE4}"/>
            </a:ext>
          </a:extLst>
        </xdr:cNvPr>
        <xdr:cNvSpPr txBox="1"/>
      </xdr:nvSpPr>
      <xdr:spPr>
        <a:xfrm>
          <a:off x="15290800" y="245111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16</xdr:row>
      <xdr:rowOff>71628</xdr:rowOff>
    </xdr:from>
    <xdr:to>
      <xdr:col>74</xdr:col>
      <xdr:colOff>31750</xdr:colOff>
      <xdr:row>17</xdr:row>
      <xdr:rowOff>1778</xdr:rowOff>
    </xdr:to>
    <xdr:sp macro="" textlink="">
      <xdr:nvSpPr>
        <xdr:cNvPr id="145" name="楕円 144">
          <a:extLst>
            <a:ext uri="{FF2B5EF4-FFF2-40B4-BE49-F238E27FC236}">
              <a16:creationId xmlns:a16="http://schemas.microsoft.com/office/drawing/2014/main" id="{67377B71-5197-4117-8CF0-C4C5B01C0596}"/>
            </a:ext>
          </a:extLst>
        </xdr:cNvPr>
        <xdr:cNvSpPr/>
      </xdr:nvSpPr>
      <xdr:spPr>
        <a:xfrm>
          <a:off x="14732000" y="28148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15</xdr:row>
      <xdr:rowOff>11955</xdr:rowOff>
    </xdr:from>
    <xdr:ext cx="762000" cy="259045"/>
    <xdr:sp macro="" textlink="">
      <xdr:nvSpPr>
        <xdr:cNvPr id="146" name="テキスト ボックス 145">
          <a:extLst>
            <a:ext uri="{FF2B5EF4-FFF2-40B4-BE49-F238E27FC236}">
              <a16:creationId xmlns:a16="http://schemas.microsoft.com/office/drawing/2014/main" id="{7324569D-50EB-4C7B-B61B-58647D1588F5}"/>
            </a:ext>
          </a:extLst>
        </xdr:cNvPr>
        <xdr:cNvSpPr txBox="1"/>
      </xdr:nvSpPr>
      <xdr:spPr>
        <a:xfrm>
          <a:off x="14401800" y="25837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16</xdr:row>
      <xdr:rowOff>80772</xdr:rowOff>
    </xdr:from>
    <xdr:to>
      <xdr:col>69</xdr:col>
      <xdr:colOff>142875</xdr:colOff>
      <xdr:row>17</xdr:row>
      <xdr:rowOff>10922</xdr:rowOff>
    </xdr:to>
    <xdr:sp macro="" textlink="">
      <xdr:nvSpPr>
        <xdr:cNvPr id="147" name="楕円 146">
          <a:extLst>
            <a:ext uri="{FF2B5EF4-FFF2-40B4-BE49-F238E27FC236}">
              <a16:creationId xmlns:a16="http://schemas.microsoft.com/office/drawing/2014/main" id="{03132113-E9C0-4AAF-864E-D5351494F9A6}"/>
            </a:ext>
          </a:extLst>
        </xdr:cNvPr>
        <xdr:cNvSpPr/>
      </xdr:nvSpPr>
      <xdr:spPr>
        <a:xfrm>
          <a:off x="13843000" y="28239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15</xdr:row>
      <xdr:rowOff>21099</xdr:rowOff>
    </xdr:from>
    <xdr:ext cx="762000" cy="259045"/>
    <xdr:sp macro="" textlink="">
      <xdr:nvSpPr>
        <xdr:cNvPr id="148" name="テキスト ボックス 147">
          <a:extLst>
            <a:ext uri="{FF2B5EF4-FFF2-40B4-BE49-F238E27FC236}">
              <a16:creationId xmlns:a16="http://schemas.microsoft.com/office/drawing/2014/main" id="{61F7E75D-F9EA-4BBF-BFDF-68CB51BF31E1}"/>
            </a:ext>
          </a:extLst>
        </xdr:cNvPr>
        <xdr:cNvSpPr txBox="1"/>
      </xdr:nvSpPr>
      <xdr:spPr>
        <a:xfrm>
          <a:off x="13512800" y="2592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16</xdr:row>
      <xdr:rowOff>85344</xdr:rowOff>
    </xdr:from>
    <xdr:to>
      <xdr:col>65</xdr:col>
      <xdr:colOff>53975</xdr:colOff>
      <xdr:row>17</xdr:row>
      <xdr:rowOff>15494</xdr:rowOff>
    </xdr:to>
    <xdr:sp macro="" textlink="">
      <xdr:nvSpPr>
        <xdr:cNvPr id="149" name="楕円 148">
          <a:extLst>
            <a:ext uri="{FF2B5EF4-FFF2-40B4-BE49-F238E27FC236}">
              <a16:creationId xmlns:a16="http://schemas.microsoft.com/office/drawing/2014/main" id="{975F2A4A-A2FA-4580-995E-0AEE026E2F25}"/>
            </a:ext>
          </a:extLst>
        </xdr:cNvPr>
        <xdr:cNvSpPr/>
      </xdr:nvSpPr>
      <xdr:spPr>
        <a:xfrm>
          <a:off x="12954000" y="28285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15</xdr:row>
      <xdr:rowOff>25671</xdr:rowOff>
    </xdr:from>
    <xdr:ext cx="762000" cy="259045"/>
    <xdr:sp macro="" textlink="">
      <xdr:nvSpPr>
        <xdr:cNvPr id="150" name="テキスト ボックス 149">
          <a:extLst>
            <a:ext uri="{FF2B5EF4-FFF2-40B4-BE49-F238E27FC236}">
              <a16:creationId xmlns:a16="http://schemas.microsoft.com/office/drawing/2014/main" id="{B2622691-5350-44CA-ACC1-F57417106B2A}"/>
            </a:ext>
          </a:extLst>
        </xdr:cNvPr>
        <xdr:cNvSpPr txBox="1"/>
      </xdr:nvSpPr>
      <xdr:spPr>
        <a:xfrm>
          <a:off x="12623800" y="259742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47</xdr:row>
      <xdr:rowOff>69850</xdr:rowOff>
    </xdr:from>
    <xdr:to>
      <xdr:col>26</xdr:col>
      <xdr:colOff>184150</xdr:colOff>
      <xdr:row>49</xdr:row>
      <xdr:rowOff>44450</xdr:rowOff>
    </xdr:to>
    <xdr:sp macro="" textlink="">
      <xdr:nvSpPr>
        <xdr:cNvPr id="151" name="正方形/長方形 150">
          <a:extLst>
            <a:ext uri="{FF2B5EF4-FFF2-40B4-BE49-F238E27FC236}">
              <a16:creationId xmlns:a16="http://schemas.microsoft.com/office/drawing/2014/main" id="{1B714AE8-CCA8-4E73-8A3D-2202D83B9858}"/>
            </a:ext>
          </a:extLst>
        </xdr:cNvPr>
        <xdr:cNvSpPr/>
      </xdr:nvSpPr>
      <xdr:spPr>
        <a:xfrm>
          <a:off x="762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扶助費</a:t>
          </a:r>
        </a:p>
      </xdr:txBody>
    </xdr:sp>
    <xdr:clientData/>
  </xdr:twoCellAnchor>
  <xdr:twoCellAnchor>
    <xdr:from>
      <xdr:col>26</xdr:col>
      <xdr:colOff>196850</xdr:colOff>
      <xdr:row>47</xdr:row>
      <xdr:rowOff>133350</xdr:rowOff>
    </xdr:from>
    <xdr:to>
      <xdr:col>34</xdr:col>
      <xdr:colOff>120650</xdr:colOff>
      <xdr:row>49</xdr:row>
      <xdr:rowOff>44450</xdr:rowOff>
    </xdr:to>
    <xdr:sp macro="" textlink="">
      <xdr:nvSpPr>
        <xdr:cNvPr id="152" name="正方形/長方形 151">
          <a:extLst>
            <a:ext uri="{FF2B5EF4-FFF2-40B4-BE49-F238E27FC236}">
              <a16:creationId xmlns:a16="http://schemas.microsoft.com/office/drawing/2014/main" id="{CDD6E704-B927-49D7-B9C6-76CA860856EF}"/>
            </a:ext>
          </a:extLst>
        </xdr:cNvPr>
        <xdr:cNvSpPr/>
      </xdr:nvSpPr>
      <xdr:spPr>
        <a:xfrm>
          <a:off x="5397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48</xdr:row>
      <xdr:rowOff>152400</xdr:rowOff>
    </xdr:from>
    <xdr:to>
      <xdr:col>34</xdr:col>
      <xdr:colOff>120650</xdr:colOff>
      <xdr:row>50</xdr:row>
      <xdr:rowOff>63500</xdr:rowOff>
    </xdr:to>
    <xdr:sp macro="" textlink="">
      <xdr:nvSpPr>
        <xdr:cNvPr id="153" name="正方形/長方形 152">
          <a:extLst>
            <a:ext uri="{FF2B5EF4-FFF2-40B4-BE49-F238E27FC236}">
              <a16:creationId xmlns:a16="http://schemas.microsoft.com/office/drawing/2014/main" id="{4D1C57C0-2759-43F0-8787-08E5248D94B9}"/>
            </a:ext>
          </a:extLst>
        </xdr:cNvPr>
        <xdr:cNvSpPr/>
      </xdr:nvSpPr>
      <xdr:spPr>
        <a:xfrm>
          <a:off x="5397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40/79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47</xdr:row>
      <xdr:rowOff>133350</xdr:rowOff>
    </xdr:from>
    <xdr:to>
      <xdr:col>42</xdr:col>
      <xdr:colOff>82550</xdr:colOff>
      <xdr:row>49</xdr:row>
      <xdr:rowOff>44450</xdr:rowOff>
    </xdr:to>
    <xdr:sp macro="" textlink="">
      <xdr:nvSpPr>
        <xdr:cNvPr id="154" name="正方形/長方形 153">
          <a:extLst>
            <a:ext uri="{FF2B5EF4-FFF2-40B4-BE49-F238E27FC236}">
              <a16:creationId xmlns:a16="http://schemas.microsoft.com/office/drawing/2014/main" id="{78CEB3CB-0EF2-4B8C-870C-596B39557821}"/>
            </a:ext>
          </a:extLst>
        </xdr:cNvPr>
        <xdr:cNvSpPr/>
      </xdr:nvSpPr>
      <xdr:spPr>
        <a:xfrm>
          <a:off x="7086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48</xdr:row>
      <xdr:rowOff>152400</xdr:rowOff>
    </xdr:from>
    <xdr:to>
      <xdr:col>42</xdr:col>
      <xdr:colOff>82550</xdr:colOff>
      <xdr:row>50</xdr:row>
      <xdr:rowOff>63500</xdr:rowOff>
    </xdr:to>
    <xdr:sp macro="" textlink="">
      <xdr:nvSpPr>
        <xdr:cNvPr id="155" name="正方形/長方形 154">
          <a:extLst>
            <a:ext uri="{FF2B5EF4-FFF2-40B4-BE49-F238E27FC236}">
              <a16:creationId xmlns:a16="http://schemas.microsoft.com/office/drawing/2014/main" id="{A25C84CC-3688-43B5-A70A-7D920A0152C6}"/>
            </a:ext>
          </a:extLst>
        </xdr:cNvPr>
        <xdr:cNvSpPr/>
      </xdr:nvSpPr>
      <xdr:spPr>
        <a:xfrm>
          <a:off x="7086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47</xdr:row>
      <xdr:rowOff>133350</xdr:rowOff>
    </xdr:from>
    <xdr:to>
      <xdr:col>51</xdr:col>
      <xdr:colOff>22225</xdr:colOff>
      <xdr:row>49</xdr:row>
      <xdr:rowOff>44450</xdr:rowOff>
    </xdr:to>
    <xdr:sp macro="" textlink="">
      <xdr:nvSpPr>
        <xdr:cNvPr id="156" name="正方形/長方形 155">
          <a:extLst>
            <a:ext uri="{FF2B5EF4-FFF2-40B4-BE49-F238E27FC236}">
              <a16:creationId xmlns:a16="http://schemas.microsoft.com/office/drawing/2014/main" id="{B5A2AE57-240B-43C8-BB4E-9DFA20A4EFD4}"/>
            </a:ext>
          </a:extLst>
        </xdr:cNvPr>
        <xdr:cNvSpPr/>
      </xdr:nvSpPr>
      <xdr:spPr>
        <a:xfrm>
          <a:off x="8699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43</xdr:col>
      <xdr:colOff>98425</xdr:colOff>
      <xdr:row>48</xdr:row>
      <xdr:rowOff>152400</xdr:rowOff>
    </xdr:from>
    <xdr:to>
      <xdr:col>51</xdr:col>
      <xdr:colOff>22225</xdr:colOff>
      <xdr:row>50</xdr:row>
      <xdr:rowOff>63500</xdr:rowOff>
    </xdr:to>
    <xdr:sp macro="" textlink="">
      <xdr:nvSpPr>
        <xdr:cNvPr id="157" name="正方形/長方形 156">
          <a:extLst>
            <a:ext uri="{FF2B5EF4-FFF2-40B4-BE49-F238E27FC236}">
              <a16:creationId xmlns:a16="http://schemas.microsoft.com/office/drawing/2014/main" id="{F4AF481C-804E-4365-9AC5-215258440025}"/>
            </a:ext>
          </a:extLst>
        </xdr:cNvPr>
        <xdr:cNvSpPr/>
      </xdr:nvSpPr>
      <xdr:spPr>
        <a:xfrm>
          <a:off x="8699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50</xdr:row>
      <xdr:rowOff>127000</xdr:rowOff>
    </xdr:from>
    <xdr:to>
      <xdr:col>26</xdr:col>
      <xdr:colOff>184150</xdr:colOff>
      <xdr:row>64</xdr:row>
      <xdr:rowOff>12700</xdr:rowOff>
    </xdr:to>
    <xdr:sp macro="" textlink="">
      <xdr:nvSpPr>
        <xdr:cNvPr id="158" name="正方形/長方形 157">
          <a:extLst>
            <a:ext uri="{FF2B5EF4-FFF2-40B4-BE49-F238E27FC236}">
              <a16:creationId xmlns:a16="http://schemas.microsoft.com/office/drawing/2014/main" id="{76F246A2-9D2D-46FA-B71E-840C5BF2444B}"/>
            </a:ext>
          </a:extLst>
        </xdr:cNvPr>
        <xdr:cNvSpPr/>
      </xdr:nvSpPr>
      <xdr:spPr>
        <a:xfrm>
          <a:off x="762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50</xdr:row>
      <xdr:rowOff>127000</xdr:rowOff>
    </xdr:from>
    <xdr:to>
      <xdr:col>55</xdr:col>
      <xdr:colOff>47625</xdr:colOff>
      <xdr:row>64</xdr:row>
      <xdr:rowOff>12700</xdr:rowOff>
    </xdr:to>
    <xdr:sp macro="" textlink="">
      <xdr:nvSpPr>
        <xdr:cNvPr id="159" name="正方形/長方形 158">
          <a:extLst>
            <a:ext uri="{FF2B5EF4-FFF2-40B4-BE49-F238E27FC236}">
              <a16:creationId xmlns:a16="http://schemas.microsoft.com/office/drawing/2014/main" id="{9B22E668-DD7F-4074-94F5-A5F715F138FD}"/>
            </a:ext>
          </a:extLst>
        </xdr:cNvPr>
        <xdr:cNvSpPr/>
      </xdr:nvSpPr>
      <xdr:spPr>
        <a:xfrm>
          <a:off x="5715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50</xdr:row>
      <xdr:rowOff>127000</xdr:rowOff>
    </xdr:from>
    <xdr:to>
      <xdr:col>47</xdr:col>
      <xdr:colOff>187325</xdr:colOff>
      <xdr:row>52</xdr:row>
      <xdr:rowOff>38100</xdr:rowOff>
    </xdr:to>
    <xdr:sp macro="" textlink="">
      <xdr:nvSpPr>
        <xdr:cNvPr id="160" name="正方形/長方形 159">
          <a:extLst>
            <a:ext uri="{FF2B5EF4-FFF2-40B4-BE49-F238E27FC236}">
              <a16:creationId xmlns:a16="http://schemas.microsoft.com/office/drawing/2014/main" id="{6C61C10A-71DD-4E21-8225-08776622F685}"/>
            </a:ext>
          </a:extLst>
        </xdr:cNvPr>
        <xdr:cNvSpPr/>
      </xdr:nvSpPr>
      <xdr:spPr>
        <a:xfrm>
          <a:off x="5778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扶助費の分析欄</a:t>
          </a:r>
        </a:p>
      </xdr:txBody>
    </xdr:sp>
    <xdr:clientData/>
  </xdr:twoCellAnchor>
  <xdr:twoCellAnchor>
    <xdr:from>
      <xdr:col>29</xdr:col>
      <xdr:colOff>15875</xdr:colOff>
      <xdr:row>52</xdr:row>
      <xdr:rowOff>101600</xdr:rowOff>
    </xdr:from>
    <xdr:to>
      <xdr:col>54</xdr:col>
      <xdr:colOff>95250</xdr:colOff>
      <xdr:row>63</xdr:row>
      <xdr:rowOff>120650</xdr:rowOff>
    </xdr:to>
    <xdr:sp macro="" textlink="" fLocksText="0">
      <xdr:nvSpPr>
        <xdr:cNvPr id="161" name="テキスト ボックス 160">
          <a:extLst>
            <a:ext uri="{FF2B5EF4-FFF2-40B4-BE49-F238E27FC236}">
              <a16:creationId xmlns:a16="http://schemas.microsoft.com/office/drawing/2014/main" id="{B457171E-71A9-4A98-91D9-E1F1EA57D00D}"/>
            </a:ext>
          </a:extLst>
        </xdr:cNvPr>
        <xdr:cNvSpPr txBox="1"/>
      </xdr:nvSpPr>
      <xdr:spPr>
        <a:xfrm>
          <a:off x="5816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類似団体と同数となっています。</a:t>
          </a:r>
        </a:p>
        <a:p>
          <a:r>
            <a:rPr kumimoji="1" lang="en-US" altLang="ja-JP" sz="1300">
              <a:latin typeface="ＭＳ Ｐゴシック" panose="020B0600070205080204" pitchFamily="50" charset="-128"/>
              <a:ea typeface="ＭＳ Ｐゴシック" panose="020B0600070205080204" pitchFamily="50" charset="-128"/>
            </a:rPr>
            <a:t>75</a:t>
          </a:r>
          <a:r>
            <a:rPr kumimoji="1" lang="ja-JP" altLang="en-US" sz="1300">
              <a:latin typeface="ＭＳ Ｐゴシック" panose="020B0600070205080204" pitchFamily="50" charset="-128"/>
              <a:ea typeface="ＭＳ Ｐゴシック" panose="020B0600070205080204" pitchFamily="50" charset="-128"/>
            </a:rPr>
            <a:t>歳以上に支給していた敬老祝金を、平成</a:t>
          </a:r>
          <a:r>
            <a:rPr kumimoji="1" lang="en-US" altLang="ja-JP" sz="1300">
              <a:latin typeface="ＭＳ Ｐゴシック" panose="020B0600070205080204" pitchFamily="50" charset="-128"/>
              <a:ea typeface="ＭＳ Ｐゴシック" panose="020B0600070205080204" pitchFamily="50" charset="-128"/>
            </a:rPr>
            <a:t>30</a:t>
          </a:r>
          <a:r>
            <a:rPr kumimoji="1" lang="ja-JP" altLang="en-US" sz="1300">
              <a:latin typeface="ＭＳ Ｐゴシック" panose="020B0600070205080204" pitchFamily="50" charset="-128"/>
              <a:ea typeface="ＭＳ Ｐゴシック" panose="020B0600070205080204" pitchFamily="50" charset="-128"/>
            </a:rPr>
            <a:t>年度から</a:t>
          </a:r>
          <a:r>
            <a:rPr kumimoji="1" lang="en-US" altLang="ja-JP" sz="1300">
              <a:latin typeface="ＭＳ Ｐゴシック" panose="020B0600070205080204" pitchFamily="50" charset="-128"/>
              <a:ea typeface="ＭＳ Ｐゴシック" panose="020B0600070205080204" pitchFamily="50" charset="-128"/>
            </a:rPr>
            <a:t>5</a:t>
          </a:r>
          <a:r>
            <a:rPr kumimoji="1" lang="ja-JP" altLang="en-US" sz="1300">
              <a:latin typeface="ＭＳ Ｐゴシック" panose="020B0600070205080204" pitchFamily="50" charset="-128"/>
              <a:ea typeface="ＭＳ Ｐゴシック" panose="020B0600070205080204" pitchFamily="50" charset="-128"/>
            </a:rPr>
            <a:t>歳ごとの節目年齢での支給に制度改正したことにより大幅減となりました。今後も事務事業評価等による事業の適正化に取り組んでいきます。</a:t>
          </a:r>
        </a:p>
      </xdr:txBody>
    </xdr:sp>
    <xdr:clientData/>
  </xdr:twoCellAnchor>
  <xdr:oneCellAnchor>
    <xdr:from>
      <xdr:col>3</xdr:col>
      <xdr:colOff>123825</xdr:colOff>
      <xdr:row>49</xdr:row>
      <xdr:rowOff>107950</xdr:rowOff>
    </xdr:from>
    <xdr:ext cx="298543" cy="225703"/>
    <xdr:sp macro="" textlink="">
      <xdr:nvSpPr>
        <xdr:cNvPr id="162" name="テキスト ボックス 161">
          <a:extLst>
            <a:ext uri="{FF2B5EF4-FFF2-40B4-BE49-F238E27FC236}">
              <a16:creationId xmlns:a16="http://schemas.microsoft.com/office/drawing/2014/main" id="{AD02A3FD-5713-431A-81A9-8C19D31D973A}"/>
            </a:ext>
          </a:extLst>
        </xdr:cNvPr>
        <xdr:cNvSpPr txBox="1"/>
      </xdr:nvSpPr>
      <xdr:spPr>
        <a:xfrm>
          <a:off x="723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64</xdr:row>
      <xdr:rowOff>12700</xdr:rowOff>
    </xdr:from>
    <xdr:to>
      <xdr:col>26</xdr:col>
      <xdr:colOff>184150</xdr:colOff>
      <xdr:row>64</xdr:row>
      <xdr:rowOff>12700</xdr:rowOff>
    </xdr:to>
    <xdr:cxnSp macro="">
      <xdr:nvCxnSpPr>
        <xdr:cNvPr id="163" name="直線コネクタ 162">
          <a:extLst>
            <a:ext uri="{FF2B5EF4-FFF2-40B4-BE49-F238E27FC236}">
              <a16:creationId xmlns:a16="http://schemas.microsoft.com/office/drawing/2014/main" id="{93857CAB-F521-4851-808F-D7730671951B}"/>
            </a:ext>
          </a:extLst>
        </xdr:cNvPr>
        <xdr:cNvCxnSpPr/>
      </xdr:nvCxnSpPr>
      <xdr:spPr>
        <a:xfrm>
          <a:off x="762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63</xdr:row>
      <xdr:rowOff>41927</xdr:rowOff>
    </xdr:from>
    <xdr:ext cx="508000" cy="259045"/>
    <xdr:sp macro="" textlink="">
      <xdr:nvSpPr>
        <xdr:cNvPr id="164" name="テキスト ボックス 163">
          <a:extLst>
            <a:ext uri="{FF2B5EF4-FFF2-40B4-BE49-F238E27FC236}">
              <a16:creationId xmlns:a16="http://schemas.microsoft.com/office/drawing/2014/main" id="{006D2038-051A-40B0-AA68-5ADFC39C5878}"/>
            </a:ext>
          </a:extLst>
        </xdr:cNvPr>
        <xdr:cNvSpPr txBox="1"/>
      </xdr:nvSpPr>
      <xdr:spPr>
        <a:xfrm>
          <a:off x="254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62</xdr:row>
      <xdr:rowOff>29028</xdr:rowOff>
    </xdr:from>
    <xdr:to>
      <xdr:col>26</xdr:col>
      <xdr:colOff>184150</xdr:colOff>
      <xdr:row>62</xdr:row>
      <xdr:rowOff>29028</xdr:rowOff>
    </xdr:to>
    <xdr:cxnSp macro="">
      <xdr:nvCxnSpPr>
        <xdr:cNvPr id="165" name="直線コネクタ 164">
          <a:extLst>
            <a:ext uri="{FF2B5EF4-FFF2-40B4-BE49-F238E27FC236}">
              <a16:creationId xmlns:a16="http://schemas.microsoft.com/office/drawing/2014/main" id="{65D4F953-6A91-46C0-97F0-2CF92D6337E8}"/>
            </a:ext>
          </a:extLst>
        </xdr:cNvPr>
        <xdr:cNvCxnSpPr/>
      </xdr:nvCxnSpPr>
      <xdr:spPr>
        <a:xfrm>
          <a:off x="762000" y="10658928"/>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61</xdr:row>
      <xdr:rowOff>58255</xdr:rowOff>
    </xdr:from>
    <xdr:ext cx="508000" cy="259045"/>
    <xdr:sp macro="" textlink="">
      <xdr:nvSpPr>
        <xdr:cNvPr id="166" name="テキスト ボックス 165">
          <a:extLst>
            <a:ext uri="{FF2B5EF4-FFF2-40B4-BE49-F238E27FC236}">
              <a16:creationId xmlns:a16="http://schemas.microsoft.com/office/drawing/2014/main" id="{9587E117-4334-429B-B5E5-FBA1EB072723}"/>
            </a:ext>
          </a:extLst>
        </xdr:cNvPr>
        <xdr:cNvSpPr txBox="1"/>
      </xdr:nvSpPr>
      <xdr:spPr>
        <a:xfrm>
          <a:off x="254000" y="10516705"/>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60</xdr:row>
      <xdr:rowOff>45357</xdr:rowOff>
    </xdr:from>
    <xdr:to>
      <xdr:col>26</xdr:col>
      <xdr:colOff>184150</xdr:colOff>
      <xdr:row>60</xdr:row>
      <xdr:rowOff>45357</xdr:rowOff>
    </xdr:to>
    <xdr:cxnSp macro="">
      <xdr:nvCxnSpPr>
        <xdr:cNvPr id="167" name="直線コネクタ 166">
          <a:extLst>
            <a:ext uri="{FF2B5EF4-FFF2-40B4-BE49-F238E27FC236}">
              <a16:creationId xmlns:a16="http://schemas.microsoft.com/office/drawing/2014/main" id="{EF79BA2F-F287-4932-8AE3-74D85A75A3BC}"/>
            </a:ext>
          </a:extLst>
        </xdr:cNvPr>
        <xdr:cNvCxnSpPr/>
      </xdr:nvCxnSpPr>
      <xdr:spPr>
        <a:xfrm>
          <a:off x="762000" y="10332357"/>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59</xdr:row>
      <xdr:rowOff>74584</xdr:rowOff>
    </xdr:from>
    <xdr:ext cx="508000" cy="259045"/>
    <xdr:sp macro="" textlink="">
      <xdr:nvSpPr>
        <xdr:cNvPr id="168" name="テキスト ボックス 167">
          <a:extLst>
            <a:ext uri="{FF2B5EF4-FFF2-40B4-BE49-F238E27FC236}">
              <a16:creationId xmlns:a16="http://schemas.microsoft.com/office/drawing/2014/main" id="{1DCF5D10-659F-4340-B3ED-7E46BC6A6187}"/>
            </a:ext>
          </a:extLst>
        </xdr:cNvPr>
        <xdr:cNvSpPr txBox="1"/>
      </xdr:nvSpPr>
      <xdr:spPr>
        <a:xfrm>
          <a:off x="254000" y="10190134"/>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58</xdr:row>
      <xdr:rowOff>61685</xdr:rowOff>
    </xdr:from>
    <xdr:to>
      <xdr:col>26</xdr:col>
      <xdr:colOff>184150</xdr:colOff>
      <xdr:row>58</xdr:row>
      <xdr:rowOff>61685</xdr:rowOff>
    </xdr:to>
    <xdr:cxnSp macro="">
      <xdr:nvCxnSpPr>
        <xdr:cNvPr id="169" name="直線コネクタ 168">
          <a:extLst>
            <a:ext uri="{FF2B5EF4-FFF2-40B4-BE49-F238E27FC236}">
              <a16:creationId xmlns:a16="http://schemas.microsoft.com/office/drawing/2014/main" id="{DE774C94-A551-4B56-B78F-F45BB80DC09D}"/>
            </a:ext>
          </a:extLst>
        </xdr:cNvPr>
        <xdr:cNvCxnSpPr/>
      </xdr:nvCxnSpPr>
      <xdr:spPr>
        <a:xfrm>
          <a:off x="762000" y="10005785"/>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57</xdr:row>
      <xdr:rowOff>90912</xdr:rowOff>
    </xdr:from>
    <xdr:ext cx="508000" cy="259045"/>
    <xdr:sp macro="" textlink="">
      <xdr:nvSpPr>
        <xdr:cNvPr id="170" name="テキスト ボックス 169">
          <a:extLst>
            <a:ext uri="{FF2B5EF4-FFF2-40B4-BE49-F238E27FC236}">
              <a16:creationId xmlns:a16="http://schemas.microsoft.com/office/drawing/2014/main" id="{78DA8B46-0D16-4E92-9F41-A962CA3110C6}"/>
            </a:ext>
          </a:extLst>
        </xdr:cNvPr>
        <xdr:cNvSpPr txBox="1"/>
      </xdr:nvSpPr>
      <xdr:spPr>
        <a:xfrm>
          <a:off x="254000" y="9863562"/>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56</xdr:row>
      <xdr:rowOff>78015</xdr:rowOff>
    </xdr:from>
    <xdr:to>
      <xdr:col>26</xdr:col>
      <xdr:colOff>184150</xdr:colOff>
      <xdr:row>56</xdr:row>
      <xdr:rowOff>78015</xdr:rowOff>
    </xdr:to>
    <xdr:cxnSp macro="">
      <xdr:nvCxnSpPr>
        <xdr:cNvPr id="171" name="直線コネクタ 170">
          <a:extLst>
            <a:ext uri="{FF2B5EF4-FFF2-40B4-BE49-F238E27FC236}">
              <a16:creationId xmlns:a16="http://schemas.microsoft.com/office/drawing/2014/main" id="{51E23CB5-C779-4EA6-B014-5178A7BD8AD4}"/>
            </a:ext>
          </a:extLst>
        </xdr:cNvPr>
        <xdr:cNvCxnSpPr/>
      </xdr:nvCxnSpPr>
      <xdr:spPr>
        <a:xfrm>
          <a:off x="762000" y="9679215"/>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55</xdr:row>
      <xdr:rowOff>107242</xdr:rowOff>
    </xdr:from>
    <xdr:ext cx="508000" cy="259045"/>
    <xdr:sp macro="" textlink="">
      <xdr:nvSpPr>
        <xdr:cNvPr id="172" name="テキスト ボックス 171">
          <a:extLst>
            <a:ext uri="{FF2B5EF4-FFF2-40B4-BE49-F238E27FC236}">
              <a16:creationId xmlns:a16="http://schemas.microsoft.com/office/drawing/2014/main" id="{C2943A5B-392E-4E78-9DD8-BADFB6526E5D}"/>
            </a:ext>
          </a:extLst>
        </xdr:cNvPr>
        <xdr:cNvSpPr txBox="1"/>
      </xdr:nvSpPr>
      <xdr:spPr>
        <a:xfrm>
          <a:off x="254000" y="9536992"/>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54</xdr:row>
      <xdr:rowOff>94343</xdr:rowOff>
    </xdr:from>
    <xdr:to>
      <xdr:col>26</xdr:col>
      <xdr:colOff>184150</xdr:colOff>
      <xdr:row>54</xdr:row>
      <xdr:rowOff>94343</xdr:rowOff>
    </xdr:to>
    <xdr:cxnSp macro="">
      <xdr:nvCxnSpPr>
        <xdr:cNvPr id="173" name="直線コネクタ 172">
          <a:extLst>
            <a:ext uri="{FF2B5EF4-FFF2-40B4-BE49-F238E27FC236}">
              <a16:creationId xmlns:a16="http://schemas.microsoft.com/office/drawing/2014/main" id="{249E0328-0C93-434C-AC34-185AD2A2785D}"/>
            </a:ext>
          </a:extLst>
        </xdr:cNvPr>
        <xdr:cNvCxnSpPr/>
      </xdr:nvCxnSpPr>
      <xdr:spPr>
        <a:xfrm>
          <a:off x="762000" y="9352643"/>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53</xdr:row>
      <xdr:rowOff>123570</xdr:rowOff>
    </xdr:from>
    <xdr:ext cx="508000" cy="259045"/>
    <xdr:sp macro="" textlink="">
      <xdr:nvSpPr>
        <xdr:cNvPr id="174" name="テキスト ボックス 173">
          <a:extLst>
            <a:ext uri="{FF2B5EF4-FFF2-40B4-BE49-F238E27FC236}">
              <a16:creationId xmlns:a16="http://schemas.microsoft.com/office/drawing/2014/main" id="{9820D4D5-6B25-4377-924D-A76D1B94CCBA}"/>
            </a:ext>
          </a:extLst>
        </xdr:cNvPr>
        <xdr:cNvSpPr txBox="1"/>
      </xdr:nvSpPr>
      <xdr:spPr>
        <a:xfrm>
          <a:off x="254000" y="9210420"/>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52</xdr:row>
      <xdr:rowOff>110672</xdr:rowOff>
    </xdr:from>
    <xdr:to>
      <xdr:col>26</xdr:col>
      <xdr:colOff>184150</xdr:colOff>
      <xdr:row>52</xdr:row>
      <xdr:rowOff>110672</xdr:rowOff>
    </xdr:to>
    <xdr:cxnSp macro="">
      <xdr:nvCxnSpPr>
        <xdr:cNvPr id="175" name="直線コネクタ 174">
          <a:extLst>
            <a:ext uri="{FF2B5EF4-FFF2-40B4-BE49-F238E27FC236}">
              <a16:creationId xmlns:a16="http://schemas.microsoft.com/office/drawing/2014/main" id="{89905A3D-A9E0-47A5-97F9-EEE75D06DDA0}"/>
            </a:ext>
          </a:extLst>
        </xdr:cNvPr>
        <xdr:cNvCxnSpPr/>
      </xdr:nvCxnSpPr>
      <xdr:spPr>
        <a:xfrm>
          <a:off x="762000" y="9026072"/>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51</xdr:row>
      <xdr:rowOff>139899</xdr:rowOff>
    </xdr:from>
    <xdr:ext cx="508000" cy="259045"/>
    <xdr:sp macro="" textlink="">
      <xdr:nvSpPr>
        <xdr:cNvPr id="176" name="テキスト ボックス 175">
          <a:extLst>
            <a:ext uri="{FF2B5EF4-FFF2-40B4-BE49-F238E27FC236}">
              <a16:creationId xmlns:a16="http://schemas.microsoft.com/office/drawing/2014/main" id="{C20FC3F6-A895-4F63-9FCB-5DEECA22FD76}"/>
            </a:ext>
          </a:extLst>
        </xdr:cNvPr>
        <xdr:cNvSpPr txBox="1"/>
      </xdr:nvSpPr>
      <xdr:spPr>
        <a:xfrm>
          <a:off x="254000" y="8883849"/>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50</xdr:row>
      <xdr:rowOff>127000</xdr:rowOff>
    </xdr:from>
    <xdr:to>
      <xdr:col>26</xdr:col>
      <xdr:colOff>184150</xdr:colOff>
      <xdr:row>50</xdr:row>
      <xdr:rowOff>127000</xdr:rowOff>
    </xdr:to>
    <xdr:cxnSp macro="">
      <xdr:nvCxnSpPr>
        <xdr:cNvPr id="177" name="直線コネクタ 176">
          <a:extLst>
            <a:ext uri="{FF2B5EF4-FFF2-40B4-BE49-F238E27FC236}">
              <a16:creationId xmlns:a16="http://schemas.microsoft.com/office/drawing/2014/main" id="{F126602B-D128-440A-BC7E-466510327E15}"/>
            </a:ext>
          </a:extLst>
        </xdr:cNvPr>
        <xdr:cNvCxnSpPr/>
      </xdr:nvCxnSpPr>
      <xdr:spPr>
        <a:xfrm>
          <a:off x="762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161925</xdr:colOff>
      <xdr:row>50</xdr:row>
      <xdr:rowOff>127000</xdr:rowOff>
    </xdr:from>
    <xdr:to>
      <xdr:col>26</xdr:col>
      <xdr:colOff>184150</xdr:colOff>
      <xdr:row>64</xdr:row>
      <xdr:rowOff>12700</xdr:rowOff>
    </xdr:to>
    <xdr:sp macro="" textlink="">
      <xdr:nvSpPr>
        <xdr:cNvPr id="178" name="扶助費グラフ枠">
          <a:extLst>
            <a:ext uri="{FF2B5EF4-FFF2-40B4-BE49-F238E27FC236}">
              <a16:creationId xmlns:a16="http://schemas.microsoft.com/office/drawing/2014/main" id="{74987CE7-4E03-4730-8C9E-775E394C2DB3}"/>
            </a:ext>
          </a:extLst>
        </xdr:cNvPr>
        <xdr:cNvSpPr/>
      </xdr:nvSpPr>
      <xdr:spPr>
        <a:xfrm>
          <a:off x="762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53</xdr:row>
      <xdr:rowOff>118835</xdr:rowOff>
    </xdr:from>
    <xdr:to>
      <xdr:col>24</xdr:col>
      <xdr:colOff>25400</xdr:colOff>
      <xdr:row>61</xdr:row>
      <xdr:rowOff>102507</xdr:rowOff>
    </xdr:to>
    <xdr:cxnSp macro="">
      <xdr:nvCxnSpPr>
        <xdr:cNvPr id="179" name="直線コネクタ 178">
          <a:extLst>
            <a:ext uri="{FF2B5EF4-FFF2-40B4-BE49-F238E27FC236}">
              <a16:creationId xmlns:a16="http://schemas.microsoft.com/office/drawing/2014/main" id="{2290A7D6-4F06-44BD-B7BC-3156D401AF18}"/>
            </a:ext>
          </a:extLst>
        </xdr:cNvPr>
        <xdr:cNvCxnSpPr/>
      </xdr:nvCxnSpPr>
      <xdr:spPr>
        <a:xfrm flipV="1">
          <a:off x="4826000" y="9205685"/>
          <a:ext cx="0" cy="135527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61</xdr:row>
      <xdr:rowOff>74584</xdr:rowOff>
    </xdr:from>
    <xdr:ext cx="762000" cy="259045"/>
    <xdr:sp macro="" textlink="">
      <xdr:nvSpPr>
        <xdr:cNvPr id="180" name="扶助費最小値テキスト">
          <a:extLst>
            <a:ext uri="{FF2B5EF4-FFF2-40B4-BE49-F238E27FC236}">
              <a16:creationId xmlns:a16="http://schemas.microsoft.com/office/drawing/2014/main" id="{08426092-A9F2-4392-AF85-412274DB7AE3}"/>
            </a:ext>
          </a:extLst>
        </xdr:cNvPr>
        <xdr:cNvSpPr txBox="1"/>
      </xdr:nvSpPr>
      <xdr:spPr>
        <a:xfrm>
          <a:off x="4914900" y="105330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61</xdr:row>
      <xdr:rowOff>102507</xdr:rowOff>
    </xdr:from>
    <xdr:to>
      <xdr:col>24</xdr:col>
      <xdr:colOff>114300</xdr:colOff>
      <xdr:row>61</xdr:row>
      <xdr:rowOff>102507</xdr:rowOff>
    </xdr:to>
    <xdr:cxnSp macro="">
      <xdr:nvCxnSpPr>
        <xdr:cNvPr id="181" name="直線コネクタ 180">
          <a:extLst>
            <a:ext uri="{FF2B5EF4-FFF2-40B4-BE49-F238E27FC236}">
              <a16:creationId xmlns:a16="http://schemas.microsoft.com/office/drawing/2014/main" id="{D510F0DC-BE52-400C-A87F-16535D5C953E}"/>
            </a:ext>
          </a:extLst>
        </xdr:cNvPr>
        <xdr:cNvCxnSpPr/>
      </xdr:nvCxnSpPr>
      <xdr:spPr>
        <a:xfrm>
          <a:off x="4737100" y="1056095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52</xdr:row>
      <xdr:rowOff>33762</xdr:rowOff>
    </xdr:from>
    <xdr:ext cx="762000" cy="259045"/>
    <xdr:sp macro="" textlink="">
      <xdr:nvSpPr>
        <xdr:cNvPr id="182" name="扶助費最大値テキスト">
          <a:extLst>
            <a:ext uri="{FF2B5EF4-FFF2-40B4-BE49-F238E27FC236}">
              <a16:creationId xmlns:a16="http://schemas.microsoft.com/office/drawing/2014/main" id="{16DAD05B-E177-4DC2-8403-67E3E47C0E63}"/>
            </a:ext>
          </a:extLst>
        </xdr:cNvPr>
        <xdr:cNvSpPr txBox="1"/>
      </xdr:nvSpPr>
      <xdr:spPr>
        <a:xfrm>
          <a:off x="4914900" y="89491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53</xdr:row>
      <xdr:rowOff>118835</xdr:rowOff>
    </xdr:from>
    <xdr:to>
      <xdr:col>24</xdr:col>
      <xdr:colOff>114300</xdr:colOff>
      <xdr:row>53</xdr:row>
      <xdr:rowOff>118835</xdr:rowOff>
    </xdr:to>
    <xdr:cxnSp macro="">
      <xdr:nvCxnSpPr>
        <xdr:cNvPr id="183" name="直線コネクタ 182">
          <a:extLst>
            <a:ext uri="{FF2B5EF4-FFF2-40B4-BE49-F238E27FC236}">
              <a16:creationId xmlns:a16="http://schemas.microsoft.com/office/drawing/2014/main" id="{8EFB5297-2A7D-4FA7-AC42-4AC42ECA42CF}"/>
            </a:ext>
          </a:extLst>
        </xdr:cNvPr>
        <xdr:cNvCxnSpPr/>
      </xdr:nvCxnSpPr>
      <xdr:spPr>
        <a:xfrm>
          <a:off x="4737100" y="920568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56</xdr:row>
      <xdr:rowOff>45357</xdr:rowOff>
    </xdr:from>
    <xdr:to>
      <xdr:col>24</xdr:col>
      <xdr:colOff>25400</xdr:colOff>
      <xdr:row>56</xdr:row>
      <xdr:rowOff>94343</xdr:rowOff>
    </xdr:to>
    <xdr:cxnSp macro="">
      <xdr:nvCxnSpPr>
        <xdr:cNvPr id="184" name="直線コネクタ 183">
          <a:extLst>
            <a:ext uri="{FF2B5EF4-FFF2-40B4-BE49-F238E27FC236}">
              <a16:creationId xmlns:a16="http://schemas.microsoft.com/office/drawing/2014/main" id="{C7D902C8-1042-49F7-B9B0-3A4F04A0227C}"/>
            </a:ext>
          </a:extLst>
        </xdr:cNvPr>
        <xdr:cNvCxnSpPr/>
      </xdr:nvCxnSpPr>
      <xdr:spPr>
        <a:xfrm flipV="1">
          <a:off x="3987800" y="9646557"/>
          <a:ext cx="838200" cy="489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55</xdr:row>
      <xdr:rowOff>154412</xdr:rowOff>
    </xdr:from>
    <xdr:ext cx="762000" cy="259045"/>
    <xdr:sp macro="" textlink="">
      <xdr:nvSpPr>
        <xdr:cNvPr id="185" name="扶助費平均値テキスト">
          <a:extLst>
            <a:ext uri="{FF2B5EF4-FFF2-40B4-BE49-F238E27FC236}">
              <a16:creationId xmlns:a16="http://schemas.microsoft.com/office/drawing/2014/main" id="{B00E6009-7A95-4334-8F13-151BF6A47596}"/>
            </a:ext>
          </a:extLst>
        </xdr:cNvPr>
        <xdr:cNvSpPr txBox="1"/>
      </xdr:nvSpPr>
      <xdr:spPr>
        <a:xfrm>
          <a:off x="4914900" y="9584162"/>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56</xdr:row>
      <xdr:rowOff>10885</xdr:rowOff>
    </xdr:from>
    <xdr:to>
      <xdr:col>24</xdr:col>
      <xdr:colOff>76200</xdr:colOff>
      <xdr:row>56</xdr:row>
      <xdr:rowOff>112485</xdr:rowOff>
    </xdr:to>
    <xdr:sp macro="" textlink="">
      <xdr:nvSpPr>
        <xdr:cNvPr id="186" name="フローチャート: 判断 185">
          <a:extLst>
            <a:ext uri="{FF2B5EF4-FFF2-40B4-BE49-F238E27FC236}">
              <a16:creationId xmlns:a16="http://schemas.microsoft.com/office/drawing/2014/main" id="{2C33B45B-2DE6-4102-9F76-DB4220DCAF62}"/>
            </a:ext>
          </a:extLst>
        </xdr:cNvPr>
        <xdr:cNvSpPr/>
      </xdr:nvSpPr>
      <xdr:spPr>
        <a:xfrm>
          <a:off x="4775200" y="96120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56</xdr:row>
      <xdr:rowOff>94343</xdr:rowOff>
    </xdr:from>
    <xdr:to>
      <xdr:col>19</xdr:col>
      <xdr:colOff>187325</xdr:colOff>
      <xdr:row>56</xdr:row>
      <xdr:rowOff>127000</xdr:rowOff>
    </xdr:to>
    <xdr:cxnSp macro="">
      <xdr:nvCxnSpPr>
        <xdr:cNvPr id="187" name="直線コネクタ 186">
          <a:extLst>
            <a:ext uri="{FF2B5EF4-FFF2-40B4-BE49-F238E27FC236}">
              <a16:creationId xmlns:a16="http://schemas.microsoft.com/office/drawing/2014/main" id="{418D36C1-0A3E-440F-8448-B0FEA7586FCD}"/>
            </a:ext>
          </a:extLst>
        </xdr:cNvPr>
        <xdr:cNvCxnSpPr/>
      </xdr:nvCxnSpPr>
      <xdr:spPr>
        <a:xfrm flipV="1">
          <a:off x="3098800" y="9695543"/>
          <a:ext cx="889000" cy="326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56</xdr:row>
      <xdr:rowOff>43543</xdr:rowOff>
    </xdr:from>
    <xdr:to>
      <xdr:col>20</xdr:col>
      <xdr:colOff>38100</xdr:colOff>
      <xdr:row>56</xdr:row>
      <xdr:rowOff>145143</xdr:rowOff>
    </xdr:to>
    <xdr:sp macro="" textlink="">
      <xdr:nvSpPr>
        <xdr:cNvPr id="188" name="フローチャート: 判断 187">
          <a:extLst>
            <a:ext uri="{FF2B5EF4-FFF2-40B4-BE49-F238E27FC236}">
              <a16:creationId xmlns:a16="http://schemas.microsoft.com/office/drawing/2014/main" id="{075799AA-DF82-41C6-999F-88469B8804C0}"/>
            </a:ext>
          </a:extLst>
        </xdr:cNvPr>
        <xdr:cNvSpPr/>
      </xdr:nvSpPr>
      <xdr:spPr>
        <a:xfrm>
          <a:off x="3937000" y="96447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54</xdr:row>
      <xdr:rowOff>155320</xdr:rowOff>
    </xdr:from>
    <xdr:ext cx="736600" cy="259045"/>
    <xdr:sp macro="" textlink="">
      <xdr:nvSpPr>
        <xdr:cNvPr id="189" name="テキスト ボックス 188">
          <a:extLst>
            <a:ext uri="{FF2B5EF4-FFF2-40B4-BE49-F238E27FC236}">
              <a16:creationId xmlns:a16="http://schemas.microsoft.com/office/drawing/2014/main" id="{73A7D146-767D-4569-8ADD-2AB52868A42B}"/>
            </a:ext>
          </a:extLst>
        </xdr:cNvPr>
        <xdr:cNvSpPr txBox="1"/>
      </xdr:nvSpPr>
      <xdr:spPr>
        <a:xfrm>
          <a:off x="3606800" y="941362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56</xdr:row>
      <xdr:rowOff>110672</xdr:rowOff>
    </xdr:from>
    <xdr:to>
      <xdr:col>15</xdr:col>
      <xdr:colOff>98425</xdr:colOff>
      <xdr:row>56</xdr:row>
      <xdr:rowOff>127000</xdr:rowOff>
    </xdr:to>
    <xdr:cxnSp macro="">
      <xdr:nvCxnSpPr>
        <xdr:cNvPr id="190" name="直線コネクタ 189">
          <a:extLst>
            <a:ext uri="{FF2B5EF4-FFF2-40B4-BE49-F238E27FC236}">
              <a16:creationId xmlns:a16="http://schemas.microsoft.com/office/drawing/2014/main" id="{50C5FD99-CEC6-48C7-93A5-54639496AD13}"/>
            </a:ext>
          </a:extLst>
        </xdr:cNvPr>
        <xdr:cNvCxnSpPr/>
      </xdr:nvCxnSpPr>
      <xdr:spPr>
        <a:xfrm>
          <a:off x="2209800" y="9711872"/>
          <a:ext cx="889000" cy="163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56</xdr:row>
      <xdr:rowOff>108857</xdr:rowOff>
    </xdr:from>
    <xdr:to>
      <xdr:col>15</xdr:col>
      <xdr:colOff>149225</xdr:colOff>
      <xdr:row>57</xdr:row>
      <xdr:rowOff>39007</xdr:rowOff>
    </xdr:to>
    <xdr:sp macro="" textlink="">
      <xdr:nvSpPr>
        <xdr:cNvPr id="191" name="フローチャート: 判断 190">
          <a:extLst>
            <a:ext uri="{FF2B5EF4-FFF2-40B4-BE49-F238E27FC236}">
              <a16:creationId xmlns:a16="http://schemas.microsoft.com/office/drawing/2014/main" id="{A6A64206-BA5F-4305-8887-BCD179EE7BB1}"/>
            </a:ext>
          </a:extLst>
        </xdr:cNvPr>
        <xdr:cNvSpPr/>
      </xdr:nvSpPr>
      <xdr:spPr>
        <a:xfrm>
          <a:off x="3048000" y="97100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57</xdr:row>
      <xdr:rowOff>23784</xdr:rowOff>
    </xdr:from>
    <xdr:ext cx="762000" cy="259045"/>
    <xdr:sp macro="" textlink="">
      <xdr:nvSpPr>
        <xdr:cNvPr id="192" name="テキスト ボックス 191">
          <a:extLst>
            <a:ext uri="{FF2B5EF4-FFF2-40B4-BE49-F238E27FC236}">
              <a16:creationId xmlns:a16="http://schemas.microsoft.com/office/drawing/2014/main" id="{88DCA33D-B4EA-4AE3-91CF-B519D29853B5}"/>
            </a:ext>
          </a:extLst>
        </xdr:cNvPr>
        <xdr:cNvSpPr txBox="1"/>
      </xdr:nvSpPr>
      <xdr:spPr>
        <a:xfrm>
          <a:off x="2717800" y="97964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56</xdr:row>
      <xdr:rowOff>110672</xdr:rowOff>
    </xdr:from>
    <xdr:to>
      <xdr:col>11</xdr:col>
      <xdr:colOff>9525</xdr:colOff>
      <xdr:row>57</xdr:row>
      <xdr:rowOff>86178</xdr:rowOff>
    </xdr:to>
    <xdr:cxnSp macro="">
      <xdr:nvCxnSpPr>
        <xdr:cNvPr id="193" name="直線コネクタ 192">
          <a:extLst>
            <a:ext uri="{FF2B5EF4-FFF2-40B4-BE49-F238E27FC236}">
              <a16:creationId xmlns:a16="http://schemas.microsoft.com/office/drawing/2014/main" id="{A9082C3C-9CAB-4488-B63F-6DC7E55E2244}"/>
            </a:ext>
          </a:extLst>
        </xdr:cNvPr>
        <xdr:cNvCxnSpPr/>
      </xdr:nvCxnSpPr>
      <xdr:spPr>
        <a:xfrm flipV="1">
          <a:off x="1320800" y="9711872"/>
          <a:ext cx="889000" cy="14695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56</xdr:row>
      <xdr:rowOff>92528</xdr:rowOff>
    </xdr:from>
    <xdr:to>
      <xdr:col>11</xdr:col>
      <xdr:colOff>60325</xdr:colOff>
      <xdr:row>57</xdr:row>
      <xdr:rowOff>22678</xdr:rowOff>
    </xdr:to>
    <xdr:sp macro="" textlink="">
      <xdr:nvSpPr>
        <xdr:cNvPr id="194" name="フローチャート: 判断 193">
          <a:extLst>
            <a:ext uri="{FF2B5EF4-FFF2-40B4-BE49-F238E27FC236}">
              <a16:creationId xmlns:a16="http://schemas.microsoft.com/office/drawing/2014/main" id="{16374FBB-8F25-41D2-9D9B-87DF36127896}"/>
            </a:ext>
          </a:extLst>
        </xdr:cNvPr>
        <xdr:cNvSpPr/>
      </xdr:nvSpPr>
      <xdr:spPr>
        <a:xfrm>
          <a:off x="2159000" y="96937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57</xdr:row>
      <xdr:rowOff>7455</xdr:rowOff>
    </xdr:from>
    <xdr:ext cx="762000" cy="259045"/>
    <xdr:sp macro="" textlink="">
      <xdr:nvSpPr>
        <xdr:cNvPr id="195" name="テキスト ボックス 194">
          <a:extLst>
            <a:ext uri="{FF2B5EF4-FFF2-40B4-BE49-F238E27FC236}">
              <a16:creationId xmlns:a16="http://schemas.microsoft.com/office/drawing/2014/main" id="{9091B59E-A012-47FF-A71D-AE9A6DABE7E7}"/>
            </a:ext>
          </a:extLst>
        </xdr:cNvPr>
        <xdr:cNvSpPr txBox="1"/>
      </xdr:nvSpPr>
      <xdr:spPr>
        <a:xfrm>
          <a:off x="1828800" y="97801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56</xdr:row>
      <xdr:rowOff>59872</xdr:rowOff>
    </xdr:from>
    <xdr:to>
      <xdr:col>6</xdr:col>
      <xdr:colOff>171450</xdr:colOff>
      <xdr:row>56</xdr:row>
      <xdr:rowOff>161472</xdr:rowOff>
    </xdr:to>
    <xdr:sp macro="" textlink="">
      <xdr:nvSpPr>
        <xdr:cNvPr id="196" name="フローチャート: 判断 195">
          <a:extLst>
            <a:ext uri="{FF2B5EF4-FFF2-40B4-BE49-F238E27FC236}">
              <a16:creationId xmlns:a16="http://schemas.microsoft.com/office/drawing/2014/main" id="{259D44FA-4B8C-4B85-B895-6EC052484E08}"/>
            </a:ext>
          </a:extLst>
        </xdr:cNvPr>
        <xdr:cNvSpPr/>
      </xdr:nvSpPr>
      <xdr:spPr>
        <a:xfrm>
          <a:off x="1270000" y="96610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55</xdr:row>
      <xdr:rowOff>199</xdr:rowOff>
    </xdr:from>
    <xdr:ext cx="762000" cy="259045"/>
    <xdr:sp macro="" textlink="">
      <xdr:nvSpPr>
        <xdr:cNvPr id="197" name="テキスト ボックス 196">
          <a:extLst>
            <a:ext uri="{FF2B5EF4-FFF2-40B4-BE49-F238E27FC236}">
              <a16:creationId xmlns:a16="http://schemas.microsoft.com/office/drawing/2014/main" id="{3DB9D09E-0F41-4F47-B1A2-91192ADBB544}"/>
            </a:ext>
          </a:extLst>
        </xdr:cNvPr>
        <xdr:cNvSpPr txBox="1"/>
      </xdr:nvSpPr>
      <xdr:spPr>
        <a:xfrm>
          <a:off x="939800" y="94299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64</xdr:row>
      <xdr:rowOff>10177</xdr:rowOff>
    </xdr:from>
    <xdr:ext cx="762000" cy="259045"/>
    <xdr:sp macro="" textlink="">
      <xdr:nvSpPr>
        <xdr:cNvPr id="198" name="テキスト ボックス 197">
          <a:extLst>
            <a:ext uri="{FF2B5EF4-FFF2-40B4-BE49-F238E27FC236}">
              <a16:creationId xmlns:a16="http://schemas.microsoft.com/office/drawing/2014/main" id="{7E50F384-7330-4DFA-A5C0-77D2C9B8D536}"/>
            </a:ext>
          </a:extLst>
        </xdr:cNvPr>
        <xdr:cNvSpPr txBox="1"/>
      </xdr:nvSpPr>
      <xdr:spPr>
        <a:xfrm>
          <a:off x="4610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64</xdr:row>
      <xdr:rowOff>10177</xdr:rowOff>
    </xdr:from>
    <xdr:ext cx="762000" cy="259045"/>
    <xdr:sp macro="" textlink="">
      <xdr:nvSpPr>
        <xdr:cNvPr id="199" name="テキスト ボックス 198">
          <a:extLst>
            <a:ext uri="{FF2B5EF4-FFF2-40B4-BE49-F238E27FC236}">
              <a16:creationId xmlns:a16="http://schemas.microsoft.com/office/drawing/2014/main" id="{6F91BFBF-A605-4808-8F1A-32FC9209E76A}"/>
            </a:ext>
          </a:extLst>
        </xdr:cNvPr>
        <xdr:cNvSpPr txBox="1"/>
      </xdr:nvSpPr>
      <xdr:spPr>
        <a:xfrm>
          <a:off x="3771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64</xdr:row>
      <xdr:rowOff>10177</xdr:rowOff>
    </xdr:from>
    <xdr:ext cx="762000" cy="259045"/>
    <xdr:sp macro="" textlink="">
      <xdr:nvSpPr>
        <xdr:cNvPr id="200" name="テキスト ボックス 199">
          <a:extLst>
            <a:ext uri="{FF2B5EF4-FFF2-40B4-BE49-F238E27FC236}">
              <a16:creationId xmlns:a16="http://schemas.microsoft.com/office/drawing/2014/main" id="{390D6826-E2E6-4313-B2DB-BFA7C078D9FC}"/>
            </a:ext>
          </a:extLst>
        </xdr:cNvPr>
        <xdr:cNvSpPr txBox="1"/>
      </xdr:nvSpPr>
      <xdr:spPr>
        <a:xfrm>
          <a:off x="2882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64</xdr:row>
      <xdr:rowOff>10177</xdr:rowOff>
    </xdr:from>
    <xdr:ext cx="762000" cy="259045"/>
    <xdr:sp macro="" textlink="">
      <xdr:nvSpPr>
        <xdr:cNvPr id="201" name="テキスト ボックス 200">
          <a:extLst>
            <a:ext uri="{FF2B5EF4-FFF2-40B4-BE49-F238E27FC236}">
              <a16:creationId xmlns:a16="http://schemas.microsoft.com/office/drawing/2014/main" id="{77A36367-3DFA-402C-B7A6-A8ED9B6BA8DD}"/>
            </a:ext>
          </a:extLst>
        </xdr:cNvPr>
        <xdr:cNvSpPr txBox="1"/>
      </xdr:nvSpPr>
      <xdr:spPr>
        <a:xfrm>
          <a:off x="1993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64</xdr:row>
      <xdr:rowOff>10177</xdr:rowOff>
    </xdr:from>
    <xdr:ext cx="762000" cy="259045"/>
    <xdr:sp macro="" textlink="">
      <xdr:nvSpPr>
        <xdr:cNvPr id="202" name="テキスト ボックス 201">
          <a:extLst>
            <a:ext uri="{FF2B5EF4-FFF2-40B4-BE49-F238E27FC236}">
              <a16:creationId xmlns:a16="http://schemas.microsoft.com/office/drawing/2014/main" id="{B4DDC7AB-1B0F-460B-9F94-69468EA65923}"/>
            </a:ext>
          </a:extLst>
        </xdr:cNvPr>
        <xdr:cNvSpPr txBox="1"/>
      </xdr:nvSpPr>
      <xdr:spPr>
        <a:xfrm>
          <a:off x="1104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55</xdr:row>
      <xdr:rowOff>166007</xdr:rowOff>
    </xdr:from>
    <xdr:to>
      <xdr:col>24</xdr:col>
      <xdr:colOff>76200</xdr:colOff>
      <xdr:row>56</xdr:row>
      <xdr:rowOff>96157</xdr:rowOff>
    </xdr:to>
    <xdr:sp macro="" textlink="">
      <xdr:nvSpPr>
        <xdr:cNvPr id="203" name="楕円 202">
          <a:extLst>
            <a:ext uri="{FF2B5EF4-FFF2-40B4-BE49-F238E27FC236}">
              <a16:creationId xmlns:a16="http://schemas.microsoft.com/office/drawing/2014/main" id="{4758B860-3FF6-4B33-8C35-AD2B30C6F8F7}"/>
            </a:ext>
          </a:extLst>
        </xdr:cNvPr>
        <xdr:cNvSpPr/>
      </xdr:nvSpPr>
      <xdr:spPr>
        <a:xfrm>
          <a:off x="4775200" y="95957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55</xdr:row>
      <xdr:rowOff>11084</xdr:rowOff>
    </xdr:from>
    <xdr:ext cx="762000" cy="259045"/>
    <xdr:sp macro="" textlink="">
      <xdr:nvSpPr>
        <xdr:cNvPr id="204" name="扶助費該当値テキスト">
          <a:extLst>
            <a:ext uri="{FF2B5EF4-FFF2-40B4-BE49-F238E27FC236}">
              <a16:creationId xmlns:a16="http://schemas.microsoft.com/office/drawing/2014/main" id="{0CFE6109-DA98-4320-8883-5C36297CA5FA}"/>
            </a:ext>
          </a:extLst>
        </xdr:cNvPr>
        <xdr:cNvSpPr txBox="1"/>
      </xdr:nvSpPr>
      <xdr:spPr>
        <a:xfrm>
          <a:off x="4914900" y="94408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56</xdr:row>
      <xdr:rowOff>43543</xdr:rowOff>
    </xdr:from>
    <xdr:to>
      <xdr:col>20</xdr:col>
      <xdr:colOff>38100</xdr:colOff>
      <xdr:row>56</xdr:row>
      <xdr:rowOff>145143</xdr:rowOff>
    </xdr:to>
    <xdr:sp macro="" textlink="">
      <xdr:nvSpPr>
        <xdr:cNvPr id="205" name="楕円 204">
          <a:extLst>
            <a:ext uri="{FF2B5EF4-FFF2-40B4-BE49-F238E27FC236}">
              <a16:creationId xmlns:a16="http://schemas.microsoft.com/office/drawing/2014/main" id="{A89B08CD-C30B-4400-A1BB-1CCE0F8631C4}"/>
            </a:ext>
          </a:extLst>
        </xdr:cNvPr>
        <xdr:cNvSpPr/>
      </xdr:nvSpPr>
      <xdr:spPr>
        <a:xfrm>
          <a:off x="3937000" y="96447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56</xdr:row>
      <xdr:rowOff>129920</xdr:rowOff>
    </xdr:from>
    <xdr:ext cx="736600" cy="259045"/>
    <xdr:sp macro="" textlink="">
      <xdr:nvSpPr>
        <xdr:cNvPr id="206" name="テキスト ボックス 205">
          <a:extLst>
            <a:ext uri="{FF2B5EF4-FFF2-40B4-BE49-F238E27FC236}">
              <a16:creationId xmlns:a16="http://schemas.microsoft.com/office/drawing/2014/main" id="{678231C6-307B-44CC-835D-2A9887C8B648}"/>
            </a:ext>
          </a:extLst>
        </xdr:cNvPr>
        <xdr:cNvSpPr txBox="1"/>
      </xdr:nvSpPr>
      <xdr:spPr>
        <a:xfrm>
          <a:off x="3606800" y="973112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56</xdr:row>
      <xdr:rowOff>76200</xdr:rowOff>
    </xdr:from>
    <xdr:to>
      <xdr:col>15</xdr:col>
      <xdr:colOff>149225</xdr:colOff>
      <xdr:row>57</xdr:row>
      <xdr:rowOff>6350</xdr:rowOff>
    </xdr:to>
    <xdr:sp macro="" textlink="">
      <xdr:nvSpPr>
        <xdr:cNvPr id="207" name="楕円 206">
          <a:extLst>
            <a:ext uri="{FF2B5EF4-FFF2-40B4-BE49-F238E27FC236}">
              <a16:creationId xmlns:a16="http://schemas.microsoft.com/office/drawing/2014/main" id="{9C229423-2616-4773-ACE7-68D8184FB309}"/>
            </a:ext>
          </a:extLst>
        </xdr:cNvPr>
        <xdr:cNvSpPr/>
      </xdr:nvSpPr>
      <xdr:spPr>
        <a:xfrm>
          <a:off x="3048000" y="96774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55</xdr:row>
      <xdr:rowOff>16527</xdr:rowOff>
    </xdr:from>
    <xdr:ext cx="762000" cy="259045"/>
    <xdr:sp macro="" textlink="">
      <xdr:nvSpPr>
        <xdr:cNvPr id="208" name="テキスト ボックス 207">
          <a:extLst>
            <a:ext uri="{FF2B5EF4-FFF2-40B4-BE49-F238E27FC236}">
              <a16:creationId xmlns:a16="http://schemas.microsoft.com/office/drawing/2014/main" id="{E9CD718A-F065-45A1-A694-8896A83B587F}"/>
            </a:ext>
          </a:extLst>
        </xdr:cNvPr>
        <xdr:cNvSpPr txBox="1"/>
      </xdr:nvSpPr>
      <xdr:spPr>
        <a:xfrm>
          <a:off x="271780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56</xdr:row>
      <xdr:rowOff>59872</xdr:rowOff>
    </xdr:from>
    <xdr:to>
      <xdr:col>11</xdr:col>
      <xdr:colOff>60325</xdr:colOff>
      <xdr:row>56</xdr:row>
      <xdr:rowOff>161472</xdr:rowOff>
    </xdr:to>
    <xdr:sp macro="" textlink="">
      <xdr:nvSpPr>
        <xdr:cNvPr id="209" name="楕円 208">
          <a:extLst>
            <a:ext uri="{FF2B5EF4-FFF2-40B4-BE49-F238E27FC236}">
              <a16:creationId xmlns:a16="http://schemas.microsoft.com/office/drawing/2014/main" id="{0B608A90-61AB-45AC-A632-0A77D7F1FC35}"/>
            </a:ext>
          </a:extLst>
        </xdr:cNvPr>
        <xdr:cNvSpPr/>
      </xdr:nvSpPr>
      <xdr:spPr>
        <a:xfrm>
          <a:off x="2159000" y="96610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55</xdr:row>
      <xdr:rowOff>199</xdr:rowOff>
    </xdr:from>
    <xdr:ext cx="762000" cy="259045"/>
    <xdr:sp macro="" textlink="">
      <xdr:nvSpPr>
        <xdr:cNvPr id="210" name="テキスト ボックス 209">
          <a:extLst>
            <a:ext uri="{FF2B5EF4-FFF2-40B4-BE49-F238E27FC236}">
              <a16:creationId xmlns:a16="http://schemas.microsoft.com/office/drawing/2014/main" id="{DF804691-B6CB-4887-8AA4-6A8A8F7B9104}"/>
            </a:ext>
          </a:extLst>
        </xdr:cNvPr>
        <xdr:cNvSpPr txBox="1"/>
      </xdr:nvSpPr>
      <xdr:spPr>
        <a:xfrm>
          <a:off x="1828800" y="94299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57</xdr:row>
      <xdr:rowOff>35378</xdr:rowOff>
    </xdr:from>
    <xdr:to>
      <xdr:col>6</xdr:col>
      <xdr:colOff>171450</xdr:colOff>
      <xdr:row>57</xdr:row>
      <xdr:rowOff>136978</xdr:rowOff>
    </xdr:to>
    <xdr:sp macro="" textlink="">
      <xdr:nvSpPr>
        <xdr:cNvPr id="211" name="楕円 210">
          <a:extLst>
            <a:ext uri="{FF2B5EF4-FFF2-40B4-BE49-F238E27FC236}">
              <a16:creationId xmlns:a16="http://schemas.microsoft.com/office/drawing/2014/main" id="{634BF843-5EF1-4920-AD34-B3C11AF0C8F0}"/>
            </a:ext>
          </a:extLst>
        </xdr:cNvPr>
        <xdr:cNvSpPr/>
      </xdr:nvSpPr>
      <xdr:spPr>
        <a:xfrm>
          <a:off x="1270000" y="98080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57</xdr:row>
      <xdr:rowOff>121755</xdr:rowOff>
    </xdr:from>
    <xdr:ext cx="762000" cy="259045"/>
    <xdr:sp macro="" textlink="">
      <xdr:nvSpPr>
        <xdr:cNvPr id="212" name="テキスト ボックス 211">
          <a:extLst>
            <a:ext uri="{FF2B5EF4-FFF2-40B4-BE49-F238E27FC236}">
              <a16:creationId xmlns:a16="http://schemas.microsoft.com/office/drawing/2014/main" id="{DAAFCF0B-69D3-47A0-A51F-34467D39D488}"/>
            </a:ext>
          </a:extLst>
        </xdr:cNvPr>
        <xdr:cNvSpPr txBox="1"/>
      </xdr:nvSpPr>
      <xdr:spPr>
        <a:xfrm>
          <a:off x="939800" y="98944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47</xdr:row>
      <xdr:rowOff>69850</xdr:rowOff>
    </xdr:from>
    <xdr:to>
      <xdr:col>85</xdr:col>
      <xdr:colOff>66675</xdr:colOff>
      <xdr:row>49</xdr:row>
      <xdr:rowOff>44450</xdr:rowOff>
    </xdr:to>
    <xdr:sp macro="" textlink="">
      <xdr:nvSpPr>
        <xdr:cNvPr id="213" name="正方形/長方形 212">
          <a:extLst>
            <a:ext uri="{FF2B5EF4-FFF2-40B4-BE49-F238E27FC236}">
              <a16:creationId xmlns:a16="http://schemas.microsoft.com/office/drawing/2014/main" id="{18D7DC3A-05BD-4BDB-BA85-8A2781371455}"/>
            </a:ext>
          </a:extLst>
        </xdr:cNvPr>
        <xdr:cNvSpPr/>
      </xdr:nvSpPr>
      <xdr:spPr>
        <a:xfrm>
          <a:off x="12446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その他</a:t>
          </a:r>
        </a:p>
      </xdr:txBody>
    </xdr:sp>
    <xdr:clientData/>
  </xdr:twoCellAnchor>
  <xdr:twoCellAnchor>
    <xdr:from>
      <xdr:col>85</xdr:col>
      <xdr:colOff>79375</xdr:colOff>
      <xdr:row>47</xdr:row>
      <xdr:rowOff>133350</xdr:rowOff>
    </xdr:from>
    <xdr:to>
      <xdr:col>93</xdr:col>
      <xdr:colOff>3175</xdr:colOff>
      <xdr:row>49</xdr:row>
      <xdr:rowOff>44450</xdr:rowOff>
    </xdr:to>
    <xdr:sp macro="" textlink="">
      <xdr:nvSpPr>
        <xdr:cNvPr id="214" name="正方形/長方形 213">
          <a:extLst>
            <a:ext uri="{FF2B5EF4-FFF2-40B4-BE49-F238E27FC236}">
              <a16:creationId xmlns:a16="http://schemas.microsoft.com/office/drawing/2014/main" id="{8FC8357E-C151-4418-8864-049D4E63A2E3}"/>
            </a:ext>
          </a:extLst>
        </xdr:cNvPr>
        <xdr:cNvSpPr/>
      </xdr:nvSpPr>
      <xdr:spPr>
        <a:xfrm>
          <a:off x="17081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48</xdr:row>
      <xdr:rowOff>152400</xdr:rowOff>
    </xdr:from>
    <xdr:to>
      <xdr:col>93</xdr:col>
      <xdr:colOff>3175</xdr:colOff>
      <xdr:row>50</xdr:row>
      <xdr:rowOff>63500</xdr:rowOff>
    </xdr:to>
    <xdr:sp macro="" textlink="">
      <xdr:nvSpPr>
        <xdr:cNvPr id="215" name="正方形/長方形 214">
          <a:extLst>
            <a:ext uri="{FF2B5EF4-FFF2-40B4-BE49-F238E27FC236}">
              <a16:creationId xmlns:a16="http://schemas.microsoft.com/office/drawing/2014/main" id="{6D5C1926-2A13-4087-9516-8734568E19F9}"/>
            </a:ext>
          </a:extLst>
        </xdr:cNvPr>
        <xdr:cNvSpPr/>
      </xdr:nvSpPr>
      <xdr:spPr>
        <a:xfrm>
          <a:off x="17081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47</xdr:row>
      <xdr:rowOff>133350</xdr:rowOff>
    </xdr:from>
    <xdr:to>
      <xdr:col>100</xdr:col>
      <xdr:colOff>165100</xdr:colOff>
      <xdr:row>49</xdr:row>
      <xdr:rowOff>44450</xdr:rowOff>
    </xdr:to>
    <xdr:sp macro="" textlink="">
      <xdr:nvSpPr>
        <xdr:cNvPr id="216" name="正方形/長方形 215">
          <a:extLst>
            <a:ext uri="{FF2B5EF4-FFF2-40B4-BE49-F238E27FC236}">
              <a16:creationId xmlns:a16="http://schemas.microsoft.com/office/drawing/2014/main" id="{2E8A5378-FBF8-42D9-80EC-03CBBFD1F6EE}"/>
            </a:ext>
          </a:extLst>
        </xdr:cNvPr>
        <xdr:cNvSpPr/>
      </xdr:nvSpPr>
      <xdr:spPr>
        <a:xfrm>
          <a:off x="18770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48</xdr:row>
      <xdr:rowOff>152400</xdr:rowOff>
    </xdr:from>
    <xdr:to>
      <xdr:col>100</xdr:col>
      <xdr:colOff>165100</xdr:colOff>
      <xdr:row>50</xdr:row>
      <xdr:rowOff>63500</xdr:rowOff>
    </xdr:to>
    <xdr:sp macro="" textlink="">
      <xdr:nvSpPr>
        <xdr:cNvPr id="217" name="正方形/長方形 216">
          <a:extLst>
            <a:ext uri="{FF2B5EF4-FFF2-40B4-BE49-F238E27FC236}">
              <a16:creationId xmlns:a16="http://schemas.microsoft.com/office/drawing/2014/main" id="{ADD2DC4E-2C32-4DE3-AA4F-D7045A366B31}"/>
            </a:ext>
          </a:extLst>
        </xdr:cNvPr>
        <xdr:cNvSpPr/>
      </xdr:nvSpPr>
      <xdr:spPr>
        <a:xfrm>
          <a:off x="18770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47</xdr:row>
      <xdr:rowOff>133350</xdr:rowOff>
    </xdr:from>
    <xdr:to>
      <xdr:col>109</xdr:col>
      <xdr:colOff>104775</xdr:colOff>
      <xdr:row>49</xdr:row>
      <xdr:rowOff>44450</xdr:rowOff>
    </xdr:to>
    <xdr:sp macro="" textlink="">
      <xdr:nvSpPr>
        <xdr:cNvPr id="218" name="正方形/長方形 217">
          <a:extLst>
            <a:ext uri="{FF2B5EF4-FFF2-40B4-BE49-F238E27FC236}">
              <a16:creationId xmlns:a16="http://schemas.microsoft.com/office/drawing/2014/main" id="{42D58E8D-4D4C-466D-920E-EC60D9623C5F}"/>
            </a:ext>
          </a:extLst>
        </xdr:cNvPr>
        <xdr:cNvSpPr/>
      </xdr:nvSpPr>
      <xdr:spPr>
        <a:xfrm>
          <a:off x="20383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101</xdr:col>
      <xdr:colOff>180975</xdr:colOff>
      <xdr:row>48</xdr:row>
      <xdr:rowOff>152400</xdr:rowOff>
    </xdr:from>
    <xdr:to>
      <xdr:col>109</xdr:col>
      <xdr:colOff>104775</xdr:colOff>
      <xdr:row>50</xdr:row>
      <xdr:rowOff>63500</xdr:rowOff>
    </xdr:to>
    <xdr:sp macro="" textlink="">
      <xdr:nvSpPr>
        <xdr:cNvPr id="219" name="正方形/長方形 218">
          <a:extLst>
            <a:ext uri="{FF2B5EF4-FFF2-40B4-BE49-F238E27FC236}">
              <a16:creationId xmlns:a16="http://schemas.microsoft.com/office/drawing/2014/main" id="{8AA1C4B8-D263-4E83-9C37-F58CE77BDC75}"/>
            </a:ext>
          </a:extLst>
        </xdr:cNvPr>
        <xdr:cNvSpPr/>
      </xdr:nvSpPr>
      <xdr:spPr>
        <a:xfrm>
          <a:off x="20383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50</xdr:row>
      <xdr:rowOff>127000</xdr:rowOff>
    </xdr:from>
    <xdr:to>
      <xdr:col>85</xdr:col>
      <xdr:colOff>66675</xdr:colOff>
      <xdr:row>64</xdr:row>
      <xdr:rowOff>12700</xdr:rowOff>
    </xdr:to>
    <xdr:sp macro="" textlink="">
      <xdr:nvSpPr>
        <xdr:cNvPr id="220" name="正方形/長方形 219">
          <a:extLst>
            <a:ext uri="{FF2B5EF4-FFF2-40B4-BE49-F238E27FC236}">
              <a16:creationId xmlns:a16="http://schemas.microsoft.com/office/drawing/2014/main" id="{643E9965-7448-4A75-A9CD-2C91A6680A2D}"/>
            </a:ext>
          </a:extLst>
        </xdr:cNvPr>
        <xdr:cNvSpPr/>
      </xdr:nvSpPr>
      <xdr:spPr>
        <a:xfrm>
          <a:off x="12446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50</xdr:row>
      <xdr:rowOff>127000</xdr:rowOff>
    </xdr:from>
    <xdr:to>
      <xdr:col>113</xdr:col>
      <xdr:colOff>130175</xdr:colOff>
      <xdr:row>64</xdr:row>
      <xdr:rowOff>12700</xdr:rowOff>
    </xdr:to>
    <xdr:sp macro="" textlink="">
      <xdr:nvSpPr>
        <xdr:cNvPr id="221" name="正方形/長方形 220">
          <a:extLst>
            <a:ext uri="{FF2B5EF4-FFF2-40B4-BE49-F238E27FC236}">
              <a16:creationId xmlns:a16="http://schemas.microsoft.com/office/drawing/2014/main" id="{4DCBA5BB-C05F-46E0-888F-B2871F0B7F48}"/>
            </a:ext>
          </a:extLst>
        </xdr:cNvPr>
        <xdr:cNvSpPr/>
      </xdr:nvSpPr>
      <xdr:spPr>
        <a:xfrm>
          <a:off x="17399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50</xdr:row>
      <xdr:rowOff>127000</xdr:rowOff>
    </xdr:from>
    <xdr:to>
      <xdr:col>106</xdr:col>
      <xdr:colOff>69850</xdr:colOff>
      <xdr:row>52</xdr:row>
      <xdr:rowOff>38100</xdr:rowOff>
    </xdr:to>
    <xdr:sp macro="" textlink="">
      <xdr:nvSpPr>
        <xdr:cNvPr id="222" name="正方形/長方形 221">
          <a:extLst>
            <a:ext uri="{FF2B5EF4-FFF2-40B4-BE49-F238E27FC236}">
              <a16:creationId xmlns:a16="http://schemas.microsoft.com/office/drawing/2014/main" id="{13D757DF-F109-402D-9477-B52DB80A0762}"/>
            </a:ext>
          </a:extLst>
        </xdr:cNvPr>
        <xdr:cNvSpPr/>
      </xdr:nvSpPr>
      <xdr:spPr>
        <a:xfrm>
          <a:off x="17462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その他の分析欄</a:t>
          </a:r>
        </a:p>
      </xdr:txBody>
    </xdr:sp>
    <xdr:clientData/>
  </xdr:twoCellAnchor>
  <xdr:twoCellAnchor>
    <xdr:from>
      <xdr:col>87</xdr:col>
      <xdr:colOff>98425</xdr:colOff>
      <xdr:row>52</xdr:row>
      <xdr:rowOff>101600</xdr:rowOff>
    </xdr:from>
    <xdr:to>
      <xdr:col>112</xdr:col>
      <xdr:colOff>177800</xdr:colOff>
      <xdr:row>63</xdr:row>
      <xdr:rowOff>120650</xdr:rowOff>
    </xdr:to>
    <xdr:sp macro="" textlink="" fLocksText="0">
      <xdr:nvSpPr>
        <xdr:cNvPr id="223" name="テキスト ボックス 222">
          <a:extLst>
            <a:ext uri="{FF2B5EF4-FFF2-40B4-BE49-F238E27FC236}">
              <a16:creationId xmlns:a16="http://schemas.microsoft.com/office/drawing/2014/main" id="{DE7B1872-3D03-4B1D-A30C-76BF01585F7E}"/>
            </a:ext>
          </a:extLst>
        </xdr:cNvPr>
        <xdr:cNvSpPr txBox="1"/>
      </xdr:nvSpPr>
      <xdr:spPr>
        <a:xfrm>
          <a:off x="17500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類似団体平均と比較し、その他に係る経常収支比率が低く推移している要因は、その他以外の経常的一般財源、特に公債費の割合が多額を占める、広尾町の歳出の構造上のものであります。</a:t>
          </a:r>
        </a:p>
      </xdr:txBody>
    </xdr:sp>
    <xdr:clientData/>
  </xdr:twoCellAnchor>
  <xdr:oneCellAnchor>
    <xdr:from>
      <xdr:col>62</xdr:col>
      <xdr:colOff>6350</xdr:colOff>
      <xdr:row>49</xdr:row>
      <xdr:rowOff>107950</xdr:rowOff>
    </xdr:from>
    <xdr:ext cx="298543" cy="225703"/>
    <xdr:sp macro="" textlink="">
      <xdr:nvSpPr>
        <xdr:cNvPr id="224" name="テキスト ボックス 223">
          <a:extLst>
            <a:ext uri="{FF2B5EF4-FFF2-40B4-BE49-F238E27FC236}">
              <a16:creationId xmlns:a16="http://schemas.microsoft.com/office/drawing/2014/main" id="{A4D5A99E-1470-4484-A0A8-87719640BCA8}"/>
            </a:ext>
          </a:extLst>
        </xdr:cNvPr>
        <xdr:cNvSpPr txBox="1"/>
      </xdr:nvSpPr>
      <xdr:spPr>
        <a:xfrm>
          <a:off x="12407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64</xdr:row>
      <xdr:rowOff>12700</xdr:rowOff>
    </xdr:from>
    <xdr:to>
      <xdr:col>85</xdr:col>
      <xdr:colOff>66675</xdr:colOff>
      <xdr:row>64</xdr:row>
      <xdr:rowOff>12700</xdr:rowOff>
    </xdr:to>
    <xdr:cxnSp macro="">
      <xdr:nvCxnSpPr>
        <xdr:cNvPr id="225" name="直線コネクタ 224">
          <a:extLst>
            <a:ext uri="{FF2B5EF4-FFF2-40B4-BE49-F238E27FC236}">
              <a16:creationId xmlns:a16="http://schemas.microsoft.com/office/drawing/2014/main" id="{32692CBC-F816-4659-A4F0-882EA621A24F}"/>
            </a:ext>
          </a:extLst>
        </xdr:cNvPr>
        <xdr:cNvCxnSpPr/>
      </xdr:nvCxnSpPr>
      <xdr:spPr>
        <a:xfrm>
          <a:off x="12446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63</xdr:row>
      <xdr:rowOff>41927</xdr:rowOff>
    </xdr:from>
    <xdr:ext cx="508000" cy="259045"/>
    <xdr:sp macro="" textlink="">
      <xdr:nvSpPr>
        <xdr:cNvPr id="226" name="テキスト ボックス 225">
          <a:extLst>
            <a:ext uri="{FF2B5EF4-FFF2-40B4-BE49-F238E27FC236}">
              <a16:creationId xmlns:a16="http://schemas.microsoft.com/office/drawing/2014/main" id="{21F5E247-DE9B-44F2-8617-04827B052FAA}"/>
            </a:ext>
          </a:extLst>
        </xdr:cNvPr>
        <xdr:cNvSpPr txBox="1"/>
      </xdr:nvSpPr>
      <xdr:spPr>
        <a:xfrm>
          <a:off x="11938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61</xdr:row>
      <xdr:rowOff>146050</xdr:rowOff>
    </xdr:from>
    <xdr:to>
      <xdr:col>85</xdr:col>
      <xdr:colOff>66675</xdr:colOff>
      <xdr:row>61</xdr:row>
      <xdr:rowOff>146050</xdr:rowOff>
    </xdr:to>
    <xdr:cxnSp macro="">
      <xdr:nvCxnSpPr>
        <xdr:cNvPr id="227" name="直線コネクタ 226">
          <a:extLst>
            <a:ext uri="{FF2B5EF4-FFF2-40B4-BE49-F238E27FC236}">
              <a16:creationId xmlns:a16="http://schemas.microsoft.com/office/drawing/2014/main" id="{FD5918E3-5C71-4A46-8036-34C59E716AD9}"/>
            </a:ext>
          </a:extLst>
        </xdr:cNvPr>
        <xdr:cNvCxnSpPr/>
      </xdr:nvCxnSpPr>
      <xdr:spPr>
        <a:xfrm>
          <a:off x="12446000" y="1060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61</xdr:row>
      <xdr:rowOff>3827</xdr:rowOff>
    </xdr:from>
    <xdr:ext cx="508000" cy="259045"/>
    <xdr:sp macro="" textlink="">
      <xdr:nvSpPr>
        <xdr:cNvPr id="228" name="テキスト ボックス 227">
          <a:extLst>
            <a:ext uri="{FF2B5EF4-FFF2-40B4-BE49-F238E27FC236}">
              <a16:creationId xmlns:a16="http://schemas.microsoft.com/office/drawing/2014/main" id="{5F3E93BD-ECB9-453C-871E-2F140E330BF9}"/>
            </a:ext>
          </a:extLst>
        </xdr:cNvPr>
        <xdr:cNvSpPr txBox="1"/>
      </xdr:nvSpPr>
      <xdr:spPr>
        <a:xfrm>
          <a:off x="11938000" y="1046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59</xdr:row>
      <xdr:rowOff>107950</xdr:rowOff>
    </xdr:from>
    <xdr:to>
      <xdr:col>85</xdr:col>
      <xdr:colOff>66675</xdr:colOff>
      <xdr:row>59</xdr:row>
      <xdr:rowOff>107950</xdr:rowOff>
    </xdr:to>
    <xdr:cxnSp macro="">
      <xdr:nvCxnSpPr>
        <xdr:cNvPr id="229" name="直線コネクタ 228">
          <a:extLst>
            <a:ext uri="{FF2B5EF4-FFF2-40B4-BE49-F238E27FC236}">
              <a16:creationId xmlns:a16="http://schemas.microsoft.com/office/drawing/2014/main" id="{C226E4AA-9B21-48FB-98F5-77900A62FE63}"/>
            </a:ext>
          </a:extLst>
        </xdr:cNvPr>
        <xdr:cNvCxnSpPr/>
      </xdr:nvCxnSpPr>
      <xdr:spPr>
        <a:xfrm>
          <a:off x="12446000" y="1022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58</xdr:row>
      <xdr:rowOff>137177</xdr:rowOff>
    </xdr:from>
    <xdr:ext cx="508000" cy="259045"/>
    <xdr:sp macro="" textlink="">
      <xdr:nvSpPr>
        <xdr:cNvPr id="230" name="テキスト ボックス 229">
          <a:extLst>
            <a:ext uri="{FF2B5EF4-FFF2-40B4-BE49-F238E27FC236}">
              <a16:creationId xmlns:a16="http://schemas.microsoft.com/office/drawing/2014/main" id="{9F467A88-1BD2-43C7-B05E-E052699EDF8E}"/>
            </a:ext>
          </a:extLst>
        </xdr:cNvPr>
        <xdr:cNvSpPr txBox="1"/>
      </xdr:nvSpPr>
      <xdr:spPr>
        <a:xfrm>
          <a:off x="11938000" y="1008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57</xdr:row>
      <xdr:rowOff>69850</xdr:rowOff>
    </xdr:from>
    <xdr:to>
      <xdr:col>85</xdr:col>
      <xdr:colOff>66675</xdr:colOff>
      <xdr:row>57</xdr:row>
      <xdr:rowOff>69850</xdr:rowOff>
    </xdr:to>
    <xdr:cxnSp macro="">
      <xdr:nvCxnSpPr>
        <xdr:cNvPr id="231" name="直線コネクタ 230">
          <a:extLst>
            <a:ext uri="{FF2B5EF4-FFF2-40B4-BE49-F238E27FC236}">
              <a16:creationId xmlns:a16="http://schemas.microsoft.com/office/drawing/2014/main" id="{A11BB637-99ED-4EDC-B1BC-0A7FE9B86B3C}"/>
            </a:ext>
          </a:extLst>
        </xdr:cNvPr>
        <xdr:cNvCxnSpPr/>
      </xdr:nvCxnSpPr>
      <xdr:spPr>
        <a:xfrm>
          <a:off x="12446000" y="984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56</xdr:row>
      <xdr:rowOff>99077</xdr:rowOff>
    </xdr:from>
    <xdr:ext cx="508000" cy="259045"/>
    <xdr:sp macro="" textlink="">
      <xdr:nvSpPr>
        <xdr:cNvPr id="232" name="テキスト ボックス 231">
          <a:extLst>
            <a:ext uri="{FF2B5EF4-FFF2-40B4-BE49-F238E27FC236}">
              <a16:creationId xmlns:a16="http://schemas.microsoft.com/office/drawing/2014/main" id="{94BFAF65-5472-44DF-B384-1D2A1C549B1C}"/>
            </a:ext>
          </a:extLst>
        </xdr:cNvPr>
        <xdr:cNvSpPr txBox="1"/>
      </xdr:nvSpPr>
      <xdr:spPr>
        <a:xfrm>
          <a:off x="11938000" y="970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55</xdr:row>
      <xdr:rowOff>31750</xdr:rowOff>
    </xdr:from>
    <xdr:to>
      <xdr:col>85</xdr:col>
      <xdr:colOff>66675</xdr:colOff>
      <xdr:row>55</xdr:row>
      <xdr:rowOff>31750</xdr:rowOff>
    </xdr:to>
    <xdr:cxnSp macro="">
      <xdr:nvCxnSpPr>
        <xdr:cNvPr id="233" name="直線コネクタ 232">
          <a:extLst>
            <a:ext uri="{FF2B5EF4-FFF2-40B4-BE49-F238E27FC236}">
              <a16:creationId xmlns:a16="http://schemas.microsoft.com/office/drawing/2014/main" id="{BC01F86A-D2A3-4D11-B614-10DFE6F3851F}"/>
            </a:ext>
          </a:extLst>
        </xdr:cNvPr>
        <xdr:cNvCxnSpPr/>
      </xdr:nvCxnSpPr>
      <xdr:spPr>
        <a:xfrm>
          <a:off x="12446000" y="946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54</xdr:row>
      <xdr:rowOff>60977</xdr:rowOff>
    </xdr:from>
    <xdr:ext cx="508000" cy="259045"/>
    <xdr:sp macro="" textlink="">
      <xdr:nvSpPr>
        <xdr:cNvPr id="234" name="テキスト ボックス 233">
          <a:extLst>
            <a:ext uri="{FF2B5EF4-FFF2-40B4-BE49-F238E27FC236}">
              <a16:creationId xmlns:a16="http://schemas.microsoft.com/office/drawing/2014/main" id="{734AAE68-A9C5-49AA-AD0D-0E134D5321D7}"/>
            </a:ext>
          </a:extLst>
        </xdr:cNvPr>
        <xdr:cNvSpPr txBox="1"/>
      </xdr:nvSpPr>
      <xdr:spPr>
        <a:xfrm>
          <a:off x="11938000" y="931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52</xdr:row>
      <xdr:rowOff>165100</xdr:rowOff>
    </xdr:from>
    <xdr:to>
      <xdr:col>85</xdr:col>
      <xdr:colOff>66675</xdr:colOff>
      <xdr:row>52</xdr:row>
      <xdr:rowOff>165100</xdr:rowOff>
    </xdr:to>
    <xdr:cxnSp macro="">
      <xdr:nvCxnSpPr>
        <xdr:cNvPr id="235" name="直線コネクタ 234">
          <a:extLst>
            <a:ext uri="{FF2B5EF4-FFF2-40B4-BE49-F238E27FC236}">
              <a16:creationId xmlns:a16="http://schemas.microsoft.com/office/drawing/2014/main" id="{9CEC2BFE-D05A-41C1-ACA0-DAAA2B07A80A}"/>
            </a:ext>
          </a:extLst>
        </xdr:cNvPr>
        <xdr:cNvCxnSpPr/>
      </xdr:nvCxnSpPr>
      <xdr:spPr>
        <a:xfrm>
          <a:off x="12446000" y="908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52</xdr:row>
      <xdr:rowOff>22877</xdr:rowOff>
    </xdr:from>
    <xdr:ext cx="508000" cy="259045"/>
    <xdr:sp macro="" textlink="">
      <xdr:nvSpPr>
        <xdr:cNvPr id="236" name="テキスト ボックス 235">
          <a:extLst>
            <a:ext uri="{FF2B5EF4-FFF2-40B4-BE49-F238E27FC236}">
              <a16:creationId xmlns:a16="http://schemas.microsoft.com/office/drawing/2014/main" id="{A748C576-919B-4963-A5F4-B90269641DC0}"/>
            </a:ext>
          </a:extLst>
        </xdr:cNvPr>
        <xdr:cNvSpPr txBox="1"/>
      </xdr:nvSpPr>
      <xdr:spPr>
        <a:xfrm>
          <a:off x="11938000" y="893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50</xdr:row>
      <xdr:rowOff>127000</xdr:rowOff>
    </xdr:from>
    <xdr:to>
      <xdr:col>85</xdr:col>
      <xdr:colOff>66675</xdr:colOff>
      <xdr:row>50</xdr:row>
      <xdr:rowOff>127000</xdr:rowOff>
    </xdr:to>
    <xdr:cxnSp macro="">
      <xdr:nvCxnSpPr>
        <xdr:cNvPr id="237" name="直線コネクタ 236">
          <a:extLst>
            <a:ext uri="{FF2B5EF4-FFF2-40B4-BE49-F238E27FC236}">
              <a16:creationId xmlns:a16="http://schemas.microsoft.com/office/drawing/2014/main" id="{B78E440C-AF50-45C0-AD87-727E3154A39F}"/>
            </a:ext>
          </a:extLst>
        </xdr:cNvPr>
        <xdr:cNvCxnSpPr/>
      </xdr:nvCxnSpPr>
      <xdr:spPr>
        <a:xfrm>
          <a:off x="12446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49</xdr:row>
      <xdr:rowOff>156227</xdr:rowOff>
    </xdr:from>
    <xdr:ext cx="508000" cy="259045"/>
    <xdr:sp macro="" textlink="">
      <xdr:nvSpPr>
        <xdr:cNvPr id="238" name="テキスト ボックス 237">
          <a:extLst>
            <a:ext uri="{FF2B5EF4-FFF2-40B4-BE49-F238E27FC236}">
              <a16:creationId xmlns:a16="http://schemas.microsoft.com/office/drawing/2014/main" id="{B50677D5-A896-4F4E-BE13-7CF7D24D72A7}"/>
            </a:ext>
          </a:extLst>
        </xdr:cNvPr>
        <xdr:cNvSpPr txBox="1"/>
      </xdr:nvSpPr>
      <xdr:spPr>
        <a:xfrm>
          <a:off x="11938000" y="855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50</xdr:row>
      <xdr:rowOff>127000</xdr:rowOff>
    </xdr:from>
    <xdr:to>
      <xdr:col>85</xdr:col>
      <xdr:colOff>66675</xdr:colOff>
      <xdr:row>64</xdr:row>
      <xdr:rowOff>12700</xdr:rowOff>
    </xdr:to>
    <xdr:sp macro="" textlink="">
      <xdr:nvSpPr>
        <xdr:cNvPr id="239" name="その他グラフ枠">
          <a:extLst>
            <a:ext uri="{FF2B5EF4-FFF2-40B4-BE49-F238E27FC236}">
              <a16:creationId xmlns:a16="http://schemas.microsoft.com/office/drawing/2014/main" id="{18B19819-F6CC-47C9-8877-44E9988196C2}"/>
            </a:ext>
          </a:extLst>
        </xdr:cNvPr>
        <xdr:cNvSpPr/>
      </xdr:nvSpPr>
      <xdr:spPr>
        <a:xfrm>
          <a:off x="12446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53</xdr:row>
      <xdr:rowOff>1270</xdr:rowOff>
    </xdr:from>
    <xdr:to>
      <xdr:col>82</xdr:col>
      <xdr:colOff>107950</xdr:colOff>
      <xdr:row>60</xdr:row>
      <xdr:rowOff>119380</xdr:rowOff>
    </xdr:to>
    <xdr:cxnSp macro="">
      <xdr:nvCxnSpPr>
        <xdr:cNvPr id="240" name="直線コネクタ 239">
          <a:extLst>
            <a:ext uri="{FF2B5EF4-FFF2-40B4-BE49-F238E27FC236}">
              <a16:creationId xmlns:a16="http://schemas.microsoft.com/office/drawing/2014/main" id="{577A02B0-E9F3-465B-869F-127E28AC7407}"/>
            </a:ext>
          </a:extLst>
        </xdr:cNvPr>
        <xdr:cNvCxnSpPr/>
      </xdr:nvCxnSpPr>
      <xdr:spPr>
        <a:xfrm flipV="1">
          <a:off x="16510000" y="9088120"/>
          <a:ext cx="0" cy="131826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60</xdr:row>
      <xdr:rowOff>91457</xdr:rowOff>
    </xdr:from>
    <xdr:ext cx="762000" cy="259045"/>
    <xdr:sp macro="" textlink="">
      <xdr:nvSpPr>
        <xdr:cNvPr id="241" name="その他最小値テキスト">
          <a:extLst>
            <a:ext uri="{FF2B5EF4-FFF2-40B4-BE49-F238E27FC236}">
              <a16:creationId xmlns:a16="http://schemas.microsoft.com/office/drawing/2014/main" id="{872645AB-ED86-4865-BE4C-0BA767ADA20E}"/>
            </a:ext>
          </a:extLst>
        </xdr:cNvPr>
        <xdr:cNvSpPr txBox="1"/>
      </xdr:nvSpPr>
      <xdr:spPr>
        <a:xfrm>
          <a:off x="16598900" y="103784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22.4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60</xdr:row>
      <xdr:rowOff>119380</xdr:rowOff>
    </xdr:from>
    <xdr:to>
      <xdr:col>82</xdr:col>
      <xdr:colOff>196850</xdr:colOff>
      <xdr:row>60</xdr:row>
      <xdr:rowOff>119380</xdr:rowOff>
    </xdr:to>
    <xdr:cxnSp macro="">
      <xdr:nvCxnSpPr>
        <xdr:cNvPr id="242" name="直線コネクタ 241">
          <a:extLst>
            <a:ext uri="{FF2B5EF4-FFF2-40B4-BE49-F238E27FC236}">
              <a16:creationId xmlns:a16="http://schemas.microsoft.com/office/drawing/2014/main" id="{CB919239-6DEC-4108-AC93-ABED4708403B}"/>
            </a:ext>
          </a:extLst>
        </xdr:cNvPr>
        <xdr:cNvCxnSpPr/>
      </xdr:nvCxnSpPr>
      <xdr:spPr>
        <a:xfrm>
          <a:off x="16421100" y="104063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51</xdr:row>
      <xdr:rowOff>87647</xdr:rowOff>
    </xdr:from>
    <xdr:ext cx="762000" cy="259045"/>
    <xdr:sp macro="" textlink="">
      <xdr:nvSpPr>
        <xdr:cNvPr id="243" name="その他最大値テキスト">
          <a:extLst>
            <a:ext uri="{FF2B5EF4-FFF2-40B4-BE49-F238E27FC236}">
              <a16:creationId xmlns:a16="http://schemas.microsoft.com/office/drawing/2014/main" id="{21F24E18-5CBA-4818-A50D-088F0CEB4FEC}"/>
            </a:ext>
          </a:extLst>
        </xdr:cNvPr>
        <xdr:cNvSpPr txBox="1"/>
      </xdr:nvSpPr>
      <xdr:spPr>
        <a:xfrm>
          <a:off x="16598900" y="88315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53</xdr:row>
      <xdr:rowOff>1270</xdr:rowOff>
    </xdr:from>
    <xdr:to>
      <xdr:col>82</xdr:col>
      <xdr:colOff>196850</xdr:colOff>
      <xdr:row>53</xdr:row>
      <xdr:rowOff>1270</xdr:rowOff>
    </xdr:to>
    <xdr:cxnSp macro="">
      <xdr:nvCxnSpPr>
        <xdr:cNvPr id="244" name="直線コネクタ 243">
          <a:extLst>
            <a:ext uri="{FF2B5EF4-FFF2-40B4-BE49-F238E27FC236}">
              <a16:creationId xmlns:a16="http://schemas.microsoft.com/office/drawing/2014/main" id="{FE9BEE5E-76FC-42C6-A912-B305648BD423}"/>
            </a:ext>
          </a:extLst>
        </xdr:cNvPr>
        <xdr:cNvCxnSpPr/>
      </xdr:nvCxnSpPr>
      <xdr:spPr>
        <a:xfrm>
          <a:off x="16421100" y="90881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53</xdr:row>
      <xdr:rowOff>77470</xdr:rowOff>
    </xdr:from>
    <xdr:to>
      <xdr:col>82</xdr:col>
      <xdr:colOff>107950</xdr:colOff>
      <xdr:row>53</xdr:row>
      <xdr:rowOff>92710</xdr:rowOff>
    </xdr:to>
    <xdr:cxnSp macro="">
      <xdr:nvCxnSpPr>
        <xdr:cNvPr id="245" name="直線コネクタ 244">
          <a:extLst>
            <a:ext uri="{FF2B5EF4-FFF2-40B4-BE49-F238E27FC236}">
              <a16:creationId xmlns:a16="http://schemas.microsoft.com/office/drawing/2014/main" id="{8E8391A5-6F6C-4FA6-9229-A21D2127F286}"/>
            </a:ext>
          </a:extLst>
        </xdr:cNvPr>
        <xdr:cNvCxnSpPr/>
      </xdr:nvCxnSpPr>
      <xdr:spPr>
        <a:xfrm flipV="1">
          <a:off x="15671800" y="9164320"/>
          <a:ext cx="838200" cy="152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55</xdr:row>
      <xdr:rowOff>74947</xdr:rowOff>
    </xdr:from>
    <xdr:ext cx="762000" cy="259045"/>
    <xdr:sp macro="" textlink="">
      <xdr:nvSpPr>
        <xdr:cNvPr id="246" name="その他平均値テキスト">
          <a:extLst>
            <a:ext uri="{FF2B5EF4-FFF2-40B4-BE49-F238E27FC236}">
              <a16:creationId xmlns:a16="http://schemas.microsoft.com/office/drawing/2014/main" id="{C4F00157-631C-498B-BB42-DA57C1D2A61C}"/>
            </a:ext>
          </a:extLst>
        </xdr:cNvPr>
        <xdr:cNvSpPr txBox="1"/>
      </xdr:nvSpPr>
      <xdr:spPr>
        <a:xfrm>
          <a:off x="16598900" y="950469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55</xdr:row>
      <xdr:rowOff>102870</xdr:rowOff>
    </xdr:from>
    <xdr:to>
      <xdr:col>82</xdr:col>
      <xdr:colOff>158750</xdr:colOff>
      <xdr:row>56</xdr:row>
      <xdr:rowOff>33020</xdr:rowOff>
    </xdr:to>
    <xdr:sp macro="" textlink="">
      <xdr:nvSpPr>
        <xdr:cNvPr id="247" name="フローチャート: 判断 246">
          <a:extLst>
            <a:ext uri="{FF2B5EF4-FFF2-40B4-BE49-F238E27FC236}">
              <a16:creationId xmlns:a16="http://schemas.microsoft.com/office/drawing/2014/main" id="{93A77304-AD59-4CDA-975C-25FAD6A5E74F}"/>
            </a:ext>
          </a:extLst>
        </xdr:cNvPr>
        <xdr:cNvSpPr/>
      </xdr:nvSpPr>
      <xdr:spPr>
        <a:xfrm>
          <a:off x="16459200" y="95326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53</xdr:row>
      <xdr:rowOff>92710</xdr:rowOff>
    </xdr:from>
    <xdr:to>
      <xdr:col>78</xdr:col>
      <xdr:colOff>69850</xdr:colOff>
      <xdr:row>53</xdr:row>
      <xdr:rowOff>107950</xdr:rowOff>
    </xdr:to>
    <xdr:cxnSp macro="">
      <xdr:nvCxnSpPr>
        <xdr:cNvPr id="248" name="直線コネクタ 247">
          <a:extLst>
            <a:ext uri="{FF2B5EF4-FFF2-40B4-BE49-F238E27FC236}">
              <a16:creationId xmlns:a16="http://schemas.microsoft.com/office/drawing/2014/main" id="{F158B0AD-B440-4137-8960-72129F49B2A6}"/>
            </a:ext>
          </a:extLst>
        </xdr:cNvPr>
        <xdr:cNvCxnSpPr/>
      </xdr:nvCxnSpPr>
      <xdr:spPr>
        <a:xfrm flipV="1">
          <a:off x="14782800" y="9179560"/>
          <a:ext cx="889000" cy="152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55</xdr:row>
      <xdr:rowOff>148590</xdr:rowOff>
    </xdr:from>
    <xdr:to>
      <xdr:col>78</xdr:col>
      <xdr:colOff>120650</xdr:colOff>
      <xdr:row>56</xdr:row>
      <xdr:rowOff>78740</xdr:rowOff>
    </xdr:to>
    <xdr:sp macro="" textlink="">
      <xdr:nvSpPr>
        <xdr:cNvPr id="249" name="フローチャート: 判断 248">
          <a:extLst>
            <a:ext uri="{FF2B5EF4-FFF2-40B4-BE49-F238E27FC236}">
              <a16:creationId xmlns:a16="http://schemas.microsoft.com/office/drawing/2014/main" id="{7C5B84DB-761C-44A2-AF0D-632DA443F108}"/>
            </a:ext>
          </a:extLst>
        </xdr:cNvPr>
        <xdr:cNvSpPr/>
      </xdr:nvSpPr>
      <xdr:spPr>
        <a:xfrm>
          <a:off x="15621000" y="95783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56</xdr:row>
      <xdr:rowOff>63517</xdr:rowOff>
    </xdr:from>
    <xdr:ext cx="736600" cy="259045"/>
    <xdr:sp macro="" textlink="">
      <xdr:nvSpPr>
        <xdr:cNvPr id="250" name="テキスト ボックス 249">
          <a:extLst>
            <a:ext uri="{FF2B5EF4-FFF2-40B4-BE49-F238E27FC236}">
              <a16:creationId xmlns:a16="http://schemas.microsoft.com/office/drawing/2014/main" id="{11FAF12C-5A45-40CA-A4DE-E454B1D79A69}"/>
            </a:ext>
          </a:extLst>
        </xdr:cNvPr>
        <xdr:cNvSpPr txBox="1"/>
      </xdr:nvSpPr>
      <xdr:spPr>
        <a:xfrm>
          <a:off x="15290800" y="966471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53</xdr:row>
      <xdr:rowOff>31750</xdr:rowOff>
    </xdr:from>
    <xdr:to>
      <xdr:col>73</xdr:col>
      <xdr:colOff>180975</xdr:colOff>
      <xdr:row>53</xdr:row>
      <xdr:rowOff>107950</xdr:rowOff>
    </xdr:to>
    <xdr:cxnSp macro="">
      <xdr:nvCxnSpPr>
        <xdr:cNvPr id="251" name="直線コネクタ 250">
          <a:extLst>
            <a:ext uri="{FF2B5EF4-FFF2-40B4-BE49-F238E27FC236}">
              <a16:creationId xmlns:a16="http://schemas.microsoft.com/office/drawing/2014/main" id="{F908BBD5-3B6A-4CBA-A080-67DDC5AFC210}"/>
            </a:ext>
          </a:extLst>
        </xdr:cNvPr>
        <xdr:cNvCxnSpPr/>
      </xdr:nvCxnSpPr>
      <xdr:spPr>
        <a:xfrm>
          <a:off x="13893800" y="9118600"/>
          <a:ext cx="889000" cy="762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55</xdr:row>
      <xdr:rowOff>156210</xdr:rowOff>
    </xdr:from>
    <xdr:to>
      <xdr:col>74</xdr:col>
      <xdr:colOff>31750</xdr:colOff>
      <xdr:row>56</xdr:row>
      <xdr:rowOff>86360</xdr:rowOff>
    </xdr:to>
    <xdr:sp macro="" textlink="">
      <xdr:nvSpPr>
        <xdr:cNvPr id="252" name="フローチャート: 判断 251">
          <a:extLst>
            <a:ext uri="{FF2B5EF4-FFF2-40B4-BE49-F238E27FC236}">
              <a16:creationId xmlns:a16="http://schemas.microsoft.com/office/drawing/2014/main" id="{C2E73A39-D07E-4C7D-9D5F-9F1776FB3FBF}"/>
            </a:ext>
          </a:extLst>
        </xdr:cNvPr>
        <xdr:cNvSpPr/>
      </xdr:nvSpPr>
      <xdr:spPr>
        <a:xfrm>
          <a:off x="14732000" y="95859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56</xdr:row>
      <xdr:rowOff>71137</xdr:rowOff>
    </xdr:from>
    <xdr:ext cx="762000" cy="259045"/>
    <xdr:sp macro="" textlink="">
      <xdr:nvSpPr>
        <xdr:cNvPr id="253" name="テキスト ボックス 252">
          <a:extLst>
            <a:ext uri="{FF2B5EF4-FFF2-40B4-BE49-F238E27FC236}">
              <a16:creationId xmlns:a16="http://schemas.microsoft.com/office/drawing/2014/main" id="{E3EC6CF1-8D71-440B-9EC9-34F7D9D72C39}"/>
            </a:ext>
          </a:extLst>
        </xdr:cNvPr>
        <xdr:cNvSpPr txBox="1"/>
      </xdr:nvSpPr>
      <xdr:spPr>
        <a:xfrm>
          <a:off x="14401800" y="96723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53</xdr:row>
      <xdr:rowOff>31750</xdr:rowOff>
    </xdr:from>
    <xdr:to>
      <xdr:col>69</xdr:col>
      <xdr:colOff>92075</xdr:colOff>
      <xdr:row>53</xdr:row>
      <xdr:rowOff>168910</xdr:rowOff>
    </xdr:to>
    <xdr:cxnSp macro="">
      <xdr:nvCxnSpPr>
        <xdr:cNvPr id="254" name="直線コネクタ 253">
          <a:extLst>
            <a:ext uri="{FF2B5EF4-FFF2-40B4-BE49-F238E27FC236}">
              <a16:creationId xmlns:a16="http://schemas.microsoft.com/office/drawing/2014/main" id="{2794DDFD-E964-42FB-BF6F-4B64D8CF9646}"/>
            </a:ext>
          </a:extLst>
        </xdr:cNvPr>
        <xdr:cNvCxnSpPr/>
      </xdr:nvCxnSpPr>
      <xdr:spPr>
        <a:xfrm flipV="1">
          <a:off x="13004800" y="9118600"/>
          <a:ext cx="889000" cy="1371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55</xdr:row>
      <xdr:rowOff>163830</xdr:rowOff>
    </xdr:from>
    <xdr:to>
      <xdr:col>69</xdr:col>
      <xdr:colOff>142875</xdr:colOff>
      <xdr:row>56</xdr:row>
      <xdr:rowOff>93980</xdr:rowOff>
    </xdr:to>
    <xdr:sp macro="" textlink="">
      <xdr:nvSpPr>
        <xdr:cNvPr id="255" name="フローチャート: 判断 254">
          <a:extLst>
            <a:ext uri="{FF2B5EF4-FFF2-40B4-BE49-F238E27FC236}">
              <a16:creationId xmlns:a16="http://schemas.microsoft.com/office/drawing/2014/main" id="{94A04559-4EC4-4E45-94F5-01C322A189CB}"/>
            </a:ext>
          </a:extLst>
        </xdr:cNvPr>
        <xdr:cNvSpPr/>
      </xdr:nvSpPr>
      <xdr:spPr>
        <a:xfrm>
          <a:off x="13843000" y="95935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56</xdr:row>
      <xdr:rowOff>78757</xdr:rowOff>
    </xdr:from>
    <xdr:ext cx="762000" cy="259045"/>
    <xdr:sp macro="" textlink="">
      <xdr:nvSpPr>
        <xdr:cNvPr id="256" name="テキスト ボックス 255">
          <a:extLst>
            <a:ext uri="{FF2B5EF4-FFF2-40B4-BE49-F238E27FC236}">
              <a16:creationId xmlns:a16="http://schemas.microsoft.com/office/drawing/2014/main" id="{6AD60260-EECD-4276-82AC-26EAD9D3CD38}"/>
            </a:ext>
          </a:extLst>
        </xdr:cNvPr>
        <xdr:cNvSpPr txBox="1"/>
      </xdr:nvSpPr>
      <xdr:spPr>
        <a:xfrm>
          <a:off x="13512800" y="96799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55</xdr:row>
      <xdr:rowOff>148590</xdr:rowOff>
    </xdr:from>
    <xdr:to>
      <xdr:col>65</xdr:col>
      <xdr:colOff>53975</xdr:colOff>
      <xdr:row>56</xdr:row>
      <xdr:rowOff>78740</xdr:rowOff>
    </xdr:to>
    <xdr:sp macro="" textlink="">
      <xdr:nvSpPr>
        <xdr:cNvPr id="257" name="フローチャート: 判断 256">
          <a:extLst>
            <a:ext uri="{FF2B5EF4-FFF2-40B4-BE49-F238E27FC236}">
              <a16:creationId xmlns:a16="http://schemas.microsoft.com/office/drawing/2014/main" id="{3E5FBCFA-B3A1-45ED-B2A0-CE5B66308F2E}"/>
            </a:ext>
          </a:extLst>
        </xdr:cNvPr>
        <xdr:cNvSpPr/>
      </xdr:nvSpPr>
      <xdr:spPr>
        <a:xfrm>
          <a:off x="12954000" y="95783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56</xdr:row>
      <xdr:rowOff>63517</xdr:rowOff>
    </xdr:from>
    <xdr:ext cx="762000" cy="259045"/>
    <xdr:sp macro="" textlink="">
      <xdr:nvSpPr>
        <xdr:cNvPr id="258" name="テキスト ボックス 257">
          <a:extLst>
            <a:ext uri="{FF2B5EF4-FFF2-40B4-BE49-F238E27FC236}">
              <a16:creationId xmlns:a16="http://schemas.microsoft.com/office/drawing/2014/main" id="{C4893F64-E459-4104-A143-35AE636FC038}"/>
            </a:ext>
          </a:extLst>
        </xdr:cNvPr>
        <xdr:cNvSpPr txBox="1"/>
      </xdr:nvSpPr>
      <xdr:spPr>
        <a:xfrm>
          <a:off x="12623800" y="96647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64</xdr:row>
      <xdr:rowOff>10177</xdr:rowOff>
    </xdr:from>
    <xdr:ext cx="762000" cy="259045"/>
    <xdr:sp macro="" textlink="">
      <xdr:nvSpPr>
        <xdr:cNvPr id="259" name="テキスト ボックス 258">
          <a:extLst>
            <a:ext uri="{FF2B5EF4-FFF2-40B4-BE49-F238E27FC236}">
              <a16:creationId xmlns:a16="http://schemas.microsoft.com/office/drawing/2014/main" id="{ED4AC9EA-D5A7-47C9-824E-A6AE51DF6A26}"/>
            </a:ext>
          </a:extLst>
        </xdr:cNvPr>
        <xdr:cNvSpPr txBox="1"/>
      </xdr:nvSpPr>
      <xdr:spPr>
        <a:xfrm>
          <a:off x="16294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64</xdr:row>
      <xdr:rowOff>10177</xdr:rowOff>
    </xdr:from>
    <xdr:ext cx="762000" cy="259045"/>
    <xdr:sp macro="" textlink="">
      <xdr:nvSpPr>
        <xdr:cNvPr id="260" name="テキスト ボックス 259">
          <a:extLst>
            <a:ext uri="{FF2B5EF4-FFF2-40B4-BE49-F238E27FC236}">
              <a16:creationId xmlns:a16="http://schemas.microsoft.com/office/drawing/2014/main" id="{CCEAB979-8700-4ACB-8A97-A6F0A4CA347E}"/>
            </a:ext>
          </a:extLst>
        </xdr:cNvPr>
        <xdr:cNvSpPr txBox="1"/>
      </xdr:nvSpPr>
      <xdr:spPr>
        <a:xfrm>
          <a:off x="15455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64</xdr:row>
      <xdr:rowOff>10177</xdr:rowOff>
    </xdr:from>
    <xdr:ext cx="762000" cy="259045"/>
    <xdr:sp macro="" textlink="">
      <xdr:nvSpPr>
        <xdr:cNvPr id="261" name="テキスト ボックス 260">
          <a:extLst>
            <a:ext uri="{FF2B5EF4-FFF2-40B4-BE49-F238E27FC236}">
              <a16:creationId xmlns:a16="http://schemas.microsoft.com/office/drawing/2014/main" id="{A57AB9BB-A085-447B-B9FD-FCF536DB3144}"/>
            </a:ext>
          </a:extLst>
        </xdr:cNvPr>
        <xdr:cNvSpPr txBox="1"/>
      </xdr:nvSpPr>
      <xdr:spPr>
        <a:xfrm>
          <a:off x="14566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64</xdr:row>
      <xdr:rowOff>10177</xdr:rowOff>
    </xdr:from>
    <xdr:ext cx="762000" cy="259045"/>
    <xdr:sp macro="" textlink="">
      <xdr:nvSpPr>
        <xdr:cNvPr id="262" name="テキスト ボックス 261">
          <a:extLst>
            <a:ext uri="{FF2B5EF4-FFF2-40B4-BE49-F238E27FC236}">
              <a16:creationId xmlns:a16="http://schemas.microsoft.com/office/drawing/2014/main" id="{9B17C334-B537-4DC6-BA22-11D89A572A15}"/>
            </a:ext>
          </a:extLst>
        </xdr:cNvPr>
        <xdr:cNvSpPr txBox="1"/>
      </xdr:nvSpPr>
      <xdr:spPr>
        <a:xfrm>
          <a:off x="13677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64</xdr:row>
      <xdr:rowOff>10177</xdr:rowOff>
    </xdr:from>
    <xdr:ext cx="762000" cy="259045"/>
    <xdr:sp macro="" textlink="">
      <xdr:nvSpPr>
        <xdr:cNvPr id="263" name="テキスト ボックス 262">
          <a:extLst>
            <a:ext uri="{FF2B5EF4-FFF2-40B4-BE49-F238E27FC236}">
              <a16:creationId xmlns:a16="http://schemas.microsoft.com/office/drawing/2014/main" id="{2A7BDE23-DC74-4766-84AC-88F35EFCA507}"/>
            </a:ext>
          </a:extLst>
        </xdr:cNvPr>
        <xdr:cNvSpPr txBox="1"/>
      </xdr:nvSpPr>
      <xdr:spPr>
        <a:xfrm>
          <a:off x="12788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53</xdr:row>
      <xdr:rowOff>26670</xdr:rowOff>
    </xdr:from>
    <xdr:to>
      <xdr:col>82</xdr:col>
      <xdr:colOff>158750</xdr:colOff>
      <xdr:row>53</xdr:row>
      <xdr:rowOff>128270</xdr:rowOff>
    </xdr:to>
    <xdr:sp macro="" textlink="">
      <xdr:nvSpPr>
        <xdr:cNvPr id="264" name="楕円 263">
          <a:extLst>
            <a:ext uri="{FF2B5EF4-FFF2-40B4-BE49-F238E27FC236}">
              <a16:creationId xmlns:a16="http://schemas.microsoft.com/office/drawing/2014/main" id="{3E78CE7C-5635-442A-8216-C26BD3BAD060}"/>
            </a:ext>
          </a:extLst>
        </xdr:cNvPr>
        <xdr:cNvSpPr/>
      </xdr:nvSpPr>
      <xdr:spPr>
        <a:xfrm>
          <a:off x="16459200" y="91135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52</xdr:row>
      <xdr:rowOff>106697</xdr:rowOff>
    </xdr:from>
    <xdr:ext cx="762000" cy="259045"/>
    <xdr:sp macro="" textlink="">
      <xdr:nvSpPr>
        <xdr:cNvPr id="265" name="その他該当値テキスト">
          <a:extLst>
            <a:ext uri="{FF2B5EF4-FFF2-40B4-BE49-F238E27FC236}">
              <a16:creationId xmlns:a16="http://schemas.microsoft.com/office/drawing/2014/main" id="{F2CB2AA6-7E8C-4BA9-825E-4ACE98BCA6BD}"/>
            </a:ext>
          </a:extLst>
        </xdr:cNvPr>
        <xdr:cNvSpPr txBox="1"/>
      </xdr:nvSpPr>
      <xdr:spPr>
        <a:xfrm>
          <a:off x="16598900" y="90220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53</xdr:row>
      <xdr:rowOff>41910</xdr:rowOff>
    </xdr:from>
    <xdr:to>
      <xdr:col>78</xdr:col>
      <xdr:colOff>120650</xdr:colOff>
      <xdr:row>53</xdr:row>
      <xdr:rowOff>143510</xdr:rowOff>
    </xdr:to>
    <xdr:sp macro="" textlink="">
      <xdr:nvSpPr>
        <xdr:cNvPr id="266" name="楕円 265">
          <a:extLst>
            <a:ext uri="{FF2B5EF4-FFF2-40B4-BE49-F238E27FC236}">
              <a16:creationId xmlns:a16="http://schemas.microsoft.com/office/drawing/2014/main" id="{CD2316C4-765F-44E5-88EE-6B4991683DE2}"/>
            </a:ext>
          </a:extLst>
        </xdr:cNvPr>
        <xdr:cNvSpPr/>
      </xdr:nvSpPr>
      <xdr:spPr>
        <a:xfrm>
          <a:off x="15621000" y="91287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51</xdr:row>
      <xdr:rowOff>153687</xdr:rowOff>
    </xdr:from>
    <xdr:ext cx="736600" cy="259045"/>
    <xdr:sp macro="" textlink="">
      <xdr:nvSpPr>
        <xdr:cNvPr id="267" name="テキスト ボックス 266">
          <a:extLst>
            <a:ext uri="{FF2B5EF4-FFF2-40B4-BE49-F238E27FC236}">
              <a16:creationId xmlns:a16="http://schemas.microsoft.com/office/drawing/2014/main" id="{A96118E2-F64D-4B6C-A9F2-F2C9CCD65031}"/>
            </a:ext>
          </a:extLst>
        </xdr:cNvPr>
        <xdr:cNvSpPr txBox="1"/>
      </xdr:nvSpPr>
      <xdr:spPr>
        <a:xfrm>
          <a:off x="15290800" y="889763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53</xdr:row>
      <xdr:rowOff>57150</xdr:rowOff>
    </xdr:from>
    <xdr:to>
      <xdr:col>74</xdr:col>
      <xdr:colOff>31750</xdr:colOff>
      <xdr:row>53</xdr:row>
      <xdr:rowOff>158750</xdr:rowOff>
    </xdr:to>
    <xdr:sp macro="" textlink="">
      <xdr:nvSpPr>
        <xdr:cNvPr id="268" name="楕円 267">
          <a:extLst>
            <a:ext uri="{FF2B5EF4-FFF2-40B4-BE49-F238E27FC236}">
              <a16:creationId xmlns:a16="http://schemas.microsoft.com/office/drawing/2014/main" id="{99DF5B51-85E9-40DC-A85B-C5B88D031BB8}"/>
            </a:ext>
          </a:extLst>
        </xdr:cNvPr>
        <xdr:cNvSpPr/>
      </xdr:nvSpPr>
      <xdr:spPr>
        <a:xfrm>
          <a:off x="14732000" y="914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51</xdr:row>
      <xdr:rowOff>168927</xdr:rowOff>
    </xdr:from>
    <xdr:ext cx="762000" cy="259045"/>
    <xdr:sp macro="" textlink="">
      <xdr:nvSpPr>
        <xdr:cNvPr id="269" name="テキスト ボックス 268">
          <a:extLst>
            <a:ext uri="{FF2B5EF4-FFF2-40B4-BE49-F238E27FC236}">
              <a16:creationId xmlns:a16="http://schemas.microsoft.com/office/drawing/2014/main" id="{CE8F39D0-9ACE-4BF6-9CDC-7706BDBD5CC4}"/>
            </a:ext>
          </a:extLst>
        </xdr:cNvPr>
        <xdr:cNvSpPr txBox="1"/>
      </xdr:nvSpPr>
      <xdr:spPr>
        <a:xfrm>
          <a:off x="14401800" y="8912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52</xdr:row>
      <xdr:rowOff>152400</xdr:rowOff>
    </xdr:from>
    <xdr:to>
      <xdr:col>69</xdr:col>
      <xdr:colOff>142875</xdr:colOff>
      <xdr:row>53</xdr:row>
      <xdr:rowOff>82550</xdr:rowOff>
    </xdr:to>
    <xdr:sp macro="" textlink="">
      <xdr:nvSpPr>
        <xdr:cNvPr id="270" name="楕円 269">
          <a:extLst>
            <a:ext uri="{FF2B5EF4-FFF2-40B4-BE49-F238E27FC236}">
              <a16:creationId xmlns:a16="http://schemas.microsoft.com/office/drawing/2014/main" id="{01E31DE9-121A-43D0-B408-9DEEC9348681}"/>
            </a:ext>
          </a:extLst>
        </xdr:cNvPr>
        <xdr:cNvSpPr/>
      </xdr:nvSpPr>
      <xdr:spPr>
        <a:xfrm>
          <a:off x="13843000" y="90678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51</xdr:row>
      <xdr:rowOff>92727</xdr:rowOff>
    </xdr:from>
    <xdr:ext cx="762000" cy="259045"/>
    <xdr:sp macro="" textlink="">
      <xdr:nvSpPr>
        <xdr:cNvPr id="271" name="テキスト ボックス 270">
          <a:extLst>
            <a:ext uri="{FF2B5EF4-FFF2-40B4-BE49-F238E27FC236}">
              <a16:creationId xmlns:a16="http://schemas.microsoft.com/office/drawing/2014/main" id="{24343FC7-964F-4B8B-9E8F-BDB59CB5452E}"/>
            </a:ext>
          </a:extLst>
        </xdr:cNvPr>
        <xdr:cNvSpPr txBox="1"/>
      </xdr:nvSpPr>
      <xdr:spPr>
        <a:xfrm>
          <a:off x="13512800" y="8836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53</xdr:row>
      <xdr:rowOff>118110</xdr:rowOff>
    </xdr:from>
    <xdr:to>
      <xdr:col>65</xdr:col>
      <xdr:colOff>53975</xdr:colOff>
      <xdr:row>54</xdr:row>
      <xdr:rowOff>48260</xdr:rowOff>
    </xdr:to>
    <xdr:sp macro="" textlink="">
      <xdr:nvSpPr>
        <xdr:cNvPr id="272" name="楕円 271">
          <a:extLst>
            <a:ext uri="{FF2B5EF4-FFF2-40B4-BE49-F238E27FC236}">
              <a16:creationId xmlns:a16="http://schemas.microsoft.com/office/drawing/2014/main" id="{B1CEC1DC-01AD-4313-8F7F-F932F99A2BD0}"/>
            </a:ext>
          </a:extLst>
        </xdr:cNvPr>
        <xdr:cNvSpPr/>
      </xdr:nvSpPr>
      <xdr:spPr>
        <a:xfrm>
          <a:off x="12954000" y="92049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52</xdr:row>
      <xdr:rowOff>58437</xdr:rowOff>
    </xdr:from>
    <xdr:ext cx="762000" cy="259045"/>
    <xdr:sp macro="" textlink="">
      <xdr:nvSpPr>
        <xdr:cNvPr id="273" name="テキスト ボックス 272">
          <a:extLst>
            <a:ext uri="{FF2B5EF4-FFF2-40B4-BE49-F238E27FC236}">
              <a16:creationId xmlns:a16="http://schemas.microsoft.com/office/drawing/2014/main" id="{0177867A-0546-4082-A85E-6DD6070D88DC}"/>
            </a:ext>
          </a:extLst>
        </xdr:cNvPr>
        <xdr:cNvSpPr txBox="1"/>
      </xdr:nvSpPr>
      <xdr:spPr>
        <a:xfrm>
          <a:off x="12623800" y="8973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27</xdr:row>
      <xdr:rowOff>69850</xdr:rowOff>
    </xdr:from>
    <xdr:to>
      <xdr:col>85</xdr:col>
      <xdr:colOff>66675</xdr:colOff>
      <xdr:row>29</xdr:row>
      <xdr:rowOff>44450</xdr:rowOff>
    </xdr:to>
    <xdr:sp macro="" textlink="">
      <xdr:nvSpPr>
        <xdr:cNvPr id="274" name="正方形/長方形 273">
          <a:extLst>
            <a:ext uri="{FF2B5EF4-FFF2-40B4-BE49-F238E27FC236}">
              <a16:creationId xmlns:a16="http://schemas.microsoft.com/office/drawing/2014/main" id="{D2914829-4803-4D97-82AE-A3F982A42619}"/>
            </a:ext>
          </a:extLst>
        </xdr:cNvPr>
        <xdr:cNvSpPr/>
      </xdr:nvSpPr>
      <xdr:spPr>
        <a:xfrm>
          <a:off x="12446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補助費等</a:t>
          </a:r>
        </a:p>
      </xdr:txBody>
    </xdr:sp>
    <xdr:clientData/>
  </xdr:twoCellAnchor>
  <xdr:twoCellAnchor>
    <xdr:from>
      <xdr:col>85</xdr:col>
      <xdr:colOff>79375</xdr:colOff>
      <xdr:row>27</xdr:row>
      <xdr:rowOff>133350</xdr:rowOff>
    </xdr:from>
    <xdr:to>
      <xdr:col>93</xdr:col>
      <xdr:colOff>3175</xdr:colOff>
      <xdr:row>29</xdr:row>
      <xdr:rowOff>44450</xdr:rowOff>
    </xdr:to>
    <xdr:sp macro="" textlink="">
      <xdr:nvSpPr>
        <xdr:cNvPr id="275" name="正方形/長方形 274">
          <a:extLst>
            <a:ext uri="{FF2B5EF4-FFF2-40B4-BE49-F238E27FC236}">
              <a16:creationId xmlns:a16="http://schemas.microsoft.com/office/drawing/2014/main" id="{D1E2E4A2-340B-48EC-A6CD-080EC753ECFA}"/>
            </a:ext>
          </a:extLst>
        </xdr:cNvPr>
        <xdr:cNvSpPr/>
      </xdr:nvSpPr>
      <xdr:spPr>
        <a:xfrm>
          <a:off x="17081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28</xdr:row>
      <xdr:rowOff>152400</xdr:rowOff>
    </xdr:from>
    <xdr:to>
      <xdr:col>93</xdr:col>
      <xdr:colOff>3175</xdr:colOff>
      <xdr:row>30</xdr:row>
      <xdr:rowOff>63500</xdr:rowOff>
    </xdr:to>
    <xdr:sp macro="" textlink="">
      <xdr:nvSpPr>
        <xdr:cNvPr id="276" name="正方形/長方形 275">
          <a:extLst>
            <a:ext uri="{FF2B5EF4-FFF2-40B4-BE49-F238E27FC236}">
              <a16:creationId xmlns:a16="http://schemas.microsoft.com/office/drawing/2014/main" id="{3AE52D02-181E-487C-9E9D-0EE8DFBAD1F1}"/>
            </a:ext>
          </a:extLst>
        </xdr:cNvPr>
        <xdr:cNvSpPr/>
      </xdr:nvSpPr>
      <xdr:spPr>
        <a:xfrm>
          <a:off x="17081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27</xdr:row>
      <xdr:rowOff>133350</xdr:rowOff>
    </xdr:from>
    <xdr:to>
      <xdr:col>100</xdr:col>
      <xdr:colOff>165100</xdr:colOff>
      <xdr:row>29</xdr:row>
      <xdr:rowOff>44450</xdr:rowOff>
    </xdr:to>
    <xdr:sp macro="" textlink="">
      <xdr:nvSpPr>
        <xdr:cNvPr id="277" name="正方形/長方形 276">
          <a:extLst>
            <a:ext uri="{FF2B5EF4-FFF2-40B4-BE49-F238E27FC236}">
              <a16:creationId xmlns:a16="http://schemas.microsoft.com/office/drawing/2014/main" id="{9A1D21B4-0DBD-47EA-B953-B944F1489B75}"/>
            </a:ext>
          </a:extLst>
        </xdr:cNvPr>
        <xdr:cNvSpPr/>
      </xdr:nvSpPr>
      <xdr:spPr>
        <a:xfrm>
          <a:off x="18770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28</xdr:row>
      <xdr:rowOff>152400</xdr:rowOff>
    </xdr:from>
    <xdr:to>
      <xdr:col>100</xdr:col>
      <xdr:colOff>165100</xdr:colOff>
      <xdr:row>30</xdr:row>
      <xdr:rowOff>63500</xdr:rowOff>
    </xdr:to>
    <xdr:sp macro="" textlink="">
      <xdr:nvSpPr>
        <xdr:cNvPr id="278" name="正方形/長方形 277">
          <a:extLst>
            <a:ext uri="{FF2B5EF4-FFF2-40B4-BE49-F238E27FC236}">
              <a16:creationId xmlns:a16="http://schemas.microsoft.com/office/drawing/2014/main" id="{0C54613B-04F3-4631-ACAC-D8A8ED09DD5F}"/>
            </a:ext>
          </a:extLst>
        </xdr:cNvPr>
        <xdr:cNvSpPr/>
      </xdr:nvSpPr>
      <xdr:spPr>
        <a:xfrm>
          <a:off x="18770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27</xdr:row>
      <xdr:rowOff>133350</xdr:rowOff>
    </xdr:from>
    <xdr:to>
      <xdr:col>109</xdr:col>
      <xdr:colOff>104775</xdr:colOff>
      <xdr:row>29</xdr:row>
      <xdr:rowOff>44450</xdr:rowOff>
    </xdr:to>
    <xdr:sp macro="" textlink="">
      <xdr:nvSpPr>
        <xdr:cNvPr id="279" name="正方形/長方形 278">
          <a:extLst>
            <a:ext uri="{FF2B5EF4-FFF2-40B4-BE49-F238E27FC236}">
              <a16:creationId xmlns:a16="http://schemas.microsoft.com/office/drawing/2014/main" id="{DD0A3288-616D-415E-91FF-DA077368FAD7}"/>
            </a:ext>
          </a:extLst>
        </xdr:cNvPr>
        <xdr:cNvSpPr/>
      </xdr:nvSpPr>
      <xdr:spPr>
        <a:xfrm>
          <a:off x="20383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101</xdr:col>
      <xdr:colOff>180975</xdr:colOff>
      <xdr:row>28</xdr:row>
      <xdr:rowOff>152400</xdr:rowOff>
    </xdr:from>
    <xdr:to>
      <xdr:col>109</xdr:col>
      <xdr:colOff>104775</xdr:colOff>
      <xdr:row>30</xdr:row>
      <xdr:rowOff>63500</xdr:rowOff>
    </xdr:to>
    <xdr:sp macro="" textlink="">
      <xdr:nvSpPr>
        <xdr:cNvPr id="280" name="正方形/長方形 279">
          <a:extLst>
            <a:ext uri="{FF2B5EF4-FFF2-40B4-BE49-F238E27FC236}">
              <a16:creationId xmlns:a16="http://schemas.microsoft.com/office/drawing/2014/main" id="{AE144719-7F70-47EB-813E-FB12CF62A152}"/>
            </a:ext>
          </a:extLst>
        </xdr:cNvPr>
        <xdr:cNvSpPr/>
      </xdr:nvSpPr>
      <xdr:spPr>
        <a:xfrm>
          <a:off x="20383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30</xdr:row>
      <xdr:rowOff>127000</xdr:rowOff>
    </xdr:from>
    <xdr:to>
      <xdr:col>85</xdr:col>
      <xdr:colOff>66675</xdr:colOff>
      <xdr:row>44</xdr:row>
      <xdr:rowOff>12700</xdr:rowOff>
    </xdr:to>
    <xdr:sp macro="" textlink="">
      <xdr:nvSpPr>
        <xdr:cNvPr id="281" name="正方形/長方形 280">
          <a:extLst>
            <a:ext uri="{FF2B5EF4-FFF2-40B4-BE49-F238E27FC236}">
              <a16:creationId xmlns:a16="http://schemas.microsoft.com/office/drawing/2014/main" id="{6F8F12C3-265A-4ED1-9724-AC55ECA8028F}"/>
            </a:ext>
          </a:extLst>
        </xdr:cNvPr>
        <xdr:cNvSpPr/>
      </xdr:nvSpPr>
      <xdr:spPr>
        <a:xfrm>
          <a:off x="12446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30</xdr:row>
      <xdr:rowOff>127000</xdr:rowOff>
    </xdr:from>
    <xdr:to>
      <xdr:col>113</xdr:col>
      <xdr:colOff>130175</xdr:colOff>
      <xdr:row>44</xdr:row>
      <xdr:rowOff>12700</xdr:rowOff>
    </xdr:to>
    <xdr:sp macro="" textlink="">
      <xdr:nvSpPr>
        <xdr:cNvPr id="282" name="正方形/長方形 281">
          <a:extLst>
            <a:ext uri="{FF2B5EF4-FFF2-40B4-BE49-F238E27FC236}">
              <a16:creationId xmlns:a16="http://schemas.microsoft.com/office/drawing/2014/main" id="{8553AF7E-1B98-4DFD-B261-208692949688}"/>
            </a:ext>
          </a:extLst>
        </xdr:cNvPr>
        <xdr:cNvSpPr/>
      </xdr:nvSpPr>
      <xdr:spPr>
        <a:xfrm>
          <a:off x="17399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30</xdr:row>
      <xdr:rowOff>127000</xdr:rowOff>
    </xdr:from>
    <xdr:to>
      <xdr:col>106</xdr:col>
      <xdr:colOff>69850</xdr:colOff>
      <xdr:row>32</xdr:row>
      <xdr:rowOff>38100</xdr:rowOff>
    </xdr:to>
    <xdr:sp macro="" textlink="">
      <xdr:nvSpPr>
        <xdr:cNvPr id="283" name="正方形/長方形 282">
          <a:extLst>
            <a:ext uri="{FF2B5EF4-FFF2-40B4-BE49-F238E27FC236}">
              <a16:creationId xmlns:a16="http://schemas.microsoft.com/office/drawing/2014/main" id="{E1B4323F-A845-4876-8FDA-EE671576697E}"/>
            </a:ext>
          </a:extLst>
        </xdr:cNvPr>
        <xdr:cNvSpPr/>
      </xdr:nvSpPr>
      <xdr:spPr>
        <a:xfrm>
          <a:off x="17462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補助費等の分析欄</a:t>
          </a:r>
        </a:p>
      </xdr:txBody>
    </xdr:sp>
    <xdr:clientData/>
  </xdr:twoCellAnchor>
  <xdr:twoCellAnchor>
    <xdr:from>
      <xdr:col>87</xdr:col>
      <xdr:colOff>98425</xdr:colOff>
      <xdr:row>32</xdr:row>
      <xdr:rowOff>101600</xdr:rowOff>
    </xdr:from>
    <xdr:to>
      <xdr:col>112</xdr:col>
      <xdr:colOff>177800</xdr:colOff>
      <xdr:row>43</xdr:row>
      <xdr:rowOff>120650</xdr:rowOff>
    </xdr:to>
    <xdr:sp macro="" textlink="" fLocksText="0">
      <xdr:nvSpPr>
        <xdr:cNvPr id="284" name="テキスト ボックス 283">
          <a:extLst>
            <a:ext uri="{FF2B5EF4-FFF2-40B4-BE49-F238E27FC236}">
              <a16:creationId xmlns:a16="http://schemas.microsoft.com/office/drawing/2014/main" id="{FE73D117-090E-4F3A-A4D9-5B4C21A5478F}"/>
            </a:ext>
          </a:extLst>
        </xdr:cNvPr>
        <xdr:cNvSpPr txBox="1"/>
      </xdr:nvSpPr>
      <xdr:spPr>
        <a:xfrm>
          <a:off x="17500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補助費等に係る経常収支比率が類似団体平均を上回っているのは、国民健康保険病院への負担金が多額になっているためであります。</a:t>
          </a:r>
        </a:p>
        <a:p>
          <a:r>
            <a:rPr kumimoji="1" lang="ja-JP" altLang="en-US" sz="1300">
              <a:latin typeface="ＭＳ Ｐゴシック" panose="020B0600070205080204" pitchFamily="50" charset="-128"/>
              <a:ea typeface="ＭＳ Ｐゴシック" panose="020B0600070205080204" pitchFamily="50" charset="-128"/>
            </a:rPr>
            <a:t>令和元年度から病院を地方独立行政法人化し、病院の経営改善を図っています。また、今後においても各種団体への補助金の交付にあっては、補助の妥当性、必要性、効果などの検証や見直しを行っていきます。</a:t>
          </a:r>
        </a:p>
      </xdr:txBody>
    </xdr:sp>
    <xdr:clientData/>
  </xdr:twoCellAnchor>
  <xdr:oneCellAnchor>
    <xdr:from>
      <xdr:col>62</xdr:col>
      <xdr:colOff>6350</xdr:colOff>
      <xdr:row>29</xdr:row>
      <xdr:rowOff>107950</xdr:rowOff>
    </xdr:from>
    <xdr:ext cx="298543" cy="225703"/>
    <xdr:sp macro="" textlink="">
      <xdr:nvSpPr>
        <xdr:cNvPr id="285" name="テキスト ボックス 284">
          <a:extLst>
            <a:ext uri="{FF2B5EF4-FFF2-40B4-BE49-F238E27FC236}">
              <a16:creationId xmlns:a16="http://schemas.microsoft.com/office/drawing/2014/main" id="{6CCA326F-EF04-4B07-AD2C-40170A681D7F}"/>
            </a:ext>
          </a:extLst>
        </xdr:cNvPr>
        <xdr:cNvSpPr txBox="1"/>
      </xdr:nvSpPr>
      <xdr:spPr>
        <a:xfrm>
          <a:off x="12407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44</xdr:row>
      <xdr:rowOff>12700</xdr:rowOff>
    </xdr:from>
    <xdr:to>
      <xdr:col>85</xdr:col>
      <xdr:colOff>66675</xdr:colOff>
      <xdr:row>44</xdr:row>
      <xdr:rowOff>12700</xdr:rowOff>
    </xdr:to>
    <xdr:cxnSp macro="">
      <xdr:nvCxnSpPr>
        <xdr:cNvPr id="286" name="直線コネクタ 285">
          <a:extLst>
            <a:ext uri="{FF2B5EF4-FFF2-40B4-BE49-F238E27FC236}">
              <a16:creationId xmlns:a16="http://schemas.microsoft.com/office/drawing/2014/main" id="{E5DF98B6-9E0E-4479-9FBE-9D9F13C759E9}"/>
            </a:ext>
          </a:extLst>
        </xdr:cNvPr>
        <xdr:cNvCxnSpPr/>
      </xdr:nvCxnSpPr>
      <xdr:spPr>
        <a:xfrm>
          <a:off x="12446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43</xdr:row>
      <xdr:rowOff>41927</xdr:rowOff>
    </xdr:from>
    <xdr:ext cx="508000" cy="259045"/>
    <xdr:sp macro="" textlink="">
      <xdr:nvSpPr>
        <xdr:cNvPr id="287" name="テキスト ボックス 286">
          <a:extLst>
            <a:ext uri="{FF2B5EF4-FFF2-40B4-BE49-F238E27FC236}">
              <a16:creationId xmlns:a16="http://schemas.microsoft.com/office/drawing/2014/main" id="{00A3187A-CC94-4109-BFB1-45F94C5F7B00}"/>
            </a:ext>
          </a:extLst>
        </xdr:cNvPr>
        <xdr:cNvSpPr txBox="1"/>
      </xdr:nvSpPr>
      <xdr:spPr>
        <a:xfrm>
          <a:off x="11938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41</xdr:row>
      <xdr:rowOff>69850</xdr:rowOff>
    </xdr:from>
    <xdr:to>
      <xdr:col>85</xdr:col>
      <xdr:colOff>66675</xdr:colOff>
      <xdr:row>41</xdr:row>
      <xdr:rowOff>69850</xdr:rowOff>
    </xdr:to>
    <xdr:cxnSp macro="">
      <xdr:nvCxnSpPr>
        <xdr:cNvPr id="288" name="直線コネクタ 287">
          <a:extLst>
            <a:ext uri="{FF2B5EF4-FFF2-40B4-BE49-F238E27FC236}">
              <a16:creationId xmlns:a16="http://schemas.microsoft.com/office/drawing/2014/main" id="{CEC43AC3-E157-4F7C-818A-B8017D22EE41}"/>
            </a:ext>
          </a:extLst>
        </xdr:cNvPr>
        <xdr:cNvCxnSpPr/>
      </xdr:nvCxnSpPr>
      <xdr:spPr>
        <a:xfrm>
          <a:off x="12446000" y="7099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40</xdr:row>
      <xdr:rowOff>99077</xdr:rowOff>
    </xdr:from>
    <xdr:ext cx="508000" cy="259045"/>
    <xdr:sp macro="" textlink="">
      <xdr:nvSpPr>
        <xdr:cNvPr id="289" name="テキスト ボックス 288">
          <a:extLst>
            <a:ext uri="{FF2B5EF4-FFF2-40B4-BE49-F238E27FC236}">
              <a16:creationId xmlns:a16="http://schemas.microsoft.com/office/drawing/2014/main" id="{CD05B293-CB0E-4745-889B-77F665E86AEC}"/>
            </a:ext>
          </a:extLst>
        </xdr:cNvPr>
        <xdr:cNvSpPr txBox="1"/>
      </xdr:nvSpPr>
      <xdr:spPr>
        <a:xfrm>
          <a:off x="11938000" y="6957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38</xdr:row>
      <xdr:rowOff>127000</xdr:rowOff>
    </xdr:from>
    <xdr:to>
      <xdr:col>85</xdr:col>
      <xdr:colOff>66675</xdr:colOff>
      <xdr:row>38</xdr:row>
      <xdr:rowOff>127000</xdr:rowOff>
    </xdr:to>
    <xdr:cxnSp macro="">
      <xdr:nvCxnSpPr>
        <xdr:cNvPr id="290" name="直線コネクタ 289">
          <a:extLst>
            <a:ext uri="{FF2B5EF4-FFF2-40B4-BE49-F238E27FC236}">
              <a16:creationId xmlns:a16="http://schemas.microsoft.com/office/drawing/2014/main" id="{0AB04016-6F9E-4C35-B706-499B3241534C}"/>
            </a:ext>
          </a:extLst>
        </xdr:cNvPr>
        <xdr:cNvCxnSpPr/>
      </xdr:nvCxnSpPr>
      <xdr:spPr>
        <a:xfrm>
          <a:off x="12446000" y="6642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37</xdr:row>
      <xdr:rowOff>156227</xdr:rowOff>
    </xdr:from>
    <xdr:ext cx="508000" cy="259045"/>
    <xdr:sp macro="" textlink="">
      <xdr:nvSpPr>
        <xdr:cNvPr id="291" name="テキスト ボックス 290">
          <a:extLst>
            <a:ext uri="{FF2B5EF4-FFF2-40B4-BE49-F238E27FC236}">
              <a16:creationId xmlns:a16="http://schemas.microsoft.com/office/drawing/2014/main" id="{FD9F99F3-6CB6-4DE9-B4DF-4F185B25ECCD}"/>
            </a:ext>
          </a:extLst>
        </xdr:cNvPr>
        <xdr:cNvSpPr txBox="1"/>
      </xdr:nvSpPr>
      <xdr:spPr>
        <a:xfrm>
          <a:off x="11938000" y="6499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36</xdr:row>
      <xdr:rowOff>12700</xdr:rowOff>
    </xdr:from>
    <xdr:to>
      <xdr:col>85</xdr:col>
      <xdr:colOff>66675</xdr:colOff>
      <xdr:row>36</xdr:row>
      <xdr:rowOff>12700</xdr:rowOff>
    </xdr:to>
    <xdr:cxnSp macro="">
      <xdr:nvCxnSpPr>
        <xdr:cNvPr id="292" name="直線コネクタ 291">
          <a:extLst>
            <a:ext uri="{FF2B5EF4-FFF2-40B4-BE49-F238E27FC236}">
              <a16:creationId xmlns:a16="http://schemas.microsoft.com/office/drawing/2014/main" id="{65D34657-4868-411C-96C1-BFCA55430FC4}"/>
            </a:ext>
          </a:extLst>
        </xdr:cNvPr>
        <xdr:cNvCxnSpPr/>
      </xdr:nvCxnSpPr>
      <xdr:spPr>
        <a:xfrm>
          <a:off x="12446000" y="6184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35</xdr:row>
      <xdr:rowOff>41927</xdr:rowOff>
    </xdr:from>
    <xdr:ext cx="508000" cy="259045"/>
    <xdr:sp macro="" textlink="">
      <xdr:nvSpPr>
        <xdr:cNvPr id="293" name="テキスト ボックス 292">
          <a:extLst>
            <a:ext uri="{FF2B5EF4-FFF2-40B4-BE49-F238E27FC236}">
              <a16:creationId xmlns:a16="http://schemas.microsoft.com/office/drawing/2014/main" id="{2D43A861-69C3-4023-AD60-4A6DC467F8DA}"/>
            </a:ext>
          </a:extLst>
        </xdr:cNvPr>
        <xdr:cNvSpPr txBox="1"/>
      </xdr:nvSpPr>
      <xdr:spPr>
        <a:xfrm>
          <a:off x="11938000" y="6042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33</xdr:row>
      <xdr:rowOff>69850</xdr:rowOff>
    </xdr:from>
    <xdr:to>
      <xdr:col>85</xdr:col>
      <xdr:colOff>66675</xdr:colOff>
      <xdr:row>33</xdr:row>
      <xdr:rowOff>69850</xdr:rowOff>
    </xdr:to>
    <xdr:cxnSp macro="">
      <xdr:nvCxnSpPr>
        <xdr:cNvPr id="294" name="直線コネクタ 293">
          <a:extLst>
            <a:ext uri="{FF2B5EF4-FFF2-40B4-BE49-F238E27FC236}">
              <a16:creationId xmlns:a16="http://schemas.microsoft.com/office/drawing/2014/main" id="{6FE145E1-CD43-45DD-8B81-C636618F6E38}"/>
            </a:ext>
          </a:extLst>
        </xdr:cNvPr>
        <xdr:cNvCxnSpPr/>
      </xdr:nvCxnSpPr>
      <xdr:spPr>
        <a:xfrm>
          <a:off x="12446000" y="5727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32</xdr:row>
      <xdr:rowOff>99077</xdr:rowOff>
    </xdr:from>
    <xdr:ext cx="508000" cy="259045"/>
    <xdr:sp macro="" textlink="">
      <xdr:nvSpPr>
        <xdr:cNvPr id="295" name="テキスト ボックス 294">
          <a:extLst>
            <a:ext uri="{FF2B5EF4-FFF2-40B4-BE49-F238E27FC236}">
              <a16:creationId xmlns:a16="http://schemas.microsoft.com/office/drawing/2014/main" id="{8A60A9E2-CC59-44D5-BDB0-E16A20436AE8}"/>
            </a:ext>
          </a:extLst>
        </xdr:cNvPr>
        <xdr:cNvSpPr txBox="1"/>
      </xdr:nvSpPr>
      <xdr:spPr>
        <a:xfrm>
          <a:off x="11938000" y="5585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30</xdr:row>
      <xdr:rowOff>127000</xdr:rowOff>
    </xdr:from>
    <xdr:to>
      <xdr:col>85</xdr:col>
      <xdr:colOff>66675</xdr:colOff>
      <xdr:row>30</xdr:row>
      <xdr:rowOff>127000</xdr:rowOff>
    </xdr:to>
    <xdr:cxnSp macro="">
      <xdr:nvCxnSpPr>
        <xdr:cNvPr id="296" name="直線コネクタ 295">
          <a:extLst>
            <a:ext uri="{FF2B5EF4-FFF2-40B4-BE49-F238E27FC236}">
              <a16:creationId xmlns:a16="http://schemas.microsoft.com/office/drawing/2014/main" id="{68C558FC-A2D4-4621-A461-B9B02E12C0ED}"/>
            </a:ext>
          </a:extLst>
        </xdr:cNvPr>
        <xdr:cNvCxnSpPr/>
      </xdr:nvCxnSpPr>
      <xdr:spPr>
        <a:xfrm>
          <a:off x="12446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62</xdr:col>
      <xdr:colOff>44450</xdr:colOff>
      <xdr:row>30</xdr:row>
      <xdr:rowOff>127000</xdr:rowOff>
    </xdr:from>
    <xdr:to>
      <xdr:col>85</xdr:col>
      <xdr:colOff>66675</xdr:colOff>
      <xdr:row>44</xdr:row>
      <xdr:rowOff>12700</xdr:rowOff>
    </xdr:to>
    <xdr:sp macro="" textlink="">
      <xdr:nvSpPr>
        <xdr:cNvPr id="297" name="補助費等グラフ枠">
          <a:extLst>
            <a:ext uri="{FF2B5EF4-FFF2-40B4-BE49-F238E27FC236}">
              <a16:creationId xmlns:a16="http://schemas.microsoft.com/office/drawing/2014/main" id="{9319E556-CFCD-48AA-8CF9-5C8470CD4885}"/>
            </a:ext>
          </a:extLst>
        </xdr:cNvPr>
        <xdr:cNvSpPr/>
      </xdr:nvSpPr>
      <xdr:spPr>
        <a:xfrm>
          <a:off x="12446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34</xdr:row>
      <xdr:rowOff>30988</xdr:rowOff>
    </xdr:from>
    <xdr:to>
      <xdr:col>82</xdr:col>
      <xdr:colOff>107950</xdr:colOff>
      <xdr:row>39</xdr:row>
      <xdr:rowOff>101854</xdr:rowOff>
    </xdr:to>
    <xdr:cxnSp macro="">
      <xdr:nvCxnSpPr>
        <xdr:cNvPr id="298" name="直線コネクタ 297">
          <a:extLst>
            <a:ext uri="{FF2B5EF4-FFF2-40B4-BE49-F238E27FC236}">
              <a16:creationId xmlns:a16="http://schemas.microsoft.com/office/drawing/2014/main" id="{6F50B05A-D15E-4A46-98A7-6B83804E470C}"/>
            </a:ext>
          </a:extLst>
        </xdr:cNvPr>
        <xdr:cNvCxnSpPr/>
      </xdr:nvCxnSpPr>
      <xdr:spPr>
        <a:xfrm flipV="1">
          <a:off x="16510000" y="5860288"/>
          <a:ext cx="0" cy="92811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39</xdr:row>
      <xdr:rowOff>73931</xdr:rowOff>
    </xdr:from>
    <xdr:ext cx="762000" cy="259045"/>
    <xdr:sp macro="" textlink="">
      <xdr:nvSpPr>
        <xdr:cNvPr id="299" name="補助費等最小値テキスト">
          <a:extLst>
            <a:ext uri="{FF2B5EF4-FFF2-40B4-BE49-F238E27FC236}">
              <a16:creationId xmlns:a16="http://schemas.microsoft.com/office/drawing/2014/main" id="{35B074C2-4164-488C-BA8B-50A0FEF5BA87}"/>
            </a:ext>
          </a:extLst>
        </xdr:cNvPr>
        <xdr:cNvSpPr txBox="1"/>
      </xdr:nvSpPr>
      <xdr:spPr>
        <a:xfrm>
          <a:off x="16598900" y="676048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23.2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39</xdr:row>
      <xdr:rowOff>101854</xdr:rowOff>
    </xdr:from>
    <xdr:to>
      <xdr:col>82</xdr:col>
      <xdr:colOff>196850</xdr:colOff>
      <xdr:row>39</xdr:row>
      <xdr:rowOff>101854</xdr:rowOff>
    </xdr:to>
    <xdr:cxnSp macro="">
      <xdr:nvCxnSpPr>
        <xdr:cNvPr id="300" name="直線コネクタ 299">
          <a:extLst>
            <a:ext uri="{FF2B5EF4-FFF2-40B4-BE49-F238E27FC236}">
              <a16:creationId xmlns:a16="http://schemas.microsoft.com/office/drawing/2014/main" id="{E2DB232B-4E94-409D-9D69-80A1A94B1722}"/>
            </a:ext>
          </a:extLst>
        </xdr:cNvPr>
        <xdr:cNvCxnSpPr/>
      </xdr:nvCxnSpPr>
      <xdr:spPr>
        <a:xfrm>
          <a:off x="16421100" y="678840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32</xdr:row>
      <xdr:rowOff>117365</xdr:rowOff>
    </xdr:from>
    <xdr:ext cx="762000" cy="259045"/>
    <xdr:sp macro="" textlink="">
      <xdr:nvSpPr>
        <xdr:cNvPr id="301" name="補助費等最大値テキスト">
          <a:extLst>
            <a:ext uri="{FF2B5EF4-FFF2-40B4-BE49-F238E27FC236}">
              <a16:creationId xmlns:a16="http://schemas.microsoft.com/office/drawing/2014/main" id="{C1662F54-62BB-4C19-A0B4-89E608D05C36}"/>
            </a:ext>
          </a:extLst>
        </xdr:cNvPr>
        <xdr:cNvSpPr txBox="1"/>
      </xdr:nvSpPr>
      <xdr:spPr>
        <a:xfrm>
          <a:off x="16598900" y="560376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34</xdr:row>
      <xdr:rowOff>30988</xdr:rowOff>
    </xdr:from>
    <xdr:to>
      <xdr:col>82</xdr:col>
      <xdr:colOff>196850</xdr:colOff>
      <xdr:row>34</xdr:row>
      <xdr:rowOff>30988</xdr:rowOff>
    </xdr:to>
    <xdr:cxnSp macro="">
      <xdr:nvCxnSpPr>
        <xdr:cNvPr id="302" name="直線コネクタ 301">
          <a:extLst>
            <a:ext uri="{FF2B5EF4-FFF2-40B4-BE49-F238E27FC236}">
              <a16:creationId xmlns:a16="http://schemas.microsoft.com/office/drawing/2014/main" id="{C8871300-91B5-449F-AADE-F1C57C677ED8}"/>
            </a:ext>
          </a:extLst>
        </xdr:cNvPr>
        <xdr:cNvCxnSpPr/>
      </xdr:nvCxnSpPr>
      <xdr:spPr>
        <a:xfrm>
          <a:off x="16421100" y="586028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37</xdr:row>
      <xdr:rowOff>124714</xdr:rowOff>
    </xdr:from>
    <xdr:to>
      <xdr:col>82</xdr:col>
      <xdr:colOff>107950</xdr:colOff>
      <xdr:row>37</xdr:row>
      <xdr:rowOff>129286</xdr:rowOff>
    </xdr:to>
    <xdr:cxnSp macro="">
      <xdr:nvCxnSpPr>
        <xdr:cNvPr id="303" name="直線コネクタ 302">
          <a:extLst>
            <a:ext uri="{FF2B5EF4-FFF2-40B4-BE49-F238E27FC236}">
              <a16:creationId xmlns:a16="http://schemas.microsoft.com/office/drawing/2014/main" id="{C35D7FBF-C6D0-4117-8BE7-B35C8396ED6E}"/>
            </a:ext>
          </a:extLst>
        </xdr:cNvPr>
        <xdr:cNvCxnSpPr/>
      </xdr:nvCxnSpPr>
      <xdr:spPr>
        <a:xfrm flipV="1">
          <a:off x="15671800" y="6468364"/>
          <a:ext cx="838200" cy="45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35</xdr:row>
      <xdr:rowOff>156735</xdr:rowOff>
    </xdr:from>
    <xdr:ext cx="762000" cy="259045"/>
    <xdr:sp macro="" textlink="">
      <xdr:nvSpPr>
        <xdr:cNvPr id="304" name="補助費等平均値テキスト">
          <a:extLst>
            <a:ext uri="{FF2B5EF4-FFF2-40B4-BE49-F238E27FC236}">
              <a16:creationId xmlns:a16="http://schemas.microsoft.com/office/drawing/2014/main" id="{CD2B21AD-3CB8-4362-9458-0FF345FCDE0F}"/>
            </a:ext>
          </a:extLst>
        </xdr:cNvPr>
        <xdr:cNvSpPr txBox="1"/>
      </xdr:nvSpPr>
      <xdr:spPr>
        <a:xfrm>
          <a:off x="16598900" y="6157485"/>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36</xdr:row>
      <xdr:rowOff>140208</xdr:rowOff>
    </xdr:from>
    <xdr:to>
      <xdr:col>82</xdr:col>
      <xdr:colOff>158750</xdr:colOff>
      <xdr:row>37</xdr:row>
      <xdr:rowOff>70358</xdr:rowOff>
    </xdr:to>
    <xdr:sp macro="" textlink="">
      <xdr:nvSpPr>
        <xdr:cNvPr id="305" name="フローチャート: 判断 304">
          <a:extLst>
            <a:ext uri="{FF2B5EF4-FFF2-40B4-BE49-F238E27FC236}">
              <a16:creationId xmlns:a16="http://schemas.microsoft.com/office/drawing/2014/main" id="{6B54D43E-9B7C-459C-9A85-5FB432BBDB23}"/>
            </a:ext>
          </a:extLst>
        </xdr:cNvPr>
        <xdr:cNvSpPr/>
      </xdr:nvSpPr>
      <xdr:spPr>
        <a:xfrm>
          <a:off x="16459200" y="63124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37</xdr:row>
      <xdr:rowOff>129286</xdr:rowOff>
    </xdr:from>
    <xdr:to>
      <xdr:col>78</xdr:col>
      <xdr:colOff>69850</xdr:colOff>
      <xdr:row>38</xdr:row>
      <xdr:rowOff>140716</xdr:rowOff>
    </xdr:to>
    <xdr:cxnSp macro="">
      <xdr:nvCxnSpPr>
        <xdr:cNvPr id="306" name="直線コネクタ 305">
          <a:extLst>
            <a:ext uri="{FF2B5EF4-FFF2-40B4-BE49-F238E27FC236}">
              <a16:creationId xmlns:a16="http://schemas.microsoft.com/office/drawing/2014/main" id="{7A08B04F-2FB6-49E2-98EA-65C97E368A62}"/>
            </a:ext>
          </a:extLst>
        </xdr:cNvPr>
        <xdr:cNvCxnSpPr/>
      </xdr:nvCxnSpPr>
      <xdr:spPr>
        <a:xfrm flipV="1">
          <a:off x="14782800" y="6472936"/>
          <a:ext cx="889000" cy="1828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37</xdr:row>
      <xdr:rowOff>9906</xdr:rowOff>
    </xdr:from>
    <xdr:to>
      <xdr:col>78</xdr:col>
      <xdr:colOff>120650</xdr:colOff>
      <xdr:row>37</xdr:row>
      <xdr:rowOff>111506</xdr:rowOff>
    </xdr:to>
    <xdr:sp macro="" textlink="">
      <xdr:nvSpPr>
        <xdr:cNvPr id="307" name="フローチャート: 判断 306">
          <a:extLst>
            <a:ext uri="{FF2B5EF4-FFF2-40B4-BE49-F238E27FC236}">
              <a16:creationId xmlns:a16="http://schemas.microsoft.com/office/drawing/2014/main" id="{C91C07CB-5F9B-4B22-B9BF-21B6C1714295}"/>
            </a:ext>
          </a:extLst>
        </xdr:cNvPr>
        <xdr:cNvSpPr/>
      </xdr:nvSpPr>
      <xdr:spPr>
        <a:xfrm>
          <a:off x="15621000" y="63535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35</xdr:row>
      <xdr:rowOff>121683</xdr:rowOff>
    </xdr:from>
    <xdr:ext cx="736600" cy="259045"/>
    <xdr:sp macro="" textlink="">
      <xdr:nvSpPr>
        <xdr:cNvPr id="308" name="テキスト ボックス 307">
          <a:extLst>
            <a:ext uri="{FF2B5EF4-FFF2-40B4-BE49-F238E27FC236}">
              <a16:creationId xmlns:a16="http://schemas.microsoft.com/office/drawing/2014/main" id="{F669A1D6-D52F-4F25-B690-1DBAD6E9042A}"/>
            </a:ext>
          </a:extLst>
        </xdr:cNvPr>
        <xdr:cNvSpPr txBox="1"/>
      </xdr:nvSpPr>
      <xdr:spPr>
        <a:xfrm>
          <a:off x="15290800" y="612243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38</xdr:row>
      <xdr:rowOff>140716</xdr:rowOff>
    </xdr:from>
    <xdr:to>
      <xdr:col>73</xdr:col>
      <xdr:colOff>180975</xdr:colOff>
      <xdr:row>39</xdr:row>
      <xdr:rowOff>69850</xdr:rowOff>
    </xdr:to>
    <xdr:cxnSp macro="">
      <xdr:nvCxnSpPr>
        <xdr:cNvPr id="309" name="直線コネクタ 308">
          <a:extLst>
            <a:ext uri="{FF2B5EF4-FFF2-40B4-BE49-F238E27FC236}">
              <a16:creationId xmlns:a16="http://schemas.microsoft.com/office/drawing/2014/main" id="{DAD22C73-B736-41D4-B47E-CDA8E22DF16D}"/>
            </a:ext>
          </a:extLst>
        </xdr:cNvPr>
        <xdr:cNvCxnSpPr/>
      </xdr:nvCxnSpPr>
      <xdr:spPr>
        <a:xfrm flipV="1">
          <a:off x="13893800" y="6655816"/>
          <a:ext cx="889000" cy="10058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36</xdr:row>
      <xdr:rowOff>163068</xdr:rowOff>
    </xdr:from>
    <xdr:to>
      <xdr:col>74</xdr:col>
      <xdr:colOff>31750</xdr:colOff>
      <xdr:row>37</xdr:row>
      <xdr:rowOff>93218</xdr:rowOff>
    </xdr:to>
    <xdr:sp macro="" textlink="">
      <xdr:nvSpPr>
        <xdr:cNvPr id="310" name="フローチャート: 判断 309">
          <a:extLst>
            <a:ext uri="{FF2B5EF4-FFF2-40B4-BE49-F238E27FC236}">
              <a16:creationId xmlns:a16="http://schemas.microsoft.com/office/drawing/2014/main" id="{6B8B8640-3E76-47F2-8C16-39D7E040570E}"/>
            </a:ext>
          </a:extLst>
        </xdr:cNvPr>
        <xdr:cNvSpPr/>
      </xdr:nvSpPr>
      <xdr:spPr>
        <a:xfrm>
          <a:off x="14732000" y="63352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35</xdr:row>
      <xdr:rowOff>103395</xdr:rowOff>
    </xdr:from>
    <xdr:ext cx="762000" cy="259045"/>
    <xdr:sp macro="" textlink="">
      <xdr:nvSpPr>
        <xdr:cNvPr id="311" name="テキスト ボックス 310">
          <a:extLst>
            <a:ext uri="{FF2B5EF4-FFF2-40B4-BE49-F238E27FC236}">
              <a16:creationId xmlns:a16="http://schemas.microsoft.com/office/drawing/2014/main" id="{715F8921-3F21-4AFB-A98B-A7F596A55A6E}"/>
            </a:ext>
          </a:extLst>
        </xdr:cNvPr>
        <xdr:cNvSpPr txBox="1"/>
      </xdr:nvSpPr>
      <xdr:spPr>
        <a:xfrm>
          <a:off x="14401800" y="610414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38</xdr:row>
      <xdr:rowOff>40132</xdr:rowOff>
    </xdr:from>
    <xdr:to>
      <xdr:col>69</xdr:col>
      <xdr:colOff>92075</xdr:colOff>
      <xdr:row>39</xdr:row>
      <xdr:rowOff>69850</xdr:rowOff>
    </xdr:to>
    <xdr:cxnSp macro="">
      <xdr:nvCxnSpPr>
        <xdr:cNvPr id="312" name="直線コネクタ 311">
          <a:extLst>
            <a:ext uri="{FF2B5EF4-FFF2-40B4-BE49-F238E27FC236}">
              <a16:creationId xmlns:a16="http://schemas.microsoft.com/office/drawing/2014/main" id="{5AEA8C3B-18E2-43F8-A755-19F5A97AE29C}"/>
            </a:ext>
          </a:extLst>
        </xdr:cNvPr>
        <xdr:cNvCxnSpPr/>
      </xdr:nvCxnSpPr>
      <xdr:spPr>
        <a:xfrm>
          <a:off x="13004800" y="6555232"/>
          <a:ext cx="889000" cy="20116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36</xdr:row>
      <xdr:rowOff>153924</xdr:rowOff>
    </xdr:from>
    <xdr:to>
      <xdr:col>69</xdr:col>
      <xdr:colOff>142875</xdr:colOff>
      <xdr:row>37</xdr:row>
      <xdr:rowOff>84074</xdr:rowOff>
    </xdr:to>
    <xdr:sp macro="" textlink="">
      <xdr:nvSpPr>
        <xdr:cNvPr id="313" name="フローチャート: 判断 312">
          <a:extLst>
            <a:ext uri="{FF2B5EF4-FFF2-40B4-BE49-F238E27FC236}">
              <a16:creationId xmlns:a16="http://schemas.microsoft.com/office/drawing/2014/main" id="{E7B0F871-CAD6-4B28-AD5F-65BBF621CCCF}"/>
            </a:ext>
          </a:extLst>
        </xdr:cNvPr>
        <xdr:cNvSpPr/>
      </xdr:nvSpPr>
      <xdr:spPr>
        <a:xfrm>
          <a:off x="13843000" y="63261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35</xdr:row>
      <xdr:rowOff>94251</xdr:rowOff>
    </xdr:from>
    <xdr:ext cx="762000" cy="259045"/>
    <xdr:sp macro="" textlink="">
      <xdr:nvSpPr>
        <xdr:cNvPr id="314" name="テキスト ボックス 313">
          <a:extLst>
            <a:ext uri="{FF2B5EF4-FFF2-40B4-BE49-F238E27FC236}">
              <a16:creationId xmlns:a16="http://schemas.microsoft.com/office/drawing/2014/main" id="{9527410B-D1B4-40BD-ABAE-138219F6798F}"/>
            </a:ext>
          </a:extLst>
        </xdr:cNvPr>
        <xdr:cNvSpPr txBox="1"/>
      </xdr:nvSpPr>
      <xdr:spPr>
        <a:xfrm>
          <a:off x="13512800" y="609500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36</xdr:row>
      <xdr:rowOff>144780</xdr:rowOff>
    </xdr:from>
    <xdr:to>
      <xdr:col>65</xdr:col>
      <xdr:colOff>53975</xdr:colOff>
      <xdr:row>37</xdr:row>
      <xdr:rowOff>74930</xdr:rowOff>
    </xdr:to>
    <xdr:sp macro="" textlink="">
      <xdr:nvSpPr>
        <xdr:cNvPr id="315" name="フローチャート: 判断 314">
          <a:extLst>
            <a:ext uri="{FF2B5EF4-FFF2-40B4-BE49-F238E27FC236}">
              <a16:creationId xmlns:a16="http://schemas.microsoft.com/office/drawing/2014/main" id="{7D209D71-5760-4F49-BAC7-A999024BD3D8}"/>
            </a:ext>
          </a:extLst>
        </xdr:cNvPr>
        <xdr:cNvSpPr/>
      </xdr:nvSpPr>
      <xdr:spPr>
        <a:xfrm>
          <a:off x="12954000" y="63169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35</xdr:row>
      <xdr:rowOff>85107</xdr:rowOff>
    </xdr:from>
    <xdr:ext cx="762000" cy="259045"/>
    <xdr:sp macro="" textlink="">
      <xdr:nvSpPr>
        <xdr:cNvPr id="316" name="テキスト ボックス 315">
          <a:extLst>
            <a:ext uri="{FF2B5EF4-FFF2-40B4-BE49-F238E27FC236}">
              <a16:creationId xmlns:a16="http://schemas.microsoft.com/office/drawing/2014/main" id="{44BAB252-9F1A-4B8E-981D-069E9FC1785C}"/>
            </a:ext>
          </a:extLst>
        </xdr:cNvPr>
        <xdr:cNvSpPr txBox="1"/>
      </xdr:nvSpPr>
      <xdr:spPr>
        <a:xfrm>
          <a:off x="12623800" y="60858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44</xdr:row>
      <xdr:rowOff>10177</xdr:rowOff>
    </xdr:from>
    <xdr:ext cx="762000" cy="259045"/>
    <xdr:sp macro="" textlink="">
      <xdr:nvSpPr>
        <xdr:cNvPr id="317" name="テキスト ボックス 316">
          <a:extLst>
            <a:ext uri="{FF2B5EF4-FFF2-40B4-BE49-F238E27FC236}">
              <a16:creationId xmlns:a16="http://schemas.microsoft.com/office/drawing/2014/main" id="{DB679233-CCAF-4084-96C2-5292B6B4342A}"/>
            </a:ext>
          </a:extLst>
        </xdr:cNvPr>
        <xdr:cNvSpPr txBox="1"/>
      </xdr:nvSpPr>
      <xdr:spPr>
        <a:xfrm>
          <a:off x="16294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44</xdr:row>
      <xdr:rowOff>10177</xdr:rowOff>
    </xdr:from>
    <xdr:ext cx="762000" cy="259045"/>
    <xdr:sp macro="" textlink="">
      <xdr:nvSpPr>
        <xdr:cNvPr id="318" name="テキスト ボックス 317">
          <a:extLst>
            <a:ext uri="{FF2B5EF4-FFF2-40B4-BE49-F238E27FC236}">
              <a16:creationId xmlns:a16="http://schemas.microsoft.com/office/drawing/2014/main" id="{78A7977A-E353-4051-9CC3-9DF302148A55}"/>
            </a:ext>
          </a:extLst>
        </xdr:cNvPr>
        <xdr:cNvSpPr txBox="1"/>
      </xdr:nvSpPr>
      <xdr:spPr>
        <a:xfrm>
          <a:off x="15455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44</xdr:row>
      <xdr:rowOff>10177</xdr:rowOff>
    </xdr:from>
    <xdr:ext cx="762000" cy="259045"/>
    <xdr:sp macro="" textlink="">
      <xdr:nvSpPr>
        <xdr:cNvPr id="319" name="テキスト ボックス 318">
          <a:extLst>
            <a:ext uri="{FF2B5EF4-FFF2-40B4-BE49-F238E27FC236}">
              <a16:creationId xmlns:a16="http://schemas.microsoft.com/office/drawing/2014/main" id="{38ECE106-7640-4736-A8FB-E1A3CFF5D082}"/>
            </a:ext>
          </a:extLst>
        </xdr:cNvPr>
        <xdr:cNvSpPr txBox="1"/>
      </xdr:nvSpPr>
      <xdr:spPr>
        <a:xfrm>
          <a:off x="14566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44</xdr:row>
      <xdr:rowOff>10177</xdr:rowOff>
    </xdr:from>
    <xdr:ext cx="762000" cy="259045"/>
    <xdr:sp macro="" textlink="">
      <xdr:nvSpPr>
        <xdr:cNvPr id="320" name="テキスト ボックス 319">
          <a:extLst>
            <a:ext uri="{FF2B5EF4-FFF2-40B4-BE49-F238E27FC236}">
              <a16:creationId xmlns:a16="http://schemas.microsoft.com/office/drawing/2014/main" id="{AB4EE4F5-79AB-4BE9-9C71-90E5FBA97907}"/>
            </a:ext>
          </a:extLst>
        </xdr:cNvPr>
        <xdr:cNvSpPr txBox="1"/>
      </xdr:nvSpPr>
      <xdr:spPr>
        <a:xfrm>
          <a:off x="13677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44</xdr:row>
      <xdr:rowOff>10177</xdr:rowOff>
    </xdr:from>
    <xdr:ext cx="762000" cy="259045"/>
    <xdr:sp macro="" textlink="">
      <xdr:nvSpPr>
        <xdr:cNvPr id="321" name="テキスト ボックス 320">
          <a:extLst>
            <a:ext uri="{FF2B5EF4-FFF2-40B4-BE49-F238E27FC236}">
              <a16:creationId xmlns:a16="http://schemas.microsoft.com/office/drawing/2014/main" id="{CF547BA0-6152-4D50-8692-9A5733FC858B}"/>
            </a:ext>
          </a:extLst>
        </xdr:cNvPr>
        <xdr:cNvSpPr txBox="1"/>
      </xdr:nvSpPr>
      <xdr:spPr>
        <a:xfrm>
          <a:off x="12788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37</xdr:row>
      <xdr:rowOff>73914</xdr:rowOff>
    </xdr:from>
    <xdr:to>
      <xdr:col>82</xdr:col>
      <xdr:colOff>158750</xdr:colOff>
      <xdr:row>38</xdr:row>
      <xdr:rowOff>4064</xdr:rowOff>
    </xdr:to>
    <xdr:sp macro="" textlink="">
      <xdr:nvSpPr>
        <xdr:cNvPr id="322" name="楕円 321">
          <a:extLst>
            <a:ext uri="{FF2B5EF4-FFF2-40B4-BE49-F238E27FC236}">
              <a16:creationId xmlns:a16="http://schemas.microsoft.com/office/drawing/2014/main" id="{93F0AB46-3285-43BE-830E-F82C3E3CEE21}"/>
            </a:ext>
          </a:extLst>
        </xdr:cNvPr>
        <xdr:cNvSpPr/>
      </xdr:nvSpPr>
      <xdr:spPr>
        <a:xfrm>
          <a:off x="16459200" y="64175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37</xdr:row>
      <xdr:rowOff>45991</xdr:rowOff>
    </xdr:from>
    <xdr:ext cx="762000" cy="259045"/>
    <xdr:sp macro="" textlink="">
      <xdr:nvSpPr>
        <xdr:cNvPr id="323" name="補助費等該当値テキスト">
          <a:extLst>
            <a:ext uri="{FF2B5EF4-FFF2-40B4-BE49-F238E27FC236}">
              <a16:creationId xmlns:a16="http://schemas.microsoft.com/office/drawing/2014/main" id="{E33883CC-7847-4D88-9F3E-A84FBAAA7E31}"/>
            </a:ext>
          </a:extLst>
        </xdr:cNvPr>
        <xdr:cNvSpPr txBox="1"/>
      </xdr:nvSpPr>
      <xdr:spPr>
        <a:xfrm>
          <a:off x="16598900" y="638964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37</xdr:row>
      <xdr:rowOff>78486</xdr:rowOff>
    </xdr:from>
    <xdr:to>
      <xdr:col>78</xdr:col>
      <xdr:colOff>120650</xdr:colOff>
      <xdr:row>38</xdr:row>
      <xdr:rowOff>8636</xdr:rowOff>
    </xdr:to>
    <xdr:sp macro="" textlink="">
      <xdr:nvSpPr>
        <xdr:cNvPr id="324" name="楕円 323">
          <a:extLst>
            <a:ext uri="{FF2B5EF4-FFF2-40B4-BE49-F238E27FC236}">
              <a16:creationId xmlns:a16="http://schemas.microsoft.com/office/drawing/2014/main" id="{60F7C119-9310-4E1D-8AC1-6AF6757A41DF}"/>
            </a:ext>
          </a:extLst>
        </xdr:cNvPr>
        <xdr:cNvSpPr/>
      </xdr:nvSpPr>
      <xdr:spPr>
        <a:xfrm>
          <a:off x="15621000" y="64221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37</xdr:row>
      <xdr:rowOff>164863</xdr:rowOff>
    </xdr:from>
    <xdr:ext cx="736600" cy="259045"/>
    <xdr:sp macro="" textlink="">
      <xdr:nvSpPr>
        <xdr:cNvPr id="325" name="テキスト ボックス 324">
          <a:extLst>
            <a:ext uri="{FF2B5EF4-FFF2-40B4-BE49-F238E27FC236}">
              <a16:creationId xmlns:a16="http://schemas.microsoft.com/office/drawing/2014/main" id="{3C2EE2C3-BCC2-4DF3-B9E5-BF1996A9EA34}"/>
            </a:ext>
          </a:extLst>
        </xdr:cNvPr>
        <xdr:cNvSpPr txBox="1"/>
      </xdr:nvSpPr>
      <xdr:spPr>
        <a:xfrm>
          <a:off x="15290800" y="650851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38</xdr:row>
      <xdr:rowOff>89916</xdr:rowOff>
    </xdr:from>
    <xdr:to>
      <xdr:col>74</xdr:col>
      <xdr:colOff>31750</xdr:colOff>
      <xdr:row>39</xdr:row>
      <xdr:rowOff>20066</xdr:rowOff>
    </xdr:to>
    <xdr:sp macro="" textlink="">
      <xdr:nvSpPr>
        <xdr:cNvPr id="326" name="楕円 325">
          <a:extLst>
            <a:ext uri="{FF2B5EF4-FFF2-40B4-BE49-F238E27FC236}">
              <a16:creationId xmlns:a16="http://schemas.microsoft.com/office/drawing/2014/main" id="{939E1E96-4448-4027-BB34-1422196C5497}"/>
            </a:ext>
          </a:extLst>
        </xdr:cNvPr>
        <xdr:cNvSpPr/>
      </xdr:nvSpPr>
      <xdr:spPr>
        <a:xfrm>
          <a:off x="14732000" y="66050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39</xdr:row>
      <xdr:rowOff>4843</xdr:rowOff>
    </xdr:from>
    <xdr:ext cx="762000" cy="259045"/>
    <xdr:sp macro="" textlink="">
      <xdr:nvSpPr>
        <xdr:cNvPr id="327" name="テキスト ボックス 326">
          <a:extLst>
            <a:ext uri="{FF2B5EF4-FFF2-40B4-BE49-F238E27FC236}">
              <a16:creationId xmlns:a16="http://schemas.microsoft.com/office/drawing/2014/main" id="{15E22D38-6325-4C98-A269-C7714F205B1D}"/>
            </a:ext>
          </a:extLst>
        </xdr:cNvPr>
        <xdr:cNvSpPr txBox="1"/>
      </xdr:nvSpPr>
      <xdr:spPr>
        <a:xfrm>
          <a:off x="14401800" y="669139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39</xdr:row>
      <xdr:rowOff>19050</xdr:rowOff>
    </xdr:from>
    <xdr:to>
      <xdr:col>69</xdr:col>
      <xdr:colOff>142875</xdr:colOff>
      <xdr:row>39</xdr:row>
      <xdr:rowOff>120650</xdr:rowOff>
    </xdr:to>
    <xdr:sp macro="" textlink="">
      <xdr:nvSpPr>
        <xdr:cNvPr id="328" name="楕円 327">
          <a:extLst>
            <a:ext uri="{FF2B5EF4-FFF2-40B4-BE49-F238E27FC236}">
              <a16:creationId xmlns:a16="http://schemas.microsoft.com/office/drawing/2014/main" id="{4EA08CE5-AA92-4D3C-A78C-C720D7210AE9}"/>
            </a:ext>
          </a:extLst>
        </xdr:cNvPr>
        <xdr:cNvSpPr/>
      </xdr:nvSpPr>
      <xdr:spPr>
        <a:xfrm>
          <a:off x="13843000" y="6705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39</xdr:row>
      <xdr:rowOff>105427</xdr:rowOff>
    </xdr:from>
    <xdr:ext cx="762000" cy="259045"/>
    <xdr:sp macro="" textlink="">
      <xdr:nvSpPr>
        <xdr:cNvPr id="329" name="テキスト ボックス 328">
          <a:extLst>
            <a:ext uri="{FF2B5EF4-FFF2-40B4-BE49-F238E27FC236}">
              <a16:creationId xmlns:a16="http://schemas.microsoft.com/office/drawing/2014/main" id="{19BE1BA3-2F96-43FE-91BD-0E8FCDC9861A}"/>
            </a:ext>
          </a:extLst>
        </xdr:cNvPr>
        <xdr:cNvSpPr txBox="1"/>
      </xdr:nvSpPr>
      <xdr:spPr>
        <a:xfrm>
          <a:off x="13512800" y="679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37</xdr:row>
      <xdr:rowOff>160782</xdr:rowOff>
    </xdr:from>
    <xdr:to>
      <xdr:col>65</xdr:col>
      <xdr:colOff>53975</xdr:colOff>
      <xdr:row>38</xdr:row>
      <xdr:rowOff>90932</xdr:rowOff>
    </xdr:to>
    <xdr:sp macro="" textlink="">
      <xdr:nvSpPr>
        <xdr:cNvPr id="330" name="楕円 329">
          <a:extLst>
            <a:ext uri="{FF2B5EF4-FFF2-40B4-BE49-F238E27FC236}">
              <a16:creationId xmlns:a16="http://schemas.microsoft.com/office/drawing/2014/main" id="{2157EA64-D51D-4B46-A697-E6E5486766E2}"/>
            </a:ext>
          </a:extLst>
        </xdr:cNvPr>
        <xdr:cNvSpPr/>
      </xdr:nvSpPr>
      <xdr:spPr>
        <a:xfrm>
          <a:off x="12954000" y="65044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38</xdr:row>
      <xdr:rowOff>75709</xdr:rowOff>
    </xdr:from>
    <xdr:ext cx="762000" cy="259045"/>
    <xdr:sp macro="" textlink="">
      <xdr:nvSpPr>
        <xdr:cNvPr id="331" name="テキスト ボックス 330">
          <a:extLst>
            <a:ext uri="{FF2B5EF4-FFF2-40B4-BE49-F238E27FC236}">
              <a16:creationId xmlns:a16="http://schemas.microsoft.com/office/drawing/2014/main" id="{2CF7FF36-194A-4DA7-8EA8-504ECCF0FC0A}"/>
            </a:ext>
          </a:extLst>
        </xdr:cNvPr>
        <xdr:cNvSpPr txBox="1"/>
      </xdr:nvSpPr>
      <xdr:spPr>
        <a:xfrm>
          <a:off x="12623800" y="659080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67</xdr:row>
      <xdr:rowOff>69850</xdr:rowOff>
    </xdr:from>
    <xdr:to>
      <xdr:col>26</xdr:col>
      <xdr:colOff>184150</xdr:colOff>
      <xdr:row>69</xdr:row>
      <xdr:rowOff>44450</xdr:rowOff>
    </xdr:to>
    <xdr:sp macro="" textlink="">
      <xdr:nvSpPr>
        <xdr:cNvPr id="332" name="正方形/長方形 331">
          <a:extLst>
            <a:ext uri="{FF2B5EF4-FFF2-40B4-BE49-F238E27FC236}">
              <a16:creationId xmlns:a16="http://schemas.microsoft.com/office/drawing/2014/main" id="{CAC9B03C-7D0E-4765-B5B7-9E0939DE1C4A}"/>
            </a:ext>
          </a:extLst>
        </xdr:cNvPr>
        <xdr:cNvSpPr/>
      </xdr:nvSpPr>
      <xdr:spPr>
        <a:xfrm>
          <a:off x="762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26</xdr:col>
      <xdr:colOff>196850</xdr:colOff>
      <xdr:row>67</xdr:row>
      <xdr:rowOff>133350</xdr:rowOff>
    </xdr:from>
    <xdr:to>
      <xdr:col>34</xdr:col>
      <xdr:colOff>120650</xdr:colOff>
      <xdr:row>69</xdr:row>
      <xdr:rowOff>44450</xdr:rowOff>
    </xdr:to>
    <xdr:sp macro="" textlink="">
      <xdr:nvSpPr>
        <xdr:cNvPr id="333" name="正方形/長方形 332">
          <a:extLst>
            <a:ext uri="{FF2B5EF4-FFF2-40B4-BE49-F238E27FC236}">
              <a16:creationId xmlns:a16="http://schemas.microsoft.com/office/drawing/2014/main" id="{2080B346-FDFC-4BF1-8D15-AB3E1F0D4CF4}"/>
            </a:ext>
          </a:extLst>
        </xdr:cNvPr>
        <xdr:cNvSpPr/>
      </xdr:nvSpPr>
      <xdr:spPr>
        <a:xfrm>
          <a:off x="5397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68</xdr:row>
      <xdr:rowOff>152400</xdr:rowOff>
    </xdr:from>
    <xdr:to>
      <xdr:col>34</xdr:col>
      <xdr:colOff>120650</xdr:colOff>
      <xdr:row>70</xdr:row>
      <xdr:rowOff>63500</xdr:rowOff>
    </xdr:to>
    <xdr:sp macro="" textlink="">
      <xdr:nvSpPr>
        <xdr:cNvPr id="334" name="正方形/長方形 333">
          <a:extLst>
            <a:ext uri="{FF2B5EF4-FFF2-40B4-BE49-F238E27FC236}">
              <a16:creationId xmlns:a16="http://schemas.microsoft.com/office/drawing/2014/main" id="{648722B0-AEFC-487D-B0CD-D61C301C2C88}"/>
            </a:ext>
          </a:extLst>
        </xdr:cNvPr>
        <xdr:cNvSpPr/>
      </xdr:nvSpPr>
      <xdr:spPr>
        <a:xfrm>
          <a:off x="5397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73/79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67</xdr:row>
      <xdr:rowOff>133350</xdr:rowOff>
    </xdr:from>
    <xdr:to>
      <xdr:col>42</xdr:col>
      <xdr:colOff>82550</xdr:colOff>
      <xdr:row>69</xdr:row>
      <xdr:rowOff>44450</xdr:rowOff>
    </xdr:to>
    <xdr:sp macro="" textlink="">
      <xdr:nvSpPr>
        <xdr:cNvPr id="335" name="正方形/長方形 334">
          <a:extLst>
            <a:ext uri="{FF2B5EF4-FFF2-40B4-BE49-F238E27FC236}">
              <a16:creationId xmlns:a16="http://schemas.microsoft.com/office/drawing/2014/main" id="{0738EA05-7F0B-4B2A-A55D-B45278D004D6}"/>
            </a:ext>
          </a:extLst>
        </xdr:cNvPr>
        <xdr:cNvSpPr/>
      </xdr:nvSpPr>
      <xdr:spPr>
        <a:xfrm>
          <a:off x="7086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68</xdr:row>
      <xdr:rowOff>152400</xdr:rowOff>
    </xdr:from>
    <xdr:to>
      <xdr:col>42</xdr:col>
      <xdr:colOff>82550</xdr:colOff>
      <xdr:row>70</xdr:row>
      <xdr:rowOff>63500</xdr:rowOff>
    </xdr:to>
    <xdr:sp macro="" textlink="">
      <xdr:nvSpPr>
        <xdr:cNvPr id="336" name="正方形/長方形 335">
          <a:extLst>
            <a:ext uri="{FF2B5EF4-FFF2-40B4-BE49-F238E27FC236}">
              <a16:creationId xmlns:a16="http://schemas.microsoft.com/office/drawing/2014/main" id="{926172BD-F076-43F8-B2D9-549886703AA8}"/>
            </a:ext>
          </a:extLst>
        </xdr:cNvPr>
        <xdr:cNvSpPr/>
      </xdr:nvSpPr>
      <xdr:spPr>
        <a:xfrm>
          <a:off x="7086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67</xdr:row>
      <xdr:rowOff>133350</xdr:rowOff>
    </xdr:from>
    <xdr:to>
      <xdr:col>51</xdr:col>
      <xdr:colOff>22225</xdr:colOff>
      <xdr:row>69</xdr:row>
      <xdr:rowOff>44450</xdr:rowOff>
    </xdr:to>
    <xdr:sp macro="" textlink="">
      <xdr:nvSpPr>
        <xdr:cNvPr id="337" name="正方形/長方形 336">
          <a:extLst>
            <a:ext uri="{FF2B5EF4-FFF2-40B4-BE49-F238E27FC236}">
              <a16:creationId xmlns:a16="http://schemas.microsoft.com/office/drawing/2014/main" id="{23744257-B7EA-4F7A-BD5D-38F1BE72CF07}"/>
            </a:ext>
          </a:extLst>
        </xdr:cNvPr>
        <xdr:cNvSpPr/>
      </xdr:nvSpPr>
      <xdr:spPr>
        <a:xfrm>
          <a:off x="8699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43</xdr:col>
      <xdr:colOff>98425</xdr:colOff>
      <xdr:row>68</xdr:row>
      <xdr:rowOff>152400</xdr:rowOff>
    </xdr:from>
    <xdr:to>
      <xdr:col>51</xdr:col>
      <xdr:colOff>22225</xdr:colOff>
      <xdr:row>70</xdr:row>
      <xdr:rowOff>63500</xdr:rowOff>
    </xdr:to>
    <xdr:sp macro="" textlink="">
      <xdr:nvSpPr>
        <xdr:cNvPr id="338" name="正方形/長方形 337">
          <a:extLst>
            <a:ext uri="{FF2B5EF4-FFF2-40B4-BE49-F238E27FC236}">
              <a16:creationId xmlns:a16="http://schemas.microsoft.com/office/drawing/2014/main" id="{53137C43-E319-4E9F-9C82-13BD9A77D011}"/>
            </a:ext>
          </a:extLst>
        </xdr:cNvPr>
        <xdr:cNvSpPr/>
      </xdr:nvSpPr>
      <xdr:spPr>
        <a:xfrm>
          <a:off x="8699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70</xdr:row>
      <xdr:rowOff>127000</xdr:rowOff>
    </xdr:from>
    <xdr:to>
      <xdr:col>26</xdr:col>
      <xdr:colOff>184150</xdr:colOff>
      <xdr:row>84</xdr:row>
      <xdr:rowOff>12700</xdr:rowOff>
    </xdr:to>
    <xdr:sp macro="" textlink="">
      <xdr:nvSpPr>
        <xdr:cNvPr id="339" name="正方形/長方形 338">
          <a:extLst>
            <a:ext uri="{FF2B5EF4-FFF2-40B4-BE49-F238E27FC236}">
              <a16:creationId xmlns:a16="http://schemas.microsoft.com/office/drawing/2014/main" id="{9EDFA0B0-286C-45A3-B33C-0303D1D7F542}"/>
            </a:ext>
          </a:extLst>
        </xdr:cNvPr>
        <xdr:cNvSpPr/>
      </xdr:nvSpPr>
      <xdr:spPr>
        <a:xfrm>
          <a:off x="762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70</xdr:row>
      <xdr:rowOff>127000</xdr:rowOff>
    </xdr:from>
    <xdr:to>
      <xdr:col>55</xdr:col>
      <xdr:colOff>47625</xdr:colOff>
      <xdr:row>84</xdr:row>
      <xdr:rowOff>12700</xdr:rowOff>
    </xdr:to>
    <xdr:sp macro="" textlink="">
      <xdr:nvSpPr>
        <xdr:cNvPr id="340" name="正方形/長方形 339">
          <a:extLst>
            <a:ext uri="{FF2B5EF4-FFF2-40B4-BE49-F238E27FC236}">
              <a16:creationId xmlns:a16="http://schemas.microsoft.com/office/drawing/2014/main" id="{CEB3FF3B-E797-4AEE-90E7-D456436115AA}"/>
            </a:ext>
          </a:extLst>
        </xdr:cNvPr>
        <xdr:cNvSpPr/>
      </xdr:nvSpPr>
      <xdr:spPr>
        <a:xfrm>
          <a:off x="5715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70</xdr:row>
      <xdr:rowOff>127000</xdr:rowOff>
    </xdr:from>
    <xdr:to>
      <xdr:col>47</xdr:col>
      <xdr:colOff>187325</xdr:colOff>
      <xdr:row>72</xdr:row>
      <xdr:rowOff>38100</xdr:rowOff>
    </xdr:to>
    <xdr:sp macro="" textlink="">
      <xdr:nvSpPr>
        <xdr:cNvPr id="341" name="正方形/長方形 340">
          <a:extLst>
            <a:ext uri="{FF2B5EF4-FFF2-40B4-BE49-F238E27FC236}">
              <a16:creationId xmlns:a16="http://schemas.microsoft.com/office/drawing/2014/main" id="{EEDBFA02-2EF8-47B2-BAB3-3D7D928C55B5}"/>
            </a:ext>
          </a:extLst>
        </xdr:cNvPr>
        <xdr:cNvSpPr/>
      </xdr:nvSpPr>
      <xdr:spPr>
        <a:xfrm>
          <a:off x="5778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公債費の分析欄</a:t>
          </a:r>
        </a:p>
      </xdr:txBody>
    </xdr:sp>
    <xdr:clientData/>
  </xdr:twoCellAnchor>
  <xdr:twoCellAnchor>
    <xdr:from>
      <xdr:col>29</xdr:col>
      <xdr:colOff>15875</xdr:colOff>
      <xdr:row>72</xdr:row>
      <xdr:rowOff>101600</xdr:rowOff>
    </xdr:from>
    <xdr:to>
      <xdr:col>54</xdr:col>
      <xdr:colOff>95250</xdr:colOff>
      <xdr:row>83</xdr:row>
      <xdr:rowOff>120650</xdr:rowOff>
    </xdr:to>
    <xdr:sp macro="" textlink="" fLocksText="0">
      <xdr:nvSpPr>
        <xdr:cNvPr id="342" name="テキスト ボックス 341">
          <a:extLst>
            <a:ext uri="{FF2B5EF4-FFF2-40B4-BE49-F238E27FC236}">
              <a16:creationId xmlns:a16="http://schemas.microsoft.com/office/drawing/2014/main" id="{AE259248-A535-49F9-A273-C29560D52A57}"/>
            </a:ext>
          </a:extLst>
        </xdr:cNvPr>
        <xdr:cNvSpPr txBox="1"/>
      </xdr:nvSpPr>
      <xdr:spPr>
        <a:xfrm>
          <a:off x="5816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rtl="0" eaLnBrk="1" fontAlgn="auto" latinLnBrk="0" hangingPunct="1">
            <a:lnSpc>
              <a:spcPct val="100000"/>
            </a:lnSpc>
            <a:spcBef>
              <a:spcPts val="0"/>
            </a:spcBef>
            <a:spcAft>
              <a:spcPts val="0"/>
            </a:spcAft>
            <a:buClrTx/>
            <a:buSzTx/>
            <a:buFontTx/>
            <a:buNone/>
            <a:tabLst/>
            <a:defRPr/>
          </a:pPr>
          <a:r>
            <a:rPr kumimoji="0" lang="ja-JP" altLang="ja-JP" sz="900" b="0" i="0" u="none" strike="noStrike" kern="0" cap="none" spc="0" normalizeH="0" baseline="0" noProof="0">
              <a:ln>
                <a:noFill/>
              </a:ln>
              <a:solidFill>
                <a:prstClr val="black"/>
              </a:solidFill>
              <a:effectLst/>
              <a:uLnTx/>
              <a:uFillTx/>
              <a:latin typeface="+mn-lt"/>
              <a:ea typeface="+mn-ea"/>
              <a:cs typeface="+mn-cs"/>
            </a:rPr>
            <a:t>広尾町では国による港湾事業に対して負担金を支払っており、現在、過疎債の発行等により対応しています。</a:t>
          </a:r>
          <a:r>
            <a:rPr kumimoji="0" lang="en-US" altLang="ja-JP" sz="900" b="0" i="0" u="none" strike="noStrike" kern="0" cap="none" spc="0" normalizeH="0" baseline="0" noProof="0">
              <a:ln>
                <a:noFill/>
              </a:ln>
              <a:solidFill>
                <a:prstClr val="black"/>
              </a:solidFill>
              <a:effectLst/>
              <a:uLnTx/>
              <a:uFillTx/>
              <a:latin typeface="+mn-lt"/>
              <a:ea typeface="+mn-ea"/>
              <a:cs typeface="+mn-cs"/>
            </a:rPr>
            <a:t>16</a:t>
          </a:r>
          <a:r>
            <a:rPr kumimoji="0" lang="ja-JP" altLang="ja-JP" sz="900" b="0" i="0" u="none" strike="noStrike" kern="0" cap="none" spc="0" normalizeH="0" baseline="0" noProof="0">
              <a:ln>
                <a:noFill/>
              </a:ln>
              <a:solidFill>
                <a:prstClr val="black"/>
              </a:solidFill>
              <a:effectLst/>
              <a:uLnTx/>
              <a:uFillTx/>
              <a:latin typeface="+mn-lt"/>
              <a:ea typeface="+mn-ea"/>
              <a:cs typeface="+mn-cs"/>
            </a:rPr>
            <a:t>年度末時点の港湾債現在高が約</a:t>
          </a:r>
          <a:r>
            <a:rPr kumimoji="0" lang="en-US" altLang="ja-JP" sz="900" b="0" i="0" u="none" strike="noStrike" kern="0" cap="none" spc="0" normalizeH="0" baseline="0" noProof="0">
              <a:ln>
                <a:noFill/>
              </a:ln>
              <a:solidFill>
                <a:prstClr val="black"/>
              </a:solidFill>
              <a:effectLst/>
              <a:uLnTx/>
              <a:uFillTx/>
              <a:latin typeface="+mn-lt"/>
              <a:ea typeface="+mn-ea"/>
              <a:cs typeface="+mn-cs"/>
            </a:rPr>
            <a:t>85</a:t>
          </a:r>
          <a:r>
            <a:rPr kumimoji="0" lang="ja-JP" altLang="ja-JP" sz="900" b="0" i="0" u="none" strike="noStrike" kern="0" cap="none" spc="0" normalizeH="0" baseline="0" noProof="0">
              <a:ln>
                <a:noFill/>
              </a:ln>
              <a:solidFill>
                <a:prstClr val="black"/>
              </a:solidFill>
              <a:effectLst/>
              <a:uLnTx/>
              <a:uFillTx/>
              <a:latin typeface="+mn-lt"/>
              <a:ea typeface="+mn-ea"/>
              <a:cs typeface="+mn-cs"/>
            </a:rPr>
            <a:t>億</a:t>
          </a:r>
          <a:r>
            <a:rPr kumimoji="0" lang="en-US" altLang="ja-JP" sz="900" b="0" i="0" u="none" strike="noStrike" kern="0" cap="none" spc="0" normalizeH="0" baseline="0" noProof="0">
              <a:ln>
                <a:noFill/>
              </a:ln>
              <a:solidFill>
                <a:prstClr val="black"/>
              </a:solidFill>
              <a:effectLst/>
              <a:uLnTx/>
              <a:uFillTx/>
              <a:latin typeface="+mn-lt"/>
              <a:ea typeface="+mn-ea"/>
              <a:cs typeface="+mn-cs"/>
            </a:rPr>
            <a:t>9,304</a:t>
          </a:r>
          <a:r>
            <a:rPr kumimoji="0" lang="ja-JP" altLang="ja-JP" sz="900" b="0" i="0" u="none" strike="noStrike" kern="0" cap="none" spc="0" normalizeH="0" baseline="0" noProof="0">
              <a:ln>
                <a:noFill/>
              </a:ln>
              <a:solidFill>
                <a:prstClr val="black"/>
              </a:solidFill>
              <a:effectLst/>
              <a:uLnTx/>
              <a:uFillTx/>
              <a:latin typeface="+mn-lt"/>
              <a:ea typeface="+mn-ea"/>
              <a:cs typeface="+mn-cs"/>
            </a:rPr>
            <a:t>万</a:t>
          </a:r>
          <a:r>
            <a:rPr kumimoji="0" lang="en-US" altLang="ja-JP" sz="900" b="0" i="0" u="none" strike="noStrike" kern="0" cap="none" spc="0" normalizeH="0" baseline="0" noProof="0">
              <a:ln>
                <a:noFill/>
              </a:ln>
              <a:solidFill>
                <a:prstClr val="black"/>
              </a:solidFill>
              <a:effectLst/>
              <a:uLnTx/>
              <a:uFillTx/>
              <a:latin typeface="+mn-lt"/>
              <a:ea typeface="+mn-ea"/>
              <a:cs typeface="+mn-cs"/>
            </a:rPr>
            <a:t>4,000</a:t>
          </a:r>
          <a:r>
            <a:rPr kumimoji="0" lang="ja-JP" altLang="ja-JP" sz="900" b="0" i="0" u="none" strike="noStrike" kern="0" cap="none" spc="0" normalizeH="0" baseline="0" noProof="0">
              <a:ln>
                <a:noFill/>
              </a:ln>
              <a:solidFill>
                <a:prstClr val="black"/>
              </a:solidFill>
              <a:effectLst/>
              <a:uLnTx/>
              <a:uFillTx/>
              <a:latin typeface="+mn-lt"/>
              <a:ea typeface="+mn-ea"/>
              <a:cs typeface="+mn-cs"/>
            </a:rPr>
            <a:t>円存在し、これらの港湾債を平成</a:t>
          </a:r>
          <a:r>
            <a:rPr kumimoji="0" lang="en-US" altLang="ja-JP" sz="900" b="0" i="0" u="none" strike="noStrike" kern="0" cap="none" spc="0" normalizeH="0" baseline="0" noProof="0">
              <a:ln>
                <a:noFill/>
              </a:ln>
              <a:solidFill>
                <a:prstClr val="black"/>
              </a:solidFill>
              <a:effectLst/>
              <a:uLnTx/>
              <a:uFillTx/>
              <a:latin typeface="+mn-lt"/>
              <a:ea typeface="+mn-ea"/>
              <a:cs typeface="+mn-cs"/>
            </a:rPr>
            <a:t>17</a:t>
          </a:r>
          <a:r>
            <a:rPr kumimoji="0" lang="ja-JP" altLang="ja-JP" sz="900" b="0" i="0" u="none" strike="noStrike" kern="0" cap="none" spc="0" normalizeH="0" baseline="0" noProof="0">
              <a:ln>
                <a:noFill/>
              </a:ln>
              <a:solidFill>
                <a:prstClr val="black"/>
              </a:solidFill>
              <a:effectLst/>
              <a:uLnTx/>
              <a:uFillTx/>
              <a:latin typeface="+mn-lt"/>
              <a:ea typeface="+mn-ea"/>
              <a:cs typeface="+mn-cs"/>
            </a:rPr>
            <a:t>年度に借換し、さらに</a:t>
          </a:r>
          <a:r>
            <a:rPr kumimoji="0" lang="en-US" altLang="ja-JP" sz="900" b="0" i="0" u="none" strike="noStrike" kern="0" cap="none" spc="0" normalizeH="0" baseline="0" noProof="0">
              <a:ln>
                <a:noFill/>
              </a:ln>
              <a:solidFill>
                <a:prstClr val="black"/>
              </a:solidFill>
              <a:effectLst/>
              <a:uLnTx/>
              <a:uFillTx/>
              <a:latin typeface="+mn-lt"/>
              <a:ea typeface="+mn-ea"/>
              <a:cs typeface="+mn-cs"/>
            </a:rPr>
            <a:t>22</a:t>
          </a:r>
          <a:r>
            <a:rPr kumimoji="0" lang="ja-JP" altLang="ja-JP" sz="900" b="0" i="0" u="none" strike="noStrike" kern="0" cap="none" spc="0" normalizeH="0" baseline="0" noProof="0">
              <a:ln>
                <a:noFill/>
              </a:ln>
              <a:solidFill>
                <a:prstClr val="black"/>
              </a:solidFill>
              <a:effectLst/>
              <a:uLnTx/>
              <a:uFillTx/>
              <a:latin typeface="+mn-lt"/>
              <a:ea typeface="+mn-ea"/>
              <a:cs typeface="+mn-cs"/>
            </a:rPr>
            <a:t>年度及び</a:t>
          </a:r>
          <a:r>
            <a:rPr kumimoji="0" lang="en-US" altLang="ja-JP" sz="900" b="0" i="0" u="none" strike="noStrike" kern="0" cap="none" spc="0" normalizeH="0" baseline="0" noProof="0">
              <a:ln>
                <a:noFill/>
              </a:ln>
              <a:solidFill>
                <a:prstClr val="black"/>
              </a:solidFill>
              <a:effectLst/>
              <a:uLnTx/>
              <a:uFillTx/>
              <a:latin typeface="+mn-lt"/>
              <a:ea typeface="+mn-ea"/>
              <a:cs typeface="+mn-cs"/>
            </a:rPr>
            <a:t>25</a:t>
          </a:r>
          <a:r>
            <a:rPr kumimoji="0" lang="ja-JP" altLang="ja-JP" sz="900" b="0" i="0" u="none" strike="noStrike" kern="0" cap="none" spc="0" normalizeH="0" baseline="0" noProof="0">
              <a:ln>
                <a:noFill/>
              </a:ln>
              <a:solidFill>
                <a:prstClr val="black"/>
              </a:solidFill>
              <a:effectLst/>
              <a:uLnTx/>
              <a:uFillTx/>
              <a:latin typeface="+mn-lt"/>
              <a:ea typeface="+mn-ea"/>
              <a:cs typeface="+mn-cs"/>
            </a:rPr>
            <a:t>年度に各</a:t>
          </a:r>
          <a:r>
            <a:rPr kumimoji="0" lang="en-US" altLang="ja-JP" sz="900" b="0" i="0" u="none" strike="noStrike" kern="0" cap="none" spc="0" normalizeH="0" baseline="0" noProof="0">
              <a:ln>
                <a:noFill/>
              </a:ln>
              <a:solidFill>
                <a:prstClr val="black"/>
              </a:solidFill>
              <a:effectLst/>
              <a:uLnTx/>
              <a:uFillTx/>
              <a:latin typeface="+mn-lt"/>
              <a:ea typeface="+mn-ea"/>
              <a:cs typeface="+mn-cs"/>
            </a:rPr>
            <a:t>25</a:t>
          </a:r>
          <a:r>
            <a:rPr kumimoji="0" lang="ja-JP" altLang="ja-JP" sz="900" b="0" i="0" u="none" strike="noStrike" kern="0" cap="none" spc="0" normalizeH="0" baseline="0" noProof="0">
              <a:ln>
                <a:noFill/>
              </a:ln>
              <a:solidFill>
                <a:prstClr val="black"/>
              </a:solidFill>
              <a:effectLst/>
              <a:uLnTx/>
              <a:uFillTx/>
              <a:latin typeface="+mn-lt"/>
              <a:ea typeface="+mn-ea"/>
              <a:cs typeface="+mn-cs"/>
            </a:rPr>
            <a:t>億円、合わせて</a:t>
          </a:r>
          <a:r>
            <a:rPr kumimoji="0" lang="en-US" altLang="ja-JP" sz="900" b="0" i="0" u="none" strike="noStrike" kern="0" cap="none" spc="0" normalizeH="0" baseline="0" noProof="0">
              <a:ln>
                <a:noFill/>
              </a:ln>
              <a:solidFill>
                <a:prstClr val="black"/>
              </a:solidFill>
              <a:effectLst/>
              <a:uLnTx/>
              <a:uFillTx/>
              <a:latin typeface="+mn-lt"/>
              <a:ea typeface="+mn-ea"/>
              <a:cs typeface="+mn-cs"/>
            </a:rPr>
            <a:t>50</a:t>
          </a:r>
          <a:r>
            <a:rPr kumimoji="0" lang="ja-JP" altLang="ja-JP" sz="900" b="0" i="0" u="none" strike="noStrike" kern="0" cap="none" spc="0" normalizeH="0" baseline="0" noProof="0">
              <a:ln>
                <a:noFill/>
              </a:ln>
              <a:solidFill>
                <a:prstClr val="black"/>
              </a:solidFill>
              <a:effectLst/>
              <a:uLnTx/>
              <a:uFillTx/>
              <a:latin typeface="+mn-lt"/>
              <a:ea typeface="+mn-ea"/>
              <a:cs typeface="+mn-cs"/>
            </a:rPr>
            <a:t>億円を繰上償還したことで、公債費の平準化を図りました。しかし、平成</a:t>
          </a:r>
          <a:r>
            <a:rPr kumimoji="0" lang="en-US" altLang="ja-JP" sz="900" b="0" i="0" u="none" strike="noStrike" kern="0" cap="none" spc="0" normalizeH="0" baseline="0" noProof="0">
              <a:ln>
                <a:noFill/>
              </a:ln>
              <a:solidFill>
                <a:prstClr val="black"/>
              </a:solidFill>
              <a:effectLst/>
              <a:uLnTx/>
              <a:uFillTx/>
              <a:latin typeface="+mn-lt"/>
              <a:ea typeface="+mn-ea"/>
              <a:cs typeface="+mn-cs"/>
            </a:rPr>
            <a:t>18</a:t>
          </a:r>
          <a:r>
            <a:rPr kumimoji="0" lang="ja-JP" altLang="ja-JP" sz="900" b="0" i="0" u="none" strike="noStrike" kern="0" cap="none" spc="0" normalizeH="0" baseline="0" noProof="0">
              <a:ln>
                <a:noFill/>
              </a:ln>
              <a:solidFill>
                <a:prstClr val="black"/>
              </a:solidFill>
              <a:effectLst/>
              <a:uLnTx/>
              <a:uFillTx/>
              <a:latin typeface="+mn-lt"/>
              <a:ea typeface="+mn-ea"/>
              <a:cs typeface="+mn-cs"/>
            </a:rPr>
            <a:t>年度決算からこれらの借換債の償還財源となる減債基金の積立金については、経常経費として計上することとなったため、比率は増加しました。今後数年間で過去の大きな事業や近年の耐震改修事業の償還を予定しており、類似団体を上回っています。また、今後はまちづくり計画に基づき、新規地方債の発行を必要最小限に留め、地方債の現在高の減少を図ります。</a:t>
          </a:r>
          <a:endParaRPr kumimoji="0" lang="ja-JP" altLang="ja-JP" sz="1050" b="0" i="0" u="none" strike="noStrike" kern="0" cap="none" spc="0" normalizeH="0" baseline="0" noProof="0">
            <a:ln>
              <a:noFill/>
            </a:ln>
            <a:solidFill>
              <a:prstClr val="black"/>
            </a:solidFill>
            <a:effectLst/>
            <a:uLnTx/>
            <a:uFillTx/>
            <a:latin typeface="+mn-lt"/>
            <a:ea typeface="+mn-ea"/>
            <a:cs typeface="+mn-cs"/>
          </a:endParaRPr>
        </a:p>
      </xdr:txBody>
    </xdr:sp>
    <xdr:clientData/>
  </xdr:twoCellAnchor>
  <xdr:oneCellAnchor>
    <xdr:from>
      <xdr:col>3</xdr:col>
      <xdr:colOff>123825</xdr:colOff>
      <xdr:row>69</xdr:row>
      <xdr:rowOff>107950</xdr:rowOff>
    </xdr:from>
    <xdr:ext cx="298543" cy="225703"/>
    <xdr:sp macro="" textlink="">
      <xdr:nvSpPr>
        <xdr:cNvPr id="343" name="テキスト ボックス 342">
          <a:extLst>
            <a:ext uri="{FF2B5EF4-FFF2-40B4-BE49-F238E27FC236}">
              <a16:creationId xmlns:a16="http://schemas.microsoft.com/office/drawing/2014/main" id="{06208A42-F3AC-47A9-912F-0E1AE62A9EEF}"/>
            </a:ext>
          </a:extLst>
        </xdr:cNvPr>
        <xdr:cNvSpPr txBox="1"/>
      </xdr:nvSpPr>
      <xdr:spPr>
        <a:xfrm>
          <a:off x="723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84</xdr:row>
      <xdr:rowOff>12700</xdr:rowOff>
    </xdr:from>
    <xdr:to>
      <xdr:col>26</xdr:col>
      <xdr:colOff>184150</xdr:colOff>
      <xdr:row>84</xdr:row>
      <xdr:rowOff>12700</xdr:rowOff>
    </xdr:to>
    <xdr:cxnSp macro="">
      <xdr:nvCxnSpPr>
        <xdr:cNvPr id="344" name="直線コネクタ 343">
          <a:extLst>
            <a:ext uri="{FF2B5EF4-FFF2-40B4-BE49-F238E27FC236}">
              <a16:creationId xmlns:a16="http://schemas.microsoft.com/office/drawing/2014/main" id="{7F8BF8E8-7E0C-4E19-93AB-BBFEAF8F4496}"/>
            </a:ext>
          </a:extLst>
        </xdr:cNvPr>
        <xdr:cNvCxnSpPr/>
      </xdr:nvCxnSpPr>
      <xdr:spPr>
        <a:xfrm>
          <a:off x="762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83</xdr:row>
      <xdr:rowOff>41927</xdr:rowOff>
    </xdr:from>
    <xdr:ext cx="508000" cy="259045"/>
    <xdr:sp macro="" textlink="">
      <xdr:nvSpPr>
        <xdr:cNvPr id="345" name="テキスト ボックス 344">
          <a:extLst>
            <a:ext uri="{FF2B5EF4-FFF2-40B4-BE49-F238E27FC236}">
              <a16:creationId xmlns:a16="http://schemas.microsoft.com/office/drawing/2014/main" id="{DA9533D5-3124-44AB-8D00-8F527FEDBEEF}"/>
            </a:ext>
          </a:extLst>
        </xdr:cNvPr>
        <xdr:cNvSpPr txBox="1"/>
      </xdr:nvSpPr>
      <xdr:spPr>
        <a:xfrm>
          <a:off x="254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81</xdr:row>
      <xdr:rowOff>146050</xdr:rowOff>
    </xdr:from>
    <xdr:to>
      <xdr:col>26</xdr:col>
      <xdr:colOff>184150</xdr:colOff>
      <xdr:row>81</xdr:row>
      <xdr:rowOff>146050</xdr:rowOff>
    </xdr:to>
    <xdr:cxnSp macro="">
      <xdr:nvCxnSpPr>
        <xdr:cNvPr id="346" name="直線コネクタ 345">
          <a:extLst>
            <a:ext uri="{FF2B5EF4-FFF2-40B4-BE49-F238E27FC236}">
              <a16:creationId xmlns:a16="http://schemas.microsoft.com/office/drawing/2014/main" id="{D4F76A99-D313-4FB1-A206-E0EB8488A102}"/>
            </a:ext>
          </a:extLst>
        </xdr:cNvPr>
        <xdr:cNvCxnSpPr/>
      </xdr:nvCxnSpPr>
      <xdr:spPr>
        <a:xfrm>
          <a:off x="762000" y="1403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81</xdr:row>
      <xdr:rowOff>3827</xdr:rowOff>
    </xdr:from>
    <xdr:ext cx="508000" cy="259045"/>
    <xdr:sp macro="" textlink="">
      <xdr:nvSpPr>
        <xdr:cNvPr id="347" name="テキスト ボックス 346">
          <a:extLst>
            <a:ext uri="{FF2B5EF4-FFF2-40B4-BE49-F238E27FC236}">
              <a16:creationId xmlns:a16="http://schemas.microsoft.com/office/drawing/2014/main" id="{214FB0CA-BA01-4AB3-A25F-846DD374D99E}"/>
            </a:ext>
          </a:extLst>
        </xdr:cNvPr>
        <xdr:cNvSpPr txBox="1"/>
      </xdr:nvSpPr>
      <xdr:spPr>
        <a:xfrm>
          <a:off x="254000" y="1389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79</xdr:row>
      <xdr:rowOff>107950</xdr:rowOff>
    </xdr:from>
    <xdr:to>
      <xdr:col>26</xdr:col>
      <xdr:colOff>184150</xdr:colOff>
      <xdr:row>79</xdr:row>
      <xdr:rowOff>107950</xdr:rowOff>
    </xdr:to>
    <xdr:cxnSp macro="">
      <xdr:nvCxnSpPr>
        <xdr:cNvPr id="348" name="直線コネクタ 347">
          <a:extLst>
            <a:ext uri="{FF2B5EF4-FFF2-40B4-BE49-F238E27FC236}">
              <a16:creationId xmlns:a16="http://schemas.microsoft.com/office/drawing/2014/main" id="{301D5E8D-E0C1-4442-8005-4A658FE665F9}"/>
            </a:ext>
          </a:extLst>
        </xdr:cNvPr>
        <xdr:cNvCxnSpPr/>
      </xdr:nvCxnSpPr>
      <xdr:spPr>
        <a:xfrm>
          <a:off x="762000" y="1365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78</xdr:row>
      <xdr:rowOff>137177</xdr:rowOff>
    </xdr:from>
    <xdr:ext cx="508000" cy="259045"/>
    <xdr:sp macro="" textlink="">
      <xdr:nvSpPr>
        <xdr:cNvPr id="349" name="テキスト ボックス 348">
          <a:extLst>
            <a:ext uri="{FF2B5EF4-FFF2-40B4-BE49-F238E27FC236}">
              <a16:creationId xmlns:a16="http://schemas.microsoft.com/office/drawing/2014/main" id="{53AA4FDB-9D49-4BEB-83CE-0D88846AF324}"/>
            </a:ext>
          </a:extLst>
        </xdr:cNvPr>
        <xdr:cNvSpPr txBox="1"/>
      </xdr:nvSpPr>
      <xdr:spPr>
        <a:xfrm>
          <a:off x="254000" y="1351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77</xdr:row>
      <xdr:rowOff>69850</xdr:rowOff>
    </xdr:from>
    <xdr:to>
      <xdr:col>26</xdr:col>
      <xdr:colOff>184150</xdr:colOff>
      <xdr:row>77</xdr:row>
      <xdr:rowOff>69850</xdr:rowOff>
    </xdr:to>
    <xdr:cxnSp macro="">
      <xdr:nvCxnSpPr>
        <xdr:cNvPr id="350" name="直線コネクタ 349">
          <a:extLst>
            <a:ext uri="{FF2B5EF4-FFF2-40B4-BE49-F238E27FC236}">
              <a16:creationId xmlns:a16="http://schemas.microsoft.com/office/drawing/2014/main" id="{944BE6C7-76E8-43B9-8671-92C227F113D9}"/>
            </a:ext>
          </a:extLst>
        </xdr:cNvPr>
        <xdr:cNvCxnSpPr/>
      </xdr:nvCxnSpPr>
      <xdr:spPr>
        <a:xfrm>
          <a:off x="762000" y="1327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76</xdr:row>
      <xdr:rowOff>99077</xdr:rowOff>
    </xdr:from>
    <xdr:ext cx="508000" cy="259045"/>
    <xdr:sp macro="" textlink="">
      <xdr:nvSpPr>
        <xdr:cNvPr id="351" name="テキスト ボックス 350">
          <a:extLst>
            <a:ext uri="{FF2B5EF4-FFF2-40B4-BE49-F238E27FC236}">
              <a16:creationId xmlns:a16="http://schemas.microsoft.com/office/drawing/2014/main" id="{4A0F6604-BFDC-4058-B6CB-3E039E83A4F9}"/>
            </a:ext>
          </a:extLst>
        </xdr:cNvPr>
        <xdr:cNvSpPr txBox="1"/>
      </xdr:nvSpPr>
      <xdr:spPr>
        <a:xfrm>
          <a:off x="254000" y="1312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75</xdr:row>
      <xdr:rowOff>31750</xdr:rowOff>
    </xdr:from>
    <xdr:to>
      <xdr:col>26</xdr:col>
      <xdr:colOff>184150</xdr:colOff>
      <xdr:row>75</xdr:row>
      <xdr:rowOff>31750</xdr:rowOff>
    </xdr:to>
    <xdr:cxnSp macro="">
      <xdr:nvCxnSpPr>
        <xdr:cNvPr id="352" name="直線コネクタ 351">
          <a:extLst>
            <a:ext uri="{FF2B5EF4-FFF2-40B4-BE49-F238E27FC236}">
              <a16:creationId xmlns:a16="http://schemas.microsoft.com/office/drawing/2014/main" id="{87F6000B-C3AA-4E93-9DDA-BED556FE0F8F}"/>
            </a:ext>
          </a:extLst>
        </xdr:cNvPr>
        <xdr:cNvCxnSpPr/>
      </xdr:nvCxnSpPr>
      <xdr:spPr>
        <a:xfrm>
          <a:off x="762000" y="1289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74</xdr:row>
      <xdr:rowOff>60977</xdr:rowOff>
    </xdr:from>
    <xdr:ext cx="508000" cy="259045"/>
    <xdr:sp macro="" textlink="">
      <xdr:nvSpPr>
        <xdr:cNvPr id="353" name="テキスト ボックス 352">
          <a:extLst>
            <a:ext uri="{FF2B5EF4-FFF2-40B4-BE49-F238E27FC236}">
              <a16:creationId xmlns:a16="http://schemas.microsoft.com/office/drawing/2014/main" id="{983FADA7-4290-45E1-94FB-AA76525D74D8}"/>
            </a:ext>
          </a:extLst>
        </xdr:cNvPr>
        <xdr:cNvSpPr txBox="1"/>
      </xdr:nvSpPr>
      <xdr:spPr>
        <a:xfrm>
          <a:off x="254000" y="1274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72</xdr:row>
      <xdr:rowOff>165100</xdr:rowOff>
    </xdr:from>
    <xdr:to>
      <xdr:col>26</xdr:col>
      <xdr:colOff>184150</xdr:colOff>
      <xdr:row>72</xdr:row>
      <xdr:rowOff>165100</xdr:rowOff>
    </xdr:to>
    <xdr:cxnSp macro="">
      <xdr:nvCxnSpPr>
        <xdr:cNvPr id="354" name="直線コネクタ 353">
          <a:extLst>
            <a:ext uri="{FF2B5EF4-FFF2-40B4-BE49-F238E27FC236}">
              <a16:creationId xmlns:a16="http://schemas.microsoft.com/office/drawing/2014/main" id="{4ACEC204-FCC8-42E4-B4C2-341A006A01F6}"/>
            </a:ext>
          </a:extLst>
        </xdr:cNvPr>
        <xdr:cNvCxnSpPr/>
      </xdr:nvCxnSpPr>
      <xdr:spPr>
        <a:xfrm>
          <a:off x="762000" y="1250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72</xdr:row>
      <xdr:rowOff>22877</xdr:rowOff>
    </xdr:from>
    <xdr:ext cx="508000" cy="259045"/>
    <xdr:sp macro="" textlink="">
      <xdr:nvSpPr>
        <xdr:cNvPr id="355" name="テキスト ボックス 354">
          <a:extLst>
            <a:ext uri="{FF2B5EF4-FFF2-40B4-BE49-F238E27FC236}">
              <a16:creationId xmlns:a16="http://schemas.microsoft.com/office/drawing/2014/main" id="{7C2F984E-9239-4F74-AACB-E15F0CD81591}"/>
            </a:ext>
          </a:extLst>
        </xdr:cNvPr>
        <xdr:cNvSpPr txBox="1"/>
      </xdr:nvSpPr>
      <xdr:spPr>
        <a:xfrm>
          <a:off x="254000" y="1236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70</xdr:row>
      <xdr:rowOff>127000</xdr:rowOff>
    </xdr:from>
    <xdr:to>
      <xdr:col>26</xdr:col>
      <xdr:colOff>184150</xdr:colOff>
      <xdr:row>70</xdr:row>
      <xdr:rowOff>127000</xdr:rowOff>
    </xdr:to>
    <xdr:cxnSp macro="">
      <xdr:nvCxnSpPr>
        <xdr:cNvPr id="356" name="直線コネクタ 355">
          <a:extLst>
            <a:ext uri="{FF2B5EF4-FFF2-40B4-BE49-F238E27FC236}">
              <a16:creationId xmlns:a16="http://schemas.microsoft.com/office/drawing/2014/main" id="{D5512D0D-707B-47C3-88F9-79BA4E87AB99}"/>
            </a:ext>
          </a:extLst>
        </xdr:cNvPr>
        <xdr:cNvCxnSpPr/>
      </xdr:nvCxnSpPr>
      <xdr:spPr>
        <a:xfrm>
          <a:off x="762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161925</xdr:colOff>
      <xdr:row>70</xdr:row>
      <xdr:rowOff>127000</xdr:rowOff>
    </xdr:from>
    <xdr:to>
      <xdr:col>26</xdr:col>
      <xdr:colOff>184150</xdr:colOff>
      <xdr:row>84</xdr:row>
      <xdr:rowOff>12700</xdr:rowOff>
    </xdr:to>
    <xdr:sp macro="" textlink="">
      <xdr:nvSpPr>
        <xdr:cNvPr id="357" name="公債費グラフ枠">
          <a:extLst>
            <a:ext uri="{FF2B5EF4-FFF2-40B4-BE49-F238E27FC236}">
              <a16:creationId xmlns:a16="http://schemas.microsoft.com/office/drawing/2014/main" id="{EE3DBD86-9DD2-45FA-ADF8-DF5E7A7305FE}"/>
            </a:ext>
          </a:extLst>
        </xdr:cNvPr>
        <xdr:cNvSpPr/>
      </xdr:nvSpPr>
      <xdr:spPr>
        <a:xfrm>
          <a:off x="762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72</xdr:row>
      <xdr:rowOff>165100</xdr:rowOff>
    </xdr:from>
    <xdr:to>
      <xdr:col>24</xdr:col>
      <xdr:colOff>25400</xdr:colOff>
      <xdr:row>80</xdr:row>
      <xdr:rowOff>96520</xdr:rowOff>
    </xdr:to>
    <xdr:cxnSp macro="">
      <xdr:nvCxnSpPr>
        <xdr:cNvPr id="358" name="直線コネクタ 357">
          <a:extLst>
            <a:ext uri="{FF2B5EF4-FFF2-40B4-BE49-F238E27FC236}">
              <a16:creationId xmlns:a16="http://schemas.microsoft.com/office/drawing/2014/main" id="{B3F44E2F-3134-4DE7-806D-91CAF3C28B05}"/>
            </a:ext>
          </a:extLst>
        </xdr:cNvPr>
        <xdr:cNvCxnSpPr/>
      </xdr:nvCxnSpPr>
      <xdr:spPr>
        <a:xfrm flipV="1">
          <a:off x="4826000" y="12509500"/>
          <a:ext cx="0" cy="130302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80</xdr:row>
      <xdr:rowOff>68597</xdr:rowOff>
    </xdr:from>
    <xdr:ext cx="762000" cy="259045"/>
    <xdr:sp macro="" textlink="">
      <xdr:nvSpPr>
        <xdr:cNvPr id="359" name="公債費最小値テキスト">
          <a:extLst>
            <a:ext uri="{FF2B5EF4-FFF2-40B4-BE49-F238E27FC236}">
              <a16:creationId xmlns:a16="http://schemas.microsoft.com/office/drawing/2014/main" id="{27B7C377-8546-4B8A-B0CE-C0DAF8B83CA2}"/>
            </a:ext>
          </a:extLst>
        </xdr:cNvPr>
        <xdr:cNvSpPr txBox="1"/>
      </xdr:nvSpPr>
      <xdr:spPr>
        <a:xfrm>
          <a:off x="4914900" y="137845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34.2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80</xdr:row>
      <xdr:rowOff>96520</xdr:rowOff>
    </xdr:from>
    <xdr:to>
      <xdr:col>24</xdr:col>
      <xdr:colOff>114300</xdr:colOff>
      <xdr:row>80</xdr:row>
      <xdr:rowOff>96520</xdr:rowOff>
    </xdr:to>
    <xdr:cxnSp macro="">
      <xdr:nvCxnSpPr>
        <xdr:cNvPr id="360" name="直線コネクタ 359">
          <a:extLst>
            <a:ext uri="{FF2B5EF4-FFF2-40B4-BE49-F238E27FC236}">
              <a16:creationId xmlns:a16="http://schemas.microsoft.com/office/drawing/2014/main" id="{B3F5FED0-EDA3-45ED-860C-266877089DF5}"/>
            </a:ext>
          </a:extLst>
        </xdr:cNvPr>
        <xdr:cNvCxnSpPr/>
      </xdr:nvCxnSpPr>
      <xdr:spPr>
        <a:xfrm>
          <a:off x="4737100" y="138125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71</xdr:row>
      <xdr:rowOff>80027</xdr:rowOff>
    </xdr:from>
    <xdr:ext cx="762000" cy="259045"/>
    <xdr:sp macro="" textlink="">
      <xdr:nvSpPr>
        <xdr:cNvPr id="361" name="公債費最大値テキスト">
          <a:extLst>
            <a:ext uri="{FF2B5EF4-FFF2-40B4-BE49-F238E27FC236}">
              <a16:creationId xmlns:a16="http://schemas.microsoft.com/office/drawing/2014/main" id="{9621B833-DA89-4350-84A1-7516135B0DED}"/>
            </a:ext>
          </a:extLst>
        </xdr:cNvPr>
        <xdr:cNvSpPr txBox="1"/>
      </xdr:nvSpPr>
      <xdr:spPr>
        <a:xfrm>
          <a:off x="4914900" y="1225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72</xdr:row>
      <xdr:rowOff>165100</xdr:rowOff>
    </xdr:from>
    <xdr:to>
      <xdr:col>24</xdr:col>
      <xdr:colOff>114300</xdr:colOff>
      <xdr:row>72</xdr:row>
      <xdr:rowOff>165100</xdr:rowOff>
    </xdr:to>
    <xdr:cxnSp macro="">
      <xdr:nvCxnSpPr>
        <xdr:cNvPr id="362" name="直線コネクタ 361">
          <a:extLst>
            <a:ext uri="{FF2B5EF4-FFF2-40B4-BE49-F238E27FC236}">
              <a16:creationId xmlns:a16="http://schemas.microsoft.com/office/drawing/2014/main" id="{54E74CD8-61E2-4043-B3E9-387E69741EFE}"/>
            </a:ext>
          </a:extLst>
        </xdr:cNvPr>
        <xdr:cNvCxnSpPr/>
      </xdr:nvCxnSpPr>
      <xdr:spPr>
        <a:xfrm>
          <a:off x="4737100" y="125095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78</xdr:row>
      <xdr:rowOff>92711</xdr:rowOff>
    </xdr:from>
    <xdr:to>
      <xdr:col>24</xdr:col>
      <xdr:colOff>25400</xdr:colOff>
      <xdr:row>79</xdr:row>
      <xdr:rowOff>1270</xdr:rowOff>
    </xdr:to>
    <xdr:cxnSp macro="">
      <xdr:nvCxnSpPr>
        <xdr:cNvPr id="363" name="直線コネクタ 362">
          <a:extLst>
            <a:ext uri="{FF2B5EF4-FFF2-40B4-BE49-F238E27FC236}">
              <a16:creationId xmlns:a16="http://schemas.microsoft.com/office/drawing/2014/main" id="{A75698DE-138A-4498-9C3D-243D467B5B12}"/>
            </a:ext>
          </a:extLst>
        </xdr:cNvPr>
        <xdr:cNvCxnSpPr/>
      </xdr:nvCxnSpPr>
      <xdr:spPr>
        <a:xfrm flipV="1">
          <a:off x="3987800" y="13465811"/>
          <a:ext cx="838200" cy="800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75</xdr:row>
      <xdr:rowOff>134638</xdr:rowOff>
    </xdr:from>
    <xdr:ext cx="762000" cy="259045"/>
    <xdr:sp macro="" textlink="">
      <xdr:nvSpPr>
        <xdr:cNvPr id="364" name="公債費平均値テキスト">
          <a:extLst>
            <a:ext uri="{FF2B5EF4-FFF2-40B4-BE49-F238E27FC236}">
              <a16:creationId xmlns:a16="http://schemas.microsoft.com/office/drawing/2014/main" id="{82EAE73B-C942-406E-9160-281A23EE86D1}"/>
            </a:ext>
          </a:extLst>
        </xdr:cNvPr>
        <xdr:cNvSpPr txBox="1"/>
      </xdr:nvSpPr>
      <xdr:spPr>
        <a:xfrm>
          <a:off x="4914900" y="12993388"/>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76</xdr:row>
      <xdr:rowOff>118111</xdr:rowOff>
    </xdr:from>
    <xdr:to>
      <xdr:col>24</xdr:col>
      <xdr:colOff>76200</xdr:colOff>
      <xdr:row>77</xdr:row>
      <xdr:rowOff>48261</xdr:rowOff>
    </xdr:to>
    <xdr:sp macro="" textlink="">
      <xdr:nvSpPr>
        <xdr:cNvPr id="365" name="フローチャート: 判断 364">
          <a:extLst>
            <a:ext uri="{FF2B5EF4-FFF2-40B4-BE49-F238E27FC236}">
              <a16:creationId xmlns:a16="http://schemas.microsoft.com/office/drawing/2014/main" id="{5BB39CDE-B9E8-44ED-8B34-90B84F14B185}"/>
            </a:ext>
          </a:extLst>
        </xdr:cNvPr>
        <xdr:cNvSpPr/>
      </xdr:nvSpPr>
      <xdr:spPr>
        <a:xfrm>
          <a:off x="4775200" y="131483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78</xdr:row>
      <xdr:rowOff>149861</xdr:rowOff>
    </xdr:from>
    <xdr:to>
      <xdr:col>19</xdr:col>
      <xdr:colOff>187325</xdr:colOff>
      <xdr:row>79</xdr:row>
      <xdr:rowOff>1270</xdr:rowOff>
    </xdr:to>
    <xdr:cxnSp macro="">
      <xdr:nvCxnSpPr>
        <xdr:cNvPr id="366" name="直線コネクタ 365">
          <a:extLst>
            <a:ext uri="{FF2B5EF4-FFF2-40B4-BE49-F238E27FC236}">
              <a16:creationId xmlns:a16="http://schemas.microsoft.com/office/drawing/2014/main" id="{346A4DA2-28D7-4245-88D8-554D8EEBD5D9}"/>
            </a:ext>
          </a:extLst>
        </xdr:cNvPr>
        <xdr:cNvCxnSpPr/>
      </xdr:nvCxnSpPr>
      <xdr:spPr>
        <a:xfrm>
          <a:off x="3098800" y="13522961"/>
          <a:ext cx="889000" cy="228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76</xdr:row>
      <xdr:rowOff>140970</xdr:rowOff>
    </xdr:from>
    <xdr:to>
      <xdr:col>20</xdr:col>
      <xdr:colOff>38100</xdr:colOff>
      <xdr:row>77</xdr:row>
      <xdr:rowOff>71120</xdr:rowOff>
    </xdr:to>
    <xdr:sp macro="" textlink="">
      <xdr:nvSpPr>
        <xdr:cNvPr id="367" name="フローチャート: 判断 366">
          <a:extLst>
            <a:ext uri="{FF2B5EF4-FFF2-40B4-BE49-F238E27FC236}">
              <a16:creationId xmlns:a16="http://schemas.microsoft.com/office/drawing/2014/main" id="{1932A710-94B5-4410-9DA3-958AE8DC9816}"/>
            </a:ext>
          </a:extLst>
        </xdr:cNvPr>
        <xdr:cNvSpPr/>
      </xdr:nvSpPr>
      <xdr:spPr>
        <a:xfrm>
          <a:off x="3937000" y="131711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75</xdr:row>
      <xdr:rowOff>81297</xdr:rowOff>
    </xdr:from>
    <xdr:ext cx="736600" cy="259045"/>
    <xdr:sp macro="" textlink="">
      <xdr:nvSpPr>
        <xdr:cNvPr id="368" name="テキスト ボックス 367">
          <a:extLst>
            <a:ext uri="{FF2B5EF4-FFF2-40B4-BE49-F238E27FC236}">
              <a16:creationId xmlns:a16="http://schemas.microsoft.com/office/drawing/2014/main" id="{8D10C52B-6B0A-4574-B4AC-A49448E87379}"/>
            </a:ext>
          </a:extLst>
        </xdr:cNvPr>
        <xdr:cNvSpPr txBox="1"/>
      </xdr:nvSpPr>
      <xdr:spPr>
        <a:xfrm>
          <a:off x="3606800" y="1294004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78</xdr:row>
      <xdr:rowOff>149861</xdr:rowOff>
    </xdr:from>
    <xdr:to>
      <xdr:col>15</xdr:col>
      <xdr:colOff>98425</xdr:colOff>
      <xdr:row>78</xdr:row>
      <xdr:rowOff>153670</xdr:rowOff>
    </xdr:to>
    <xdr:cxnSp macro="">
      <xdr:nvCxnSpPr>
        <xdr:cNvPr id="369" name="直線コネクタ 368">
          <a:extLst>
            <a:ext uri="{FF2B5EF4-FFF2-40B4-BE49-F238E27FC236}">
              <a16:creationId xmlns:a16="http://schemas.microsoft.com/office/drawing/2014/main" id="{D76EC9F6-6458-45EE-9DFE-DD26E3D3EE59}"/>
            </a:ext>
          </a:extLst>
        </xdr:cNvPr>
        <xdr:cNvCxnSpPr/>
      </xdr:nvCxnSpPr>
      <xdr:spPr>
        <a:xfrm flipV="1">
          <a:off x="2209800" y="13522961"/>
          <a:ext cx="889000" cy="38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76</xdr:row>
      <xdr:rowOff>140970</xdr:rowOff>
    </xdr:from>
    <xdr:to>
      <xdr:col>15</xdr:col>
      <xdr:colOff>149225</xdr:colOff>
      <xdr:row>77</xdr:row>
      <xdr:rowOff>71120</xdr:rowOff>
    </xdr:to>
    <xdr:sp macro="" textlink="">
      <xdr:nvSpPr>
        <xdr:cNvPr id="370" name="フローチャート: 判断 369">
          <a:extLst>
            <a:ext uri="{FF2B5EF4-FFF2-40B4-BE49-F238E27FC236}">
              <a16:creationId xmlns:a16="http://schemas.microsoft.com/office/drawing/2014/main" id="{96BC7ADF-6C74-4C11-B4B2-0CB87BA4AB5D}"/>
            </a:ext>
          </a:extLst>
        </xdr:cNvPr>
        <xdr:cNvSpPr/>
      </xdr:nvSpPr>
      <xdr:spPr>
        <a:xfrm>
          <a:off x="3048000" y="131711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75</xdr:row>
      <xdr:rowOff>81297</xdr:rowOff>
    </xdr:from>
    <xdr:ext cx="762000" cy="259045"/>
    <xdr:sp macro="" textlink="">
      <xdr:nvSpPr>
        <xdr:cNvPr id="371" name="テキスト ボックス 370">
          <a:extLst>
            <a:ext uri="{FF2B5EF4-FFF2-40B4-BE49-F238E27FC236}">
              <a16:creationId xmlns:a16="http://schemas.microsoft.com/office/drawing/2014/main" id="{0BD398D7-B4D2-41AF-9091-E3F969F26007}"/>
            </a:ext>
          </a:extLst>
        </xdr:cNvPr>
        <xdr:cNvSpPr txBox="1"/>
      </xdr:nvSpPr>
      <xdr:spPr>
        <a:xfrm>
          <a:off x="2717800" y="1294004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78</xdr:row>
      <xdr:rowOff>12700</xdr:rowOff>
    </xdr:from>
    <xdr:to>
      <xdr:col>11</xdr:col>
      <xdr:colOff>9525</xdr:colOff>
      <xdr:row>78</xdr:row>
      <xdr:rowOff>153670</xdr:rowOff>
    </xdr:to>
    <xdr:cxnSp macro="">
      <xdr:nvCxnSpPr>
        <xdr:cNvPr id="372" name="直線コネクタ 371">
          <a:extLst>
            <a:ext uri="{FF2B5EF4-FFF2-40B4-BE49-F238E27FC236}">
              <a16:creationId xmlns:a16="http://schemas.microsoft.com/office/drawing/2014/main" id="{14DEF3B3-6E86-4DDC-8517-8511CE28F158}"/>
            </a:ext>
          </a:extLst>
        </xdr:cNvPr>
        <xdr:cNvCxnSpPr/>
      </xdr:nvCxnSpPr>
      <xdr:spPr>
        <a:xfrm>
          <a:off x="1320800" y="13385800"/>
          <a:ext cx="889000" cy="1409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76</xdr:row>
      <xdr:rowOff>152400</xdr:rowOff>
    </xdr:from>
    <xdr:to>
      <xdr:col>11</xdr:col>
      <xdr:colOff>60325</xdr:colOff>
      <xdr:row>77</xdr:row>
      <xdr:rowOff>82550</xdr:rowOff>
    </xdr:to>
    <xdr:sp macro="" textlink="">
      <xdr:nvSpPr>
        <xdr:cNvPr id="373" name="フローチャート: 判断 372">
          <a:extLst>
            <a:ext uri="{FF2B5EF4-FFF2-40B4-BE49-F238E27FC236}">
              <a16:creationId xmlns:a16="http://schemas.microsoft.com/office/drawing/2014/main" id="{8BC2D902-7DC9-488B-987C-B17CC70174BD}"/>
            </a:ext>
          </a:extLst>
        </xdr:cNvPr>
        <xdr:cNvSpPr/>
      </xdr:nvSpPr>
      <xdr:spPr>
        <a:xfrm>
          <a:off x="2159000" y="131826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75</xdr:row>
      <xdr:rowOff>92727</xdr:rowOff>
    </xdr:from>
    <xdr:ext cx="762000" cy="259045"/>
    <xdr:sp macro="" textlink="">
      <xdr:nvSpPr>
        <xdr:cNvPr id="374" name="テキスト ボックス 373">
          <a:extLst>
            <a:ext uri="{FF2B5EF4-FFF2-40B4-BE49-F238E27FC236}">
              <a16:creationId xmlns:a16="http://schemas.microsoft.com/office/drawing/2014/main" id="{73B7AB26-BC57-48A1-8C7D-10AE3E9DA141}"/>
            </a:ext>
          </a:extLst>
        </xdr:cNvPr>
        <xdr:cNvSpPr txBox="1"/>
      </xdr:nvSpPr>
      <xdr:spPr>
        <a:xfrm>
          <a:off x="1828800" y="12951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76</xdr:row>
      <xdr:rowOff>144780</xdr:rowOff>
    </xdr:from>
    <xdr:to>
      <xdr:col>6</xdr:col>
      <xdr:colOff>171450</xdr:colOff>
      <xdr:row>77</xdr:row>
      <xdr:rowOff>74930</xdr:rowOff>
    </xdr:to>
    <xdr:sp macro="" textlink="">
      <xdr:nvSpPr>
        <xdr:cNvPr id="375" name="フローチャート: 判断 374">
          <a:extLst>
            <a:ext uri="{FF2B5EF4-FFF2-40B4-BE49-F238E27FC236}">
              <a16:creationId xmlns:a16="http://schemas.microsoft.com/office/drawing/2014/main" id="{81E2F67A-80CA-497E-AC0F-8E8C29DB0326}"/>
            </a:ext>
          </a:extLst>
        </xdr:cNvPr>
        <xdr:cNvSpPr/>
      </xdr:nvSpPr>
      <xdr:spPr>
        <a:xfrm>
          <a:off x="1270000" y="131749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75</xdr:row>
      <xdr:rowOff>85107</xdr:rowOff>
    </xdr:from>
    <xdr:ext cx="762000" cy="259045"/>
    <xdr:sp macro="" textlink="">
      <xdr:nvSpPr>
        <xdr:cNvPr id="376" name="テキスト ボックス 375">
          <a:extLst>
            <a:ext uri="{FF2B5EF4-FFF2-40B4-BE49-F238E27FC236}">
              <a16:creationId xmlns:a16="http://schemas.microsoft.com/office/drawing/2014/main" id="{B962FE94-FD2F-4446-B386-C652F49EA45F}"/>
            </a:ext>
          </a:extLst>
        </xdr:cNvPr>
        <xdr:cNvSpPr txBox="1"/>
      </xdr:nvSpPr>
      <xdr:spPr>
        <a:xfrm>
          <a:off x="939800" y="129438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84</xdr:row>
      <xdr:rowOff>10177</xdr:rowOff>
    </xdr:from>
    <xdr:ext cx="762000" cy="259045"/>
    <xdr:sp macro="" textlink="">
      <xdr:nvSpPr>
        <xdr:cNvPr id="377" name="テキスト ボックス 376">
          <a:extLst>
            <a:ext uri="{FF2B5EF4-FFF2-40B4-BE49-F238E27FC236}">
              <a16:creationId xmlns:a16="http://schemas.microsoft.com/office/drawing/2014/main" id="{552FC32A-DAD2-4A15-AC95-1A42448C8CA8}"/>
            </a:ext>
          </a:extLst>
        </xdr:cNvPr>
        <xdr:cNvSpPr txBox="1"/>
      </xdr:nvSpPr>
      <xdr:spPr>
        <a:xfrm>
          <a:off x="4610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84</xdr:row>
      <xdr:rowOff>10177</xdr:rowOff>
    </xdr:from>
    <xdr:ext cx="762000" cy="259045"/>
    <xdr:sp macro="" textlink="">
      <xdr:nvSpPr>
        <xdr:cNvPr id="378" name="テキスト ボックス 377">
          <a:extLst>
            <a:ext uri="{FF2B5EF4-FFF2-40B4-BE49-F238E27FC236}">
              <a16:creationId xmlns:a16="http://schemas.microsoft.com/office/drawing/2014/main" id="{10568D88-CF7A-4FA1-926F-128C193A5A41}"/>
            </a:ext>
          </a:extLst>
        </xdr:cNvPr>
        <xdr:cNvSpPr txBox="1"/>
      </xdr:nvSpPr>
      <xdr:spPr>
        <a:xfrm>
          <a:off x="3771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84</xdr:row>
      <xdr:rowOff>10177</xdr:rowOff>
    </xdr:from>
    <xdr:ext cx="762000" cy="259045"/>
    <xdr:sp macro="" textlink="">
      <xdr:nvSpPr>
        <xdr:cNvPr id="379" name="テキスト ボックス 378">
          <a:extLst>
            <a:ext uri="{FF2B5EF4-FFF2-40B4-BE49-F238E27FC236}">
              <a16:creationId xmlns:a16="http://schemas.microsoft.com/office/drawing/2014/main" id="{7981B61B-86BD-4CAE-B8A7-D607FBC2A807}"/>
            </a:ext>
          </a:extLst>
        </xdr:cNvPr>
        <xdr:cNvSpPr txBox="1"/>
      </xdr:nvSpPr>
      <xdr:spPr>
        <a:xfrm>
          <a:off x="2882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84</xdr:row>
      <xdr:rowOff>10177</xdr:rowOff>
    </xdr:from>
    <xdr:ext cx="762000" cy="259045"/>
    <xdr:sp macro="" textlink="">
      <xdr:nvSpPr>
        <xdr:cNvPr id="380" name="テキスト ボックス 379">
          <a:extLst>
            <a:ext uri="{FF2B5EF4-FFF2-40B4-BE49-F238E27FC236}">
              <a16:creationId xmlns:a16="http://schemas.microsoft.com/office/drawing/2014/main" id="{ED77564E-F3B8-44A7-9F88-FE5193282384}"/>
            </a:ext>
          </a:extLst>
        </xdr:cNvPr>
        <xdr:cNvSpPr txBox="1"/>
      </xdr:nvSpPr>
      <xdr:spPr>
        <a:xfrm>
          <a:off x="1993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84</xdr:row>
      <xdr:rowOff>10177</xdr:rowOff>
    </xdr:from>
    <xdr:ext cx="762000" cy="259045"/>
    <xdr:sp macro="" textlink="">
      <xdr:nvSpPr>
        <xdr:cNvPr id="381" name="テキスト ボックス 380">
          <a:extLst>
            <a:ext uri="{FF2B5EF4-FFF2-40B4-BE49-F238E27FC236}">
              <a16:creationId xmlns:a16="http://schemas.microsoft.com/office/drawing/2014/main" id="{EE2000F0-1C80-4A9F-9300-D405B29BA539}"/>
            </a:ext>
          </a:extLst>
        </xdr:cNvPr>
        <xdr:cNvSpPr txBox="1"/>
      </xdr:nvSpPr>
      <xdr:spPr>
        <a:xfrm>
          <a:off x="1104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78</xdr:row>
      <xdr:rowOff>41911</xdr:rowOff>
    </xdr:from>
    <xdr:to>
      <xdr:col>24</xdr:col>
      <xdr:colOff>76200</xdr:colOff>
      <xdr:row>78</xdr:row>
      <xdr:rowOff>143511</xdr:rowOff>
    </xdr:to>
    <xdr:sp macro="" textlink="">
      <xdr:nvSpPr>
        <xdr:cNvPr id="382" name="楕円 381">
          <a:extLst>
            <a:ext uri="{FF2B5EF4-FFF2-40B4-BE49-F238E27FC236}">
              <a16:creationId xmlns:a16="http://schemas.microsoft.com/office/drawing/2014/main" id="{54C04F6C-B26B-44E2-943E-873F86C4A65F}"/>
            </a:ext>
          </a:extLst>
        </xdr:cNvPr>
        <xdr:cNvSpPr/>
      </xdr:nvSpPr>
      <xdr:spPr>
        <a:xfrm>
          <a:off x="4775200" y="134150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78</xdr:row>
      <xdr:rowOff>13988</xdr:rowOff>
    </xdr:from>
    <xdr:ext cx="762000" cy="259045"/>
    <xdr:sp macro="" textlink="">
      <xdr:nvSpPr>
        <xdr:cNvPr id="383" name="公債費該当値テキスト">
          <a:extLst>
            <a:ext uri="{FF2B5EF4-FFF2-40B4-BE49-F238E27FC236}">
              <a16:creationId xmlns:a16="http://schemas.microsoft.com/office/drawing/2014/main" id="{FE8D301D-5C53-4D79-A2DA-FDB7947340B7}"/>
            </a:ext>
          </a:extLst>
        </xdr:cNvPr>
        <xdr:cNvSpPr txBox="1"/>
      </xdr:nvSpPr>
      <xdr:spPr>
        <a:xfrm>
          <a:off x="4914900" y="1338708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78</xdr:row>
      <xdr:rowOff>121920</xdr:rowOff>
    </xdr:from>
    <xdr:to>
      <xdr:col>20</xdr:col>
      <xdr:colOff>38100</xdr:colOff>
      <xdr:row>79</xdr:row>
      <xdr:rowOff>52070</xdr:rowOff>
    </xdr:to>
    <xdr:sp macro="" textlink="">
      <xdr:nvSpPr>
        <xdr:cNvPr id="384" name="楕円 383">
          <a:extLst>
            <a:ext uri="{FF2B5EF4-FFF2-40B4-BE49-F238E27FC236}">
              <a16:creationId xmlns:a16="http://schemas.microsoft.com/office/drawing/2014/main" id="{81364386-41B3-434A-8A87-62A8D2B16304}"/>
            </a:ext>
          </a:extLst>
        </xdr:cNvPr>
        <xdr:cNvSpPr/>
      </xdr:nvSpPr>
      <xdr:spPr>
        <a:xfrm>
          <a:off x="3937000" y="134950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79</xdr:row>
      <xdr:rowOff>36847</xdr:rowOff>
    </xdr:from>
    <xdr:ext cx="736600" cy="259045"/>
    <xdr:sp macro="" textlink="">
      <xdr:nvSpPr>
        <xdr:cNvPr id="385" name="テキスト ボックス 384">
          <a:extLst>
            <a:ext uri="{FF2B5EF4-FFF2-40B4-BE49-F238E27FC236}">
              <a16:creationId xmlns:a16="http://schemas.microsoft.com/office/drawing/2014/main" id="{3F51E469-0709-4980-912D-BEEE9EAAC572}"/>
            </a:ext>
          </a:extLst>
        </xdr:cNvPr>
        <xdr:cNvSpPr txBox="1"/>
      </xdr:nvSpPr>
      <xdr:spPr>
        <a:xfrm>
          <a:off x="3606800" y="1358139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78</xdr:row>
      <xdr:rowOff>99061</xdr:rowOff>
    </xdr:from>
    <xdr:to>
      <xdr:col>15</xdr:col>
      <xdr:colOff>149225</xdr:colOff>
      <xdr:row>79</xdr:row>
      <xdr:rowOff>29211</xdr:rowOff>
    </xdr:to>
    <xdr:sp macro="" textlink="">
      <xdr:nvSpPr>
        <xdr:cNvPr id="386" name="楕円 385">
          <a:extLst>
            <a:ext uri="{FF2B5EF4-FFF2-40B4-BE49-F238E27FC236}">
              <a16:creationId xmlns:a16="http://schemas.microsoft.com/office/drawing/2014/main" id="{EE5E2305-FA64-4A64-B8A8-33ACE15113A7}"/>
            </a:ext>
          </a:extLst>
        </xdr:cNvPr>
        <xdr:cNvSpPr/>
      </xdr:nvSpPr>
      <xdr:spPr>
        <a:xfrm>
          <a:off x="3048000" y="134721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79</xdr:row>
      <xdr:rowOff>13988</xdr:rowOff>
    </xdr:from>
    <xdr:ext cx="762000" cy="259045"/>
    <xdr:sp macro="" textlink="">
      <xdr:nvSpPr>
        <xdr:cNvPr id="387" name="テキスト ボックス 386">
          <a:extLst>
            <a:ext uri="{FF2B5EF4-FFF2-40B4-BE49-F238E27FC236}">
              <a16:creationId xmlns:a16="http://schemas.microsoft.com/office/drawing/2014/main" id="{CC4EE8CB-04E8-4250-8B76-F3A1B7E83BD7}"/>
            </a:ext>
          </a:extLst>
        </xdr:cNvPr>
        <xdr:cNvSpPr txBox="1"/>
      </xdr:nvSpPr>
      <xdr:spPr>
        <a:xfrm>
          <a:off x="2717800" y="1355853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78</xdr:row>
      <xdr:rowOff>102870</xdr:rowOff>
    </xdr:from>
    <xdr:to>
      <xdr:col>11</xdr:col>
      <xdr:colOff>60325</xdr:colOff>
      <xdr:row>79</xdr:row>
      <xdr:rowOff>33020</xdr:rowOff>
    </xdr:to>
    <xdr:sp macro="" textlink="">
      <xdr:nvSpPr>
        <xdr:cNvPr id="388" name="楕円 387">
          <a:extLst>
            <a:ext uri="{FF2B5EF4-FFF2-40B4-BE49-F238E27FC236}">
              <a16:creationId xmlns:a16="http://schemas.microsoft.com/office/drawing/2014/main" id="{D479552D-32F3-4175-8B54-F3CDFBA19C37}"/>
            </a:ext>
          </a:extLst>
        </xdr:cNvPr>
        <xdr:cNvSpPr/>
      </xdr:nvSpPr>
      <xdr:spPr>
        <a:xfrm>
          <a:off x="2159000" y="134759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79</xdr:row>
      <xdr:rowOff>17797</xdr:rowOff>
    </xdr:from>
    <xdr:ext cx="762000" cy="259045"/>
    <xdr:sp macro="" textlink="">
      <xdr:nvSpPr>
        <xdr:cNvPr id="389" name="テキスト ボックス 388">
          <a:extLst>
            <a:ext uri="{FF2B5EF4-FFF2-40B4-BE49-F238E27FC236}">
              <a16:creationId xmlns:a16="http://schemas.microsoft.com/office/drawing/2014/main" id="{5ED36501-71A6-4265-955F-08CE870FDCF5}"/>
            </a:ext>
          </a:extLst>
        </xdr:cNvPr>
        <xdr:cNvSpPr txBox="1"/>
      </xdr:nvSpPr>
      <xdr:spPr>
        <a:xfrm>
          <a:off x="1828800" y="1356234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77</xdr:row>
      <xdr:rowOff>133350</xdr:rowOff>
    </xdr:from>
    <xdr:to>
      <xdr:col>6</xdr:col>
      <xdr:colOff>171450</xdr:colOff>
      <xdr:row>78</xdr:row>
      <xdr:rowOff>63500</xdr:rowOff>
    </xdr:to>
    <xdr:sp macro="" textlink="">
      <xdr:nvSpPr>
        <xdr:cNvPr id="390" name="楕円 389">
          <a:extLst>
            <a:ext uri="{FF2B5EF4-FFF2-40B4-BE49-F238E27FC236}">
              <a16:creationId xmlns:a16="http://schemas.microsoft.com/office/drawing/2014/main" id="{6D2218AE-3798-422D-8138-67968D416E59}"/>
            </a:ext>
          </a:extLst>
        </xdr:cNvPr>
        <xdr:cNvSpPr/>
      </xdr:nvSpPr>
      <xdr:spPr>
        <a:xfrm>
          <a:off x="1270000" y="13335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78</xdr:row>
      <xdr:rowOff>48277</xdr:rowOff>
    </xdr:from>
    <xdr:ext cx="762000" cy="259045"/>
    <xdr:sp macro="" textlink="">
      <xdr:nvSpPr>
        <xdr:cNvPr id="391" name="テキスト ボックス 390">
          <a:extLst>
            <a:ext uri="{FF2B5EF4-FFF2-40B4-BE49-F238E27FC236}">
              <a16:creationId xmlns:a16="http://schemas.microsoft.com/office/drawing/2014/main" id="{2FF1F711-5CC1-4AFF-8FD4-8FE5FFE45D67}"/>
            </a:ext>
          </a:extLst>
        </xdr:cNvPr>
        <xdr:cNvSpPr txBox="1"/>
      </xdr:nvSpPr>
      <xdr:spPr>
        <a:xfrm>
          <a:off x="939800" y="13421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67</xdr:row>
      <xdr:rowOff>69850</xdr:rowOff>
    </xdr:from>
    <xdr:to>
      <xdr:col>85</xdr:col>
      <xdr:colOff>66675</xdr:colOff>
      <xdr:row>69</xdr:row>
      <xdr:rowOff>44450</xdr:rowOff>
    </xdr:to>
    <xdr:sp macro="" textlink="">
      <xdr:nvSpPr>
        <xdr:cNvPr id="392" name="正方形/長方形 391">
          <a:extLst>
            <a:ext uri="{FF2B5EF4-FFF2-40B4-BE49-F238E27FC236}">
              <a16:creationId xmlns:a16="http://schemas.microsoft.com/office/drawing/2014/main" id="{D799B73D-41BD-4991-A051-08BB65634A17}"/>
            </a:ext>
          </a:extLst>
        </xdr:cNvPr>
        <xdr:cNvSpPr/>
      </xdr:nvSpPr>
      <xdr:spPr>
        <a:xfrm>
          <a:off x="12446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公債費以外</a:t>
          </a:r>
        </a:p>
      </xdr:txBody>
    </xdr:sp>
    <xdr:clientData/>
  </xdr:twoCellAnchor>
  <xdr:twoCellAnchor>
    <xdr:from>
      <xdr:col>85</xdr:col>
      <xdr:colOff>79375</xdr:colOff>
      <xdr:row>67</xdr:row>
      <xdr:rowOff>133350</xdr:rowOff>
    </xdr:from>
    <xdr:to>
      <xdr:col>93</xdr:col>
      <xdr:colOff>3175</xdr:colOff>
      <xdr:row>69</xdr:row>
      <xdr:rowOff>44450</xdr:rowOff>
    </xdr:to>
    <xdr:sp macro="" textlink="">
      <xdr:nvSpPr>
        <xdr:cNvPr id="393" name="正方形/長方形 392">
          <a:extLst>
            <a:ext uri="{FF2B5EF4-FFF2-40B4-BE49-F238E27FC236}">
              <a16:creationId xmlns:a16="http://schemas.microsoft.com/office/drawing/2014/main" id="{0C3BA508-2BE6-4C30-AD05-E6EC3B47460F}"/>
            </a:ext>
          </a:extLst>
        </xdr:cNvPr>
        <xdr:cNvSpPr/>
      </xdr:nvSpPr>
      <xdr:spPr>
        <a:xfrm>
          <a:off x="17081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68</xdr:row>
      <xdr:rowOff>152400</xdr:rowOff>
    </xdr:from>
    <xdr:to>
      <xdr:col>93</xdr:col>
      <xdr:colOff>3175</xdr:colOff>
      <xdr:row>70</xdr:row>
      <xdr:rowOff>63500</xdr:rowOff>
    </xdr:to>
    <xdr:sp macro="" textlink="">
      <xdr:nvSpPr>
        <xdr:cNvPr id="394" name="正方形/長方形 393">
          <a:extLst>
            <a:ext uri="{FF2B5EF4-FFF2-40B4-BE49-F238E27FC236}">
              <a16:creationId xmlns:a16="http://schemas.microsoft.com/office/drawing/2014/main" id="{E7E2F321-7FA6-406C-8980-14BDD1B021A6}"/>
            </a:ext>
          </a:extLst>
        </xdr:cNvPr>
        <xdr:cNvSpPr/>
      </xdr:nvSpPr>
      <xdr:spPr>
        <a:xfrm>
          <a:off x="17081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67</xdr:row>
      <xdr:rowOff>133350</xdr:rowOff>
    </xdr:from>
    <xdr:to>
      <xdr:col>100</xdr:col>
      <xdr:colOff>165100</xdr:colOff>
      <xdr:row>69</xdr:row>
      <xdr:rowOff>44450</xdr:rowOff>
    </xdr:to>
    <xdr:sp macro="" textlink="">
      <xdr:nvSpPr>
        <xdr:cNvPr id="395" name="正方形/長方形 394">
          <a:extLst>
            <a:ext uri="{FF2B5EF4-FFF2-40B4-BE49-F238E27FC236}">
              <a16:creationId xmlns:a16="http://schemas.microsoft.com/office/drawing/2014/main" id="{3A8190E1-017C-41A8-A626-E662AE3DBE1F}"/>
            </a:ext>
          </a:extLst>
        </xdr:cNvPr>
        <xdr:cNvSpPr/>
      </xdr:nvSpPr>
      <xdr:spPr>
        <a:xfrm>
          <a:off x="18770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68</xdr:row>
      <xdr:rowOff>152400</xdr:rowOff>
    </xdr:from>
    <xdr:to>
      <xdr:col>100</xdr:col>
      <xdr:colOff>165100</xdr:colOff>
      <xdr:row>70</xdr:row>
      <xdr:rowOff>63500</xdr:rowOff>
    </xdr:to>
    <xdr:sp macro="" textlink="">
      <xdr:nvSpPr>
        <xdr:cNvPr id="396" name="正方形/長方形 395">
          <a:extLst>
            <a:ext uri="{FF2B5EF4-FFF2-40B4-BE49-F238E27FC236}">
              <a16:creationId xmlns:a16="http://schemas.microsoft.com/office/drawing/2014/main" id="{9A6C0CD1-FD23-4943-B198-0C1676CC8720}"/>
            </a:ext>
          </a:extLst>
        </xdr:cNvPr>
        <xdr:cNvSpPr/>
      </xdr:nvSpPr>
      <xdr:spPr>
        <a:xfrm>
          <a:off x="18770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67</xdr:row>
      <xdr:rowOff>133350</xdr:rowOff>
    </xdr:from>
    <xdr:to>
      <xdr:col>109</xdr:col>
      <xdr:colOff>104775</xdr:colOff>
      <xdr:row>69</xdr:row>
      <xdr:rowOff>44450</xdr:rowOff>
    </xdr:to>
    <xdr:sp macro="" textlink="">
      <xdr:nvSpPr>
        <xdr:cNvPr id="397" name="正方形/長方形 396">
          <a:extLst>
            <a:ext uri="{FF2B5EF4-FFF2-40B4-BE49-F238E27FC236}">
              <a16:creationId xmlns:a16="http://schemas.microsoft.com/office/drawing/2014/main" id="{54744DF1-36B0-478B-8760-12F8E14220DB}"/>
            </a:ext>
          </a:extLst>
        </xdr:cNvPr>
        <xdr:cNvSpPr/>
      </xdr:nvSpPr>
      <xdr:spPr>
        <a:xfrm>
          <a:off x="20383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101</xdr:col>
      <xdr:colOff>180975</xdr:colOff>
      <xdr:row>68</xdr:row>
      <xdr:rowOff>152400</xdr:rowOff>
    </xdr:from>
    <xdr:to>
      <xdr:col>109</xdr:col>
      <xdr:colOff>104775</xdr:colOff>
      <xdr:row>70</xdr:row>
      <xdr:rowOff>63500</xdr:rowOff>
    </xdr:to>
    <xdr:sp macro="" textlink="">
      <xdr:nvSpPr>
        <xdr:cNvPr id="398" name="正方形/長方形 397">
          <a:extLst>
            <a:ext uri="{FF2B5EF4-FFF2-40B4-BE49-F238E27FC236}">
              <a16:creationId xmlns:a16="http://schemas.microsoft.com/office/drawing/2014/main" id="{3059A046-1F69-4E0F-AD8F-3C8BEE976C69}"/>
            </a:ext>
          </a:extLst>
        </xdr:cNvPr>
        <xdr:cNvSpPr/>
      </xdr:nvSpPr>
      <xdr:spPr>
        <a:xfrm>
          <a:off x="20383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70.5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70</xdr:row>
      <xdr:rowOff>127000</xdr:rowOff>
    </xdr:from>
    <xdr:to>
      <xdr:col>85</xdr:col>
      <xdr:colOff>66675</xdr:colOff>
      <xdr:row>84</xdr:row>
      <xdr:rowOff>12700</xdr:rowOff>
    </xdr:to>
    <xdr:sp macro="" textlink="">
      <xdr:nvSpPr>
        <xdr:cNvPr id="399" name="正方形/長方形 398">
          <a:extLst>
            <a:ext uri="{FF2B5EF4-FFF2-40B4-BE49-F238E27FC236}">
              <a16:creationId xmlns:a16="http://schemas.microsoft.com/office/drawing/2014/main" id="{E404A097-B316-43AE-9DB1-B054F129BB56}"/>
            </a:ext>
          </a:extLst>
        </xdr:cNvPr>
        <xdr:cNvSpPr/>
      </xdr:nvSpPr>
      <xdr:spPr>
        <a:xfrm>
          <a:off x="12446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70</xdr:row>
      <xdr:rowOff>127000</xdr:rowOff>
    </xdr:from>
    <xdr:to>
      <xdr:col>113</xdr:col>
      <xdr:colOff>130175</xdr:colOff>
      <xdr:row>84</xdr:row>
      <xdr:rowOff>12700</xdr:rowOff>
    </xdr:to>
    <xdr:sp macro="" textlink="">
      <xdr:nvSpPr>
        <xdr:cNvPr id="400" name="正方形/長方形 399">
          <a:extLst>
            <a:ext uri="{FF2B5EF4-FFF2-40B4-BE49-F238E27FC236}">
              <a16:creationId xmlns:a16="http://schemas.microsoft.com/office/drawing/2014/main" id="{6F513C8A-E93C-425E-985E-3BE16532A7D0}"/>
            </a:ext>
          </a:extLst>
        </xdr:cNvPr>
        <xdr:cNvSpPr/>
      </xdr:nvSpPr>
      <xdr:spPr>
        <a:xfrm>
          <a:off x="17399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70</xdr:row>
      <xdr:rowOff>127000</xdr:rowOff>
    </xdr:from>
    <xdr:to>
      <xdr:col>106</xdr:col>
      <xdr:colOff>69850</xdr:colOff>
      <xdr:row>72</xdr:row>
      <xdr:rowOff>38100</xdr:rowOff>
    </xdr:to>
    <xdr:sp macro="" textlink="">
      <xdr:nvSpPr>
        <xdr:cNvPr id="401" name="正方形/長方形 400">
          <a:extLst>
            <a:ext uri="{FF2B5EF4-FFF2-40B4-BE49-F238E27FC236}">
              <a16:creationId xmlns:a16="http://schemas.microsoft.com/office/drawing/2014/main" id="{C2BD258A-760E-41B0-B9EA-4932569C1926}"/>
            </a:ext>
          </a:extLst>
        </xdr:cNvPr>
        <xdr:cNvSpPr/>
      </xdr:nvSpPr>
      <xdr:spPr>
        <a:xfrm>
          <a:off x="17462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公債費以外の分析欄</a:t>
          </a:r>
        </a:p>
      </xdr:txBody>
    </xdr:sp>
    <xdr:clientData/>
  </xdr:twoCellAnchor>
  <xdr:twoCellAnchor>
    <xdr:from>
      <xdr:col>87</xdr:col>
      <xdr:colOff>98425</xdr:colOff>
      <xdr:row>72</xdr:row>
      <xdr:rowOff>101600</xdr:rowOff>
    </xdr:from>
    <xdr:to>
      <xdr:col>112</xdr:col>
      <xdr:colOff>177800</xdr:colOff>
      <xdr:row>83</xdr:row>
      <xdr:rowOff>120650</xdr:rowOff>
    </xdr:to>
    <xdr:sp macro="" textlink="" fLocksText="0">
      <xdr:nvSpPr>
        <xdr:cNvPr id="402" name="テキスト ボックス 401">
          <a:extLst>
            <a:ext uri="{FF2B5EF4-FFF2-40B4-BE49-F238E27FC236}">
              <a16:creationId xmlns:a16="http://schemas.microsoft.com/office/drawing/2014/main" id="{B1DD2FA6-913E-4780-91D5-D29AC740EBA6}"/>
            </a:ext>
          </a:extLst>
        </xdr:cNvPr>
        <xdr:cNvSpPr txBox="1"/>
      </xdr:nvSpPr>
      <xdr:spPr>
        <a:xfrm>
          <a:off x="17500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経常経費のうち公債費以外の経常収支比率は、類似団体平均と比較し８．１ポイント下回っていますが、人件費で１．５ポイント、物件費で３．３ポイント下回っていることが要因であります。</a:t>
          </a:r>
        </a:p>
        <a:p>
          <a:r>
            <a:rPr kumimoji="1" lang="ja-JP" altLang="en-US" sz="1300">
              <a:latin typeface="ＭＳ Ｐゴシック" panose="020B0600070205080204" pitchFamily="50" charset="-128"/>
              <a:ea typeface="ＭＳ Ｐゴシック" panose="020B0600070205080204" pitchFamily="50" charset="-128"/>
            </a:rPr>
            <a:t>今後も財政の硬直化を防ぐために、経常経費の節減に努めていく必要があります。</a:t>
          </a:r>
        </a:p>
      </xdr:txBody>
    </xdr:sp>
    <xdr:clientData/>
  </xdr:twoCellAnchor>
  <xdr:oneCellAnchor>
    <xdr:from>
      <xdr:col>62</xdr:col>
      <xdr:colOff>6350</xdr:colOff>
      <xdr:row>69</xdr:row>
      <xdr:rowOff>107950</xdr:rowOff>
    </xdr:from>
    <xdr:ext cx="298543" cy="225703"/>
    <xdr:sp macro="" textlink="">
      <xdr:nvSpPr>
        <xdr:cNvPr id="403" name="テキスト ボックス 402">
          <a:extLst>
            <a:ext uri="{FF2B5EF4-FFF2-40B4-BE49-F238E27FC236}">
              <a16:creationId xmlns:a16="http://schemas.microsoft.com/office/drawing/2014/main" id="{46153170-63F2-4B15-9423-BB1764A1413E}"/>
            </a:ext>
          </a:extLst>
        </xdr:cNvPr>
        <xdr:cNvSpPr txBox="1"/>
      </xdr:nvSpPr>
      <xdr:spPr>
        <a:xfrm>
          <a:off x="12407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84</xdr:row>
      <xdr:rowOff>12700</xdr:rowOff>
    </xdr:from>
    <xdr:to>
      <xdr:col>85</xdr:col>
      <xdr:colOff>66675</xdr:colOff>
      <xdr:row>84</xdr:row>
      <xdr:rowOff>12700</xdr:rowOff>
    </xdr:to>
    <xdr:cxnSp macro="">
      <xdr:nvCxnSpPr>
        <xdr:cNvPr id="404" name="直線コネクタ 403">
          <a:extLst>
            <a:ext uri="{FF2B5EF4-FFF2-40B4-BE49-F238E27FC236}">
              <a16:creationId xmlns:a16="http://schemas.microsoft.com/office/drawing/2014/main" id="{32386605-74D9-44F3-B3F7-2CA052CEAD58}"/>
            </a:ext>
          </a:extLst>
        </xdr:cNvPr>
        <xdr:cNvCxnSpPr/>
      </xdr:nvCxnSpPr>
      <xdr:spPr>
        <a:xfrm>
          <a:off x="12446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83</xdr:row>
      <xdr:rowOff>41927</xdr:rowOff>
    </xdr:from>
    <xdr:ext cx="508000" cy="259045"/>
    <xdr:sp macro="" textlink="">
      <xdr:nvSpPr>
        <xdr:cNvPr id="405" name="テキスト ボックス 404">
          <a:extLst>
            <a:ext uri="{FF2B5EF4-FFF2-40B4-BE49-F238E27FC236}">
              <a16:creationId xmlns:a16="http://schemas.microsoft.com/office/drawing/2014/main" id="{8DEB70AB-F1B0-4ABB-9DB5-3EB5E45C5537}"/>
            </a:ext>
          </a:extLst>
        </xdr:cNvPr>
        <xdr:cNvSpPr txBox="1"/>
      </xdr:nvSpPr>
      <xdr:spPr>
        <a:xfrm>
          <a:off x="11938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81</xdr:row>
      <xdr:rowOff>69850</xdr:rowOff>
    </xdr:from>
    <xdr:to>
      <xdr:col>85</xdr:col>
      <xdr:colOff>66675</xdr:colOff>
      <xdr:row>81</xdr:row>
      <xdr:rowOff>69850</xdr:rowOff>
    </xdr:to>
    <xdr:cxnSp macro="">
      <xdr:nvCxnSpPr>
        <xdr:cNvPr id="406" name="直線コネクタ 405">
          <a:extLst>
            <a:ext uri="{FF2B5EF4-FFF2-40B4-BE49-F238E27FC236}">
              <a16:creationId xmlns:a16="http://schemas.microsoft.com/office/drawing/2014/main" id="{E4469E73-8CA9-4480-8824-1952F2CC68FA}"/>
            </a:ext>
          </a:extLst>
        </xdr:cNvPr>
        <xdr:cNvCxnSpPr/>
      </xdr:nvCxnSpPr>
      <xdr:spPr>
        <a:xfrm>
          <a:off x="12446000" y="13957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80</xdr:row>
      <xdr:rowOff>99077</xdr:rowOff>
    </xdr:from>
    <xdr:ext cx="508000" cy="259045"/>
    <xdr:sp macro="" textlink="">
      <xdr:nvSpPr>
        <xdr:cNvPr id="407" name="テキスト ボックス 406">
          <a:extLst>
            <a:ext uri="{FF2B5EF4-FFF2-40B4-BE49-F238E27FC236}">
              <a16:creationId xmlns:a16="http://schemas.microsoft.com/office/drawing/2014/main" id="{0FE774D1-98E8-4BE2-A70E-12315C555AA9}"/>
            </a:ext>
          </a:extLst>
        </xdr:cNvPr>
        <xdr:cNvSpPr txBox="1"/>
      </xdr:nvSpPr>
      <xdr:spPr>
        <a:xfrm>
          <a:off x="11938000" y="13815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78</xdr:row>
      <xdr:rowOff>127000</xdr:rowOff>
    </xdr:from>
    <xdr:to>
      <xdr:col>85</xdr:col>
      <xdr:colOff>66675</xdr:colOff>
      <xdr:row>78</xdr:row>
      <xdr:rowOff>127000</xdr:rowOff>
    </xdr:to>
    <xdr:cxnSp macro="">
      <xdr:nvCxnSpPr>
        <xdr:cNvPr id="408" name="直線コネクタ 407">
          <a:extLst>
            <a:ext uri="{FF2B5EF4-FFF2-40B4-BE49-F238E27FC236}">
              <a16:creationId xmlns:a16="http://schemas.microsoft.com/office/drawing/2014/main" id="{A564020C-D8D5-481F-9C78-DB8D82C81F1E}"/>
            </a:ext>
          </a:extLst>
        </xdr:cNvPr>
        <xdr:cNvCxnSpPr/>
      </xdr:nvCxnSpPr>
      <xdr:spPr>
        <a:xfrm>
          <a:off x="12446000" y="13500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77</xdr:row>
      <xdr:rowOff>156227</xdr:rowOff>
    </xdr:from>
    <xdr:ext cx="508000" cy="259045"/>
    <xdr:sp macro="" textlink="">
      <xdr:nvSpPr>
        <xdr:cNvPr id="409" name="テキスト ボックス 408">
          <a:extLst>
            <a:ext uri="{FF2B5EF4-FFF2-40B4-BE49-F238E27FC236}">
              <a16:creationId xmlns:a16="http://schemas.microsoft.com/office/drawing/2014/main" id="{E09CF8B2-C000-41AF-A97D-249D27E25CDF}"/>
            </a:ext>
          </a:extLst>
        </xdr:cNvPr>
        <xdr:cNvSpPr txBox="1"/>
      </xdr:nvSpPr>
      <xdr:spPr>
        <a:xfrm>
          <a:off x="11938000" y="13357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76</xdr:row>
      <xdr:rowOff>12700</xdr:rowOff>
    </xdr:from>
    <xdr:to>
      <xdr:col>85</xdr:col>
      <xdr:colOff>66675</xdr:colOff>
      <xdr:row>76</xdr:row>
      <xdr:rowOff>12700</xdr:rowOff>
    </xdr:to>
    <xdr:cxnSp macro="">
      <xdr:nvCxnSpPr>
        <xdr:cNvPr id="410" name="直線コネクタ 409">
          <a:extLst>
            <a:ext uri="{FF2B5EF4-FFF2-40B4-BE49-F238E27FC236}">
              <a16:creationId xmlns:a16="http://schemas.microsoft.com/office/drawing/2014/main" id="{87F0A6F4-8B0B-458C-B2AC-8EEA5137D511}"/>
            </a:ext>
          </a:extLst>
        </xdr:cNvPr>
        <xdr:cNvCxnSpPr/>
      </xdr:nvCxnSpPr>
      <xdr:spPr>
        <a:xfrm>
          <a:off x="12446000" y="13042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75</xdr:row>
      <xdr:rowOff>41927</xdr:rowOff>
    </xdr:from>
    <xdr:ext cx="508000" cy="259045"/>
    <xdr:sp macro="" textlink="">
      <xdr:nvSpPr>
        <xdr:cNvPr id="411" name="テキスト ボックス 410">
          <a:extLst>
            <a:ext uri="{FF2B5EF4-FFF2-40B4-BE49-F238E27FC236}">
              <a16:creationId xmlns:a16="http://schemas.microsoft.com/office/drawing/2014/main" id="{1AAE4199-CA8F-42B1-8460-3166041190B9}"/>
            </a:ext>
          </a:extLst>
        </xdr:cNvPr>
        <xdr:cNvSpPr txBox="1"/>
      </xdr:nvSpPr>
      <xdr:spPr>
        <a:xfrm>
          <a:off x="11938000" y="12900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73</xdr:row>
      <xdr:rowOff>69850</xdr:rowOff>
    </xdr:from>
    <xdr:to>
      <xdr:col>85</xdr:col>
      <xdr:colOff>66675</xdr:colOff>
      <xdr:row>73</xdr:row>
      <xdr:rowOff>69850</xdr:rowOff>
    </xdr:to>
    <xdr:cxnSp macro="">
      <xdr:nvCxnSpPr>
        <xdr:cNvPr id="412" name="直線コネクタ 411">
          <a:extLst>
            <a:ext uri="{FF2B5EF4-FFF2-40B4-BE49-F238E27FC236}">
              <a16:creationId xmlns:a16="http://schemas.microsoft.com/office/drawing/2014/main" id="{8BF78BDB-C556-4560-BD4B-D026DE2F87E4}"/>
            </a:ext>
          </a:extLst>
        </xdr:cNvPr>
        <xdr:cNvCxnSpPr/>
      </xdr:nvCxnSpPr>
      <xdr:spPr>
        <a:xfrm>
          <a:off x="12446000" y="12585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72</xdr:row>
      <xdr:rowOff>99077</xdr:rowOff>
    </xdr:from>
    <xdr:ext cx="508000" cy="259045"/>
    <xdr:sp macro="" textlink="">
      <xdr:nvSpPr>
        <xdr:cNvPr id="413" name="テキスト ボックス 412">
          <a:extLst>
            <a:ext uri="{FF2B5EF4-FFF2-40B4-BE49-F238E27FC236}">
              <a16:creationId xmlns:a16="http://schemas.microsoft.com/office/drawing/2014/main" id="{BCE772A2-9204-4D10-A06E-1ADC1B709FBE}"/>
            </a:ext>
          </a:extLst>
        </xdr:cNvPr>
        <xdr:cNvSpPr txBox="1"/>
      </xdr:nvSpPr>
      <xdr:spPr>
        <a:xfrm>
          <a:off x="11938000" y="12443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70</xdr:row>
      <xdr:rowOff>127000</xdr:rowOff>
    </xdr:from>
    <xdr:to>
      <xdr:col>85</xdr:col>
      <xdr:colOff>66675</xdr:colOff>
      <xdr:row>70</xdr:row>
      <xdr:rowOff>127000</xdr:rowOff>
    </xdr:to>
    <xdr:cxnSp macro="">
      <xdr:nvCxnSpPr>
        <xdr:cNvPr id="414" name="直線コネクタ 413">
          <a:extLst>
            <a:ext uri="{FF2B5EF4-FFF2-40B4-BE49-F238E27FC236}">
              <a16:creationId xmlns:a16="http://schemas.microsoft.com/office/drawing/2014/main" id="{568DDD9A-5145-4C98-8158-FA40B0C326A5}"/>
            </a:ext>
          </a:extLst>
        </xdr:cNvPr>
        <xdr:cNvCxnSpPr/>
      </xdr:nvCxnSpPr>
      <xdr:spPr>
        <a:xfrm>
          <a:off x="12446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69</xdr:row>
      <xdr:rowOff>156227</xdr:rowOff>
    </xdr:from>
    <xdr:ext cx="508000" cy="259045"/>
    <xdr:sp macro="" textlink="">
      <xdr:nvSpPr>
        <xdr:cNvPr id="415" name="テキスト ボックス 414">
          <a:extLst>
            <a:ext uri="{FF2B5EF4-FFF2-40B4-BE49-F238E27FC236}">
              <a16:creationId xmlns:a16="http://schemas.microsoft.com/office/drawing/2014/main" id="{897611AC-045C-4D21-B22D-EE29E7C453E6}"/>
            </a:ext>
          </a:extLst>
        </xdr:cNvPr>
        <xdr:cNvSpPr txBox="1"/>
      </xdr:nvSpPr>
      <xdr:spPr>
        <a:xfrm>
          <a:off x="11938000" y="11986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70</xdr:row>
      <xdr:rowOff>127000</xdr:rowOff>
    </xdr:from>
    <xdr:to>
      <xdr:col>85</xdr:col>
      <xdr:colOff>66675</xdr:colOff>
      <xdr:row>84</xdr:row>
      <xdr:rowOff>12700</xdr:rowOff>
    </xdr:to>
    <xdr:sp macro="" textlink="">
      <xdr:nvSpPr>
        <xdr:cNvPr id="416" name="公債費以外グラフ枠">
          <a:extLst>
            <a:ext uri="{FF2B5EF4-FFF2-40B4-BE49-F238E27FC236}">
              <a16:creationId xmlns:a16="http://schemas.microsoft.com/office/drawing/2014/main" id="{5D38A215-6103-4A60-AA9C-E807540C40B8}"/>
            </a:ext>
          </a:extLst>
        </xdr:cNvPr>
        <xdr:cNvSpPr/>
      </xdr:nvSpPr>
      <xdr:spPr>
        <a:xfrm>
          <a:off x="12446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74</xdr:row>
      <xdr:rowOff>40132</xdr:rowOff>
    </xdr:from>
    <xdr:to>
      <xdr:col>82</xdr:col>
      <xdr:colOff>107950</xdr:colOff>
      <xdr:row>81</xdr:row>
      <xdr:rowOff>143002</xdr:rowOff>
    </xdr:to>
    <xdr:cxnSp macro="">
      <xdr:nvCxnSpPr>
        <xdr:cNvPr id="417" name="直線コネクタ 416">
          <a:extLst>
            <a:ext uri="{FF2B5EF4-FFF2-40B4-BE49-F238E27FC236}">
              <a16:creationId xmlns:a16="http://schemas.microsoft.com/office/drawing/2014/main" id="{5AE14824-D403-40BE-B6E5-4E44307C7822}"/>
            </a:ext>
          </a:extLst>
        </xdr:cNvPr>
        <xdr:cNvCxnSpPr/>
      </xdr:nvCxnSpPr>
      <xdr:spPr>
        <a:xfrm flipV="1">
          <a:off x="16510000" y="12727432"/>
          <a:ext cx="0" cy="130302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81</xdr:row>
      <xdr:rowOff>115079</xdr:rowOff>
    </xdr:from>
    <xdr:ext cx="762000" cy="259045"/>
    <xdr:sp macro="" textlink="">
      <xdr:nvSpPr>
        <xdr:cNvPr id="418" name="公債費以外最小値テキスト">
          <a:extLst>
            <a:ext uri="{FF2B5EF4-FFF2-40B4-BE49-F238E27FC236}">
              <a16:creationId xmlns:a16="http://schemas.microsoft.com/office/drawing/2014/main" id="{63BDA7F8-5DCF-4A95-B77E-950E5F981F3F}"/>
            </a:ext>
          </a:extLst>
        </xdr:cNvPr>
        <xdr:cNvSpPr txBox="1"/>
      </xdr:nvSpPr>
      <xdr:spPr>
        <a:xfrm>
          <a:off x="16598900" y="1400252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81.6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81</xdr:row>
      <xdr:rowOff>143002</xdr:rowOff>
    </xdr:from>
    <xdr:to>
      <xdr:col>82</xdr:col>
      <xdr:colOff>196850</xdr:colOff>
      <xdr:row>81</xdr:row>
      <xdr:rowOff>143002</xdr:rowOff>
    </xdr:to>
    <xdr:cxnSp macro="">
      <xdr:nvCxnSpPr>
        <xdr:cNvPr id="419" name="直線コネクタ 418">
          <a:extLst>
            <a:ext uri="{FF2B5EF4-FFF2-40B4-BE49-F238E27FC236}">
              <a16:creationId xmlns:a16="http://schemas.microsoft.com/office/drawing/2014/main" id="{F9D48291-2C2B-4B3C-A383-03FF0AA9D578}"/>
            </a:ext>
          </a:extLst>
        </xdr:cNvPr>
        <xdr:cNvCxnSpPr/>
      </xdr:nvCxnSpPr>
      <xdr:spPr>
        <a:xfrm>
          <a:off x="16421100" y="1403045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72</xdr:row>
      <xdr:rowOff>126509</xdr:rowOff>
    </xdr:from>
    <xdr:ext cx="762000" cy="259045"/>
    <xdr:sp macro="" textlink="">
      <xdr:nvSpPr>
        <xdr:cNvPr id="420" name="公債費以外最大値テキスト">
          <a:extLst>
            <a:ext uri="{FF2B5EF4-FFF2-40B4-BE49-F238E27FC236}">
              <a16:creationId xmlns:a16="http://schemas.microsoft.com/office/drawing/2014/main" id="{7F0C02A6-1603-4675-9BDF-FD7FC2128AC1}"/>
            </a:ext>
          </a:extLst>
        </xdr:cNvPr>
        <xdr:cNvSpPr txBox="1"/>
      </xdr:nvSpPr>
      <xdr:spPr>
        <a:xfrm>
          <a:off x="16598900" y="1247090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53.1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74</xdr:row>
      <xdr:rowOff>40132</xdr:rowOff>
    </xdr:from>
    <xdr:to>
      <xdr:col>82</xdr:col>
      <xdr:colOff>196850</xdr:colOff>
      <xdr:row>74</xdr:row>
      <xdr:rowOff>40132</xdr:rowOff>
    </xdr:to>
    <xdr:cxnSp macro="">
      <xdr:nvCxnSpPr>
        <xdr:cNvPr id="421" name="直線コネクタ 420">
          <a:extLst>
            <a:ext uri="{FF2B5EF4-FFF2-40B4-BE49-F238E27FC236}">
              <a16:creationId xmlns:a16="http://schemas.microsoft.com/office/drawing/2014/main" id="{9EA971A5-5B08-46D0-B9AB-DD7661FF3A81}"/>
            </a:ext>
          </a:extLst>
        </xdr:cNvPr>
        <xdr:cNvCxnSpPr/>
      </xdr:nvCxnSpPr>
      <xdr:spPr>
        <a:xfrm>
          <a:off x="16421100" y="1272743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75</xdr:row>
      <xdr:rowOff>60706</xdr:rowOff>
    </xdr:from>
    <xdr:to>
      <xdr:col>82</xdr:col>
      <xdr:colOff>107950</xdr:colOff>
      <xdr:row>75</xdr:row>
      <xdr:rowOff>156718</xdr:rowOff>
    </xdr:to>
    <xdr:cxnSp macro="">
      <xdr:nvCxnSpPr>
        <xdr:cNvPr id="422" name="直線コネクタ 421">
          <a:extLst>
            <a:ext uri="{FF2B5EF4-FFF2-40B4-BE49-F238E27FC236}">
              <a16:creationId xmlns:a16="http://schemas.microsoft.com/office/drawing/2014/main" id="{31841F00-C28F-4850-A753-F5FE80410A71}"/>
            </a:ext>
          </a:extLst>
        </xdr:cNvPr>
        <xdr:cNvCxnSpPr/>
      </xdr:nvCxnSpPr>
      <xdr:spPr>
        <a:xfrm flipV="1">
          <a:off x="15671800" y="12919456"/>
          <a:ext cx="838200" cy="9601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77</xdr:row>
      <xdr:rowOff>9414</xdr:rowOff>
    </xdr:from>
    <xdr:ext cx="762000" cy="259045"/>
    <xdr:sp macro="" textlink="">
      <xdr:nvSpPr>
        <xdr:cNvPr id="423" name="公債費以外平均値テキスト">
          <a:extLst>
            <a:ext uri="{FF2B5EF4-FFF2-40B4-BE49-F238E27FC236}">
              <a16:creationId xmlns:a16="http://schemas.microsoft.com/office/drawing/2014/main" id="{D55A81EB-8D88-4BFB-9180-9C04DE436EB3}"/>
            </a:ext>
          </a:extLst>
        </xdr:cNvPr>
        <xdr:cNvSpPr txBox="1"/>
      </xdr:nvSpPr>
      <xdr:spPr>
        <a:xfrm>
          <a:off x="16598900" y="13211064"/>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77</xdr:row>
      <xdr:rowOff>37337</xdr:rowOff>
    </xdr:from>
    <xdr:to>
      <xdr:col>82</xdr:col>
      <xdr:colOff>158750</xdr:colOff>
      <xdr:row>77</xdr:row>
      <xdr:rowOff>138937</xdr:rowOff>
    </xdr:to>
    <xdr:sp macro="" textlink="">
      <xdr:nvSpPr>
        <xdr:cNvPr id="424" name="フローチャート: 判断 423">
          <a:extLst>
            <a:ext uri="{FF2B5EF4-FFF2-40B4-BE49-F238E27FC236}">
              <a16:creationId xmlns:a16="http://schemas.microsoft.com/office/drawing/2014/main" id="{774FD2D3-B8A2-4A44-9A90-E52FDC03CA99}"/>
            </a:ext>
          </a:extLst>
        </xdr:cNvPr>
        <xdr:cNvSpPr/>
      </xdr:nvSpPr>
      <xdr:spPr>
        <a:xfrm>
          <a:off x="16459200" y="132389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75</xdr:row>
      <xdr:rowOff>156718</xdr:rowOff>
    </xdr:from>
    <xdr:to>
      <xdr:col>78</xdr:col>
      <xdr:colOff>69850</xdr:colOff>
      <xdr:row>77</xdr:row>
      <xdr:rowOff>51563</xdr:rowOff>
    </xdr:to>
    <xdr:cxnSp macro="">
      <xdr:nvCxnSpPr>
        <xdr:cNvPr id="425" name="直線コネクタ 424">
          <a:extLst>
            <a:ext uri="{FF2B5EF4-FFF2-40B4-BE49-F238E27FC236}">
              <a16:creationId xmlns:a16="http://schemas.microsoft.com/office/drawing/2014/main" id="{BA337C67-4FA9-4E3B-9BA3-C8E84149D5D7}"/>
            </a:ext>
          </a:extLst>
        </xdr:cNvPr>
        <xdr:cNvCxnSpPr/>
      </xdr:nvCxnSpPr>
      <xdr:spPr>
        <a:xfrm flipV="1">
          <a:off x="14782800" y="13015468"/>
          <a:ext cx="889000" cy="23774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78</xdr:row>
      <xdr:rowOff>7620</xdr:rowOff>
    </xdr:from>
    <xdr:to>
      <xdr:col>78</xdr:col>
      <xdr:colOff>120650</xdr:colOff>
      <xdr:row>78</xdr:row>
      <xdr:rowOff>109220</xdr:rowOff>
    </xdr:to>
    <xdr:sp macro="" textlink="">
      <xdr:nvSpPr>
        <xdr:cNvPr id="426" name="フローチャート: 判断 425">
          <a:extLst>
            <a:ext uri="{FF2B5EF4-FFF2-40B4-BE49-F238E27FC236}">
              <a16:creationId xmlns:a16="http://schemas.microsoft.com/office/drawing/2014/main" id="{0DE9DC67-6510-415E-A846-7E0AA586488B}"/>
            </a:ext>
          </a:extLst>
        </xdr:cNvPr>
        <xdr:cNvSpPr/>
      </xdr:nvSpPr>
      <xdr:spPr>
        <a:xfrm>
          <a:off x="15621000" y="133807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78</xdr:row>
      <xdr:rowOff>93997</xdr:rowOff>
    </xdr:from>
    <xdr:ext cx="736600" cy="259045"/>
    <xdr:sp macro="" textlink="">
      <xdr:nvSpPr>
        <xdr:cNvPr id="427" name="テキスト ボックス 426">
          <a:extLst>
            <a:ext uri="{FF2B5EF4-FFF2-40B4-BE49-F238E27FC236}">
              <a16:creationId xmlns:a16="http://schemas.microsoft.com/office/drawing/2014/main" id="{36A6246F-6B03-485D-95C9-B596B3138CB1}"/>
            </a:ext>
          </a:extLst>
        </xdr:cNvPr>
        <xdr:cNvSpPr txBox="1"/>
      </xdr:nvSpPr>
      <xdr:spPr>
        <a:xfrm>
          <a:off x="15290800" y="1346709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77</xdr:row>
      <xdr:rowOff>46989</xdr:rowOff>
    </xdr:from>
    <xdr:to>
      <xdr:col>73</xdr:col>
      <xdr:colOff>180975</xdr:colOff>
      <xdr:row>77</xdr:row>
      <xdr:rowOff>51563</xdr:rowOff>
    </xdr:to>
    <xdr:cxnSp macro="">
      <xdr:nvCxnSpPr>
        <xdr:cNvPr id="428" name="直線コネクタ 427">
          <a:extLst>
            <a:ext uri="{FF2B5EF4-FFF2-40B4-BE49-F238E27FC236}">
              <a16:creationId xmlns:a16="http://schemas.microsoft.com/office/drawing/2014/main" id="{3FCEAA4C-F2B4-493B-90E4-63D9F0063370}"/>
            </a:ext>
          </a:extLst>
        </xdr:cNvPr>
        <xdr:cNvCxnSpPr/>
      </xdr:nvCxnSpPr>
      <xdr:spPr>
        <a:xfrm>
          <a:off x="13893800" y="13248639"/>
          <a:ext cx="889000" cy="457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78</xdr:row>
      <xdr:rowOff>48768</xdr:rowOff>
    </xdr:from>
    <xdr:to>
      <xdr:col>74</xdr:col>
      <xdr:colOff>31750</xdr:colOff>
      <xdr:row>78</xdr:row>
      <xdr:rowOff>150368</xdr:rowOff>
    </xdr:to>
    <xdr:sp macro="" textlink="">
      <xdr:nvSpPr>
        <xdr:cNvPr id="429" name="フローチャート: 判断 428">
          <a:extLst>
            <a:ext uri="{FF2B5EF4-FFF2-40B4-BE49-F238E27FC236}">
              <a16:creationId xmlns:a16="http://schemas.microsoft.com/office/drawing/2014/main" id="{32C0FE93-844E-414F-8E52-8381D3DE9043}"/>
            </a:ext>
          </a:extLst>
        </xdr:cNvPr>
        <xdr:cNvSpPr/>
      </xdr:nvSpPr>
      <xdr:spPr>
        <a:xfrm>
          <a:off x="14732000" y="134218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78</xdr:row>
      <xdr:rowOff>135145</xdr:rowOff>
    </xdr:from>
    <xdr:ext cx="762000" cy="259045"/>
    <xdr:sp macro="" textlink="">
      <xdr:nvSpPr>
        <xdr:cNvPr id="430" name="テキスト ボックス 429">
          <a:extLst>
            <a:ext uri="{FF2B5EF4-FFF2-40B4-BE49-F238E27FC236}">
              <a16:creationId xmlns:a16="http://schemas.microsoft.com/office/drawing/2014/main" id="{171B0426-95D5-4C00-9832-03EB2E19646F}"/>
            </a:ext>
          </a:extLst>
        </xdr:cNvPr>
        <xdr:cNvSpPr txBox="1"/>
      </xdr:nvSpPr>
      <xdr:spPr>
        <a:xfrm>
          <a:off x="14401800" y="1350824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77</xdr:row>
      <xdr:rowOff>1270</xdr:rowOff>
    </xdr:from>
    <xdr:to>
      <xdr:col>69</xdr:col>
      <xdr:colOff>92075</xdr:colOff>
      <xdr:row>77</xdr:row>
      <xdr:rowOff>46989</xdr:rowOff>
    </xdr:to>
    <xdr:cxnSp macro="">
      <xdr:nvCxnSpPr>
        <xdr:cNvPr id="431" name="直線コネクタ 430">
          <a:extLst>
            <a:ext uri="{FF2B5EF4-FFF2-40B4-BE49-F238E27FC236}">
              <a16:creationId xmlns:a16="http://schemas.microsoft.com/office/drawing/2014/main" id="{2129D002-6004-43D7-BC03-957A02E1504D}"/>
            </a:ext>
          </a:extLst>
        </xdr:cNvPr>
        <xdr:cNvCxnSpPr/>
      </xdr:nvCxnSpPr>
      <xdr:spPr>
        <a:xfrm>
          <a:off x="13004800" y="13202920"/>
          <a:ext cx="889000" cy="4571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78</xdr:row>
      <xdr:rowOff>25908</xdr:rowOff>
    </xdr:from>
    <xdr:to>
      <xdr:col>69</xdr:col>
      <xdr:colOff>142875</xdr:colOff>
      <xdr:row>78</xdr:row>
      <xdr:rowOff>127508</xdr:rowOff>
    </xdr:to>
    <xdr:sp macro="" textlink="">
      <xdr:nvSpPr>
        <xdr:cNvPr id="432" name="フローチャート: 判断 431">
          <a:extLst>
            <a:ext uri="{FF2B5EF4-FFF2-40B4-BE49-F238E27FC236}">
              <a16:creationId xmlns:a16="http://schemas.microsoft.com/office/drawing/2014/main" id="{0B73DF61-56C4-49FE-B3CA-3AADDC52AEDF}"/>
            </a:ext>
          </a:extLst>
        </xdr:cNvPr>
        <xdr:cNvSpPr/>
      </xdr:nvSpPr>
      <xdr:spPr>
        <a:xfrm>
          <a:off x="13843000" y="133990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78</xdr:row>
      <xdr:rowOff>112285</xdr:rowOff>
    </xdr:from>
    <xdr:ext cx="762000" cy="259045"/>
    <xdr:sp macro="" textlink="">
      <xdr:nvSpPr>
        <xdr:cNvPr id="433" name="テキスト ボックス 432">
          <a:extLst>
            <a:ext uri="{FF2B5EF4-FFF2-40B4-BE49-F238E27FC236}">
              <a16:creationId xmlns:a16="http://schemas.microsoft.com/office/drawing/2014/main" id="{2F649A9A-B2BA-4373-BF62-7F28ADF81367}"/>
            </a:ext>
          </a:extLst>
        </xdr:cNvPr>
        <xdr:cNvSpPr txBox="1"/>
      </xdr:nvSpPr>
      <xdr:spPr>
        <a:xfrm>
          <a:off x="13512800" y="1348538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77</xdr:row>
      <xdr:rowOff>133350</xdr:rowOff>
    </xdr:from>
    <xdr:to>
      <xdr:col>65</xdr:col>
      <xdr:colOff>53975</xdr:colOff>
      <xdr:row>78</xdr:row>
      <xdr:rowOff>63500</xdr:rowOff>
    </xdr:to>
    <xdr:sp macro="" textlink="">
      <xdr:nvSpPr>
        <xdr:cNvPr id="434" name="フローチャート: 判断 433">
          <a:extLst>
            <a:ext uri="{FF2B5EF4-FFF2-40B4-BE49-F238E27FC236}">
              <a16:creationId xmlns:a16="http://schemas.microsoft.com/office/drawing/2014/main" id="{57869968-727F-4A5C-A5B1-DFC32176C97E}"/>
            </a:ext>
          </a:extLst>
        </xdr:cNvPr>
        <xdr:cNvSpPr/>
      </xdr:nvSpPr>
      <xdr:spPr>
        <a:xfrm>
          <a:off x="12954000" y="13335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78</xdr:row>
      <xdr:rowOff>48277</xdr:rowOff>
    </xdr:from>
    <xdr:ext cx="762000" cy="259045"/>
    <xdr:sp macro="" textlink="">
      <xdr:nvSpPr>
        <xdr:cNvPr id="435" name="テキスト ボックス 434">
          <a:extLst>
            <a:ext uri="{FF2B5EF4-FFF2-40B4-BE49-F238E27FC236}">
              <a16:creationId xmlns:a16="http://schemas.microsoft.com/office/drawing/2014/main" id="{7695A5AE-3B05-4DD6-AB27-8B37C6EB7D3B}"/>
            </a:ext>
          </a:extLst>
        </xdr:cNvPr>
        <xdr:cNvSpPr txBox="1"/>
      </xdr:nvSpPr>
      <xdr:spPr>
        <a:xfrm>
          <a:off x="12623800" y="13421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84</xdr:row>
      <xdr:rowOff>10177</xdr:rowOff>
    </xdr:from>
    <xdr:ext cx="762000" cy="259045"/>
    <xdr:sp macro="" textlink="">
      <xdr:nvSpPr>
        <xdr:cNvPr id="436" name="テキスト ボックス 435">
          <a:extLst>
            <a:ext uri="{FF2B5EF4-FFF2-40B4-BE49-F238E27FC236}">
              <a16:creationId xmlns:a16="http://schemas.microsoft.com/office/drawing/2014/main" id="{7F202742-9280-4767-A58D-BEB4E19C35F6}"/>
            </a:ext>
          </a:extLst>
        </xdr:cNvPr>
        <xdr:cNvSpPr txBox="1"/>
      </xdr:nvSpPr>
      <xdr:spPr>
        <a:xfrm>
          <a:off x="16294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84</xdr:row>
      <xdr:rowOff>10177</xdr:rowOff>
    </xdr:from>
    <xdr:ext cx="762000" cy="259045"/>
    <xdr:sp macro="" textlink="">
      <xdr:nvSpPr>
        <xdr:cNvPr id="437" name="テキスト ボックス 436">
          <a:extLst>
            <a:ext uri="{FF2B5EF4-FFF2-40B4-BE49-F238E27FC236}">
              <a16:creationId xmlns:a16="http://schemas.microsoft.com/office/drawing/2014/main" id="{5E27D7D7-F0B5-46C7-83F0-9B5CF26194B8}"/>
            </a:ext>
          </a:extLst>
        </xdr:cNvPr>
        <xdr:cNvSpPr txBox="1"/>
      </xdr:nvSpPr>
      <xdr:spPr>
        <a:xfrm>
          <a:off x="15455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84</xdr:row>
      <xdr:rowOff>10177</xdr:rowOff>
    </xdr:from>
    <xdr:ext cx="762000" cy="259045"/>
    <xdr:sp macro="" textlink="">
      <xdr:nvSpPr>
        <xdr:cNvPr id="438" name="テキスト ボックス 437">
          <a:extLst>
            <a:ext uri="{FF2B5EF4-FFF2-40B4-BE49-F238E27FC236}">
              <a16:creationId xmlns:a16="http://schemas.microsoft.com/office/drawing/2014/main" id="{EC25C3F5-B96D-4AB1-A6BB-8D237C144629}"/>
            </a:ext>
          </a:extLst>
        </xdr:cNvPr>
        <xdr:cNvSpPr txBox="1"/>
      </xdr:nvSpPr>
      <xdr:spPr>
        <a:xfrm>
          <a:off x="14566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84</xdr:row>
      <xdr:rowOff>10177</xdr:rowOff>
    </xdr:from>
    <xdr:ext cx="762000" cy="259045"/>
    <xdr:sp macro="" textlink="">
      <xdr:nvSpPr>
        <xdr:cNvPr id="439" name="テキスト ボックス 438">
          <a:extLst>
            <a:ext uri="{FF2B5EF4-FFF2-40B4-BE49-F238E27FC236}">
              <a16:creationId xmlns:a16="http://schemas.microsoft.com/office/drawing/2014/main" id="{85156B04-3FC4-458F-8238-C8B3E69FC73A}"/>
            </a:ext>
          </a:extLst>
        </xdr:cNvPr>
        <xdr:cNvSpPr txBox="1"/>
      </xdr:nvSpPr>
      <xdr:spPr>
        <a:xfrm>
          <a:off x="13677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84</xdr:row>
      <xdr:rowOff>10177</xdr:rowOff>
    </xdr:from>
    <xdr:ext cx="762000" cy="259045"/>
    <xdr:sp macro="" textlink="">
      <xdr:nvSpPr>
        <xdr:cNvPr id="440" name="テキスト ボックス 439">
          <a:extLst>
            <a:ext uri="{FF2B5EF4-FFF2-40B4-BE49-F238E27FC236}">
              <a16:creationId xmlns:a16="http://schemas.microsoft.com/office/drawing/2014/main" id="{FF766B6A-8EA1-4983-A245-D643F62B5CCE}"/>
            </a:ext>
          </a:extLst>
        </xdr:cNvPr>
        <xdr:cNvSpPr txBox="1"/>
      </xdr:nvSpPr>
      <xdr:spPr>
        <a:xfrm>
          <a:off x="12788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75</xdr:row>
      <xdr:rowOff>9906</xdr:rowOff>
    </xdr:from>
    <xdr:to>
      <xdr:col>82</xdr:col>
      <xdr:colOff>158750</xdr:colOff>
      <xdr:row>75</xdr:row>
      <xdr:rowOff>111506</xdr:rowOff>
    </xdr:to>
    <xdr:sp macro="" textlink="">
      <xdr:nvSpPr>
        <xdr:cNvPr id="441" name="楕円 440">
          <a:extLst>
            <a:ext uri="{FF2B5EF4-FFF2-40B4-BE49-F238E27FC236}">
              <a16:creationId xmlns:a16="http://schemas.microsoft.com/office/drawing/2014/main" id="{2390E976-14D9-4626-89D1-BD49C99B40F7}"/>
            </a:ext>
          </a:extLst>
        </xdr:cNvPr>
        <xdr:cNvSpPr/>
      </xdr:nvSpPr>
      <xdr:spPr>
        <a:xfrm>
          <a:off x="16459200" y="128686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74</xdr:row>
      <xdr:rowOff>26433</xdr:rowOff>
    </xdr:from>
    <xdr:ext cx="762000" cy="259045"/>
    <xdr:sp macro="" textlink="">
      <xdr:nvSpPr>
        <xdr:cNvPr id="442" name="公債費以外該当値テキスト">
          <a:extLst>
            <a:ext uri="{FF2B5EF4-FFF2-40B4-BE49-F238E27FC236}">
              <a16:creationId xmlns:a16="http://schemas.microsoft.com/office/drawing/2014/main" id="{CB710286-3FE9-4DC3-A976-2CDFD531607E}"/>
            </a:ext>
          </a:extLst>
        </xdr:cNvPr>
        <xdr:cNvSpPr txBox="1"/>
      </xdr:nvSpPr>
      <xdr:spPr>
        <a:xfrm>
          <a:off x="16598900" y="1271373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75</xdr:row>
      <xdr:rowOff>105918</xdr:rowOff>
    </xdr:from>
    <xdr:to>
      <xdr:col>78</xdr:col>
      <xdr:colOff>120650</xdr:colOff>
      <xdr:row>76</xdr:row>
      <xdr:rowOff>36069</xdr:rowOff>
    </xdr:to>
    <xdr:sp macro="" textlink="">
      <xdr:nvSpPr>
        <xdr:cNvPr id="443" name="楕円 442">
          <a:extLst>
            <a:ext uri="{FF2B5EF4-FFF2-40B4-BE49-F238E27FC236}">
              <a16:creationId xmlns:a16="http://schemas.microsoft.com/office/drawing/2014/main" id="{7AC12DA2-23C6-4FC1-AE17-0968314DC200}"/>
            </a:ext>
          </a:extLst>
        </xdr:cNvPr>
        <xdr:cNvSpPr/>
      </xdr:nvSpPr>
      <xdr:spPr>
        <a:xfrm>
          <a:off x="15621000" y="12964668"/>
          <a:ext cx="101600" cy="101601"/>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74</xdr:row>
      <xdr:rowOff>46245</xdr:rowOff>
    </xdr:from>
    <xdr:ext cx="736600" cy="259045"/>
    <xdr:sp macro="" textlink="">
      <xdr:nvSpPr>
        <xdr:cNvPr id="444" name="テキスト ボックス 443">
          <a:extLst>
            <a:ext uri="{FF2B5EF4-FFF2-40B4-BE49-F238E27FC236}">
              <a16:creationId xmlns:a16="http://schemas.microsoft.com/office/drawing/2014/main" id="{3B11E090-EDD5-43A4-85B4-894EEC8D96F2}"/>
            </a:ext>
          </a:extLst>
        </xdr:cNvPr>
        <xdr:cNvSpPr txBox="1"/>
      </xdr:nvSpPr>
      <xdr:spPr>
        <a:xfrm>
          <a:off x="15290800" y="1273354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77</xdr:row>
      <xdr:rowOff>763</xdr:rowOff>
    </xdr:from>
    <xdr:to>
      <xdr:col>74</xdr:col>
      <xdr:colOff>31750</xdr:colOff>
      <xdr:row>77</xdr:row>
      <xdr:rowOff>102363</xdr:rowOff>
    </xdr:to>
    <xdr:sp macro="" textlink="">
      <xdr:nvSpPr>
        <xdr:cNvPr id="445" name="楕円 444">
          <a:extLst>
            <a:ext uri="{FF2B5EF4-FFF2-40B4-BE49-F238E27FC236}">
              <a16:creationId xmlns:a16="http://schemas.microsoft.com/office/drawing/2014/main" id="{C18EE9D0-8C95-45CB-A407-4D37B0F5E56B}"/>
            </a:ext>
          </a:extLst>
        </xdr:cNvPr>
        <xdr:cNvSpPr/>
      </xdr:nvSpPr>
      <xdr:spPr>
        <a:xfrm>
          <a:off x="14732000" y="132024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75</xdr:row>
      <xdr:rowOff>112540</xdr:rowOff>
    </xdr:from>
    <xdr:ext cx="762000" cy="259045"/>
    <xdr:sp macro="" textlink="">
      <xdr:nvSpPr>
        <xdr:cNvPr id="446" name="テキスト ボックス 445">
          <a:extLst>
            <a:ext uri="{FF2B5EF4-FFF2-40B4-BE49-F238E27FC236}">
              <a16:creationId xmlns:a16="http://schemas.microsoft.com/office/drawing/2014/main" id="{3F3E86BB-07D5-4C1A-954F-992FAEDA89B0}"/>
            </a:ext>
          </a:extLst>
        </xdr:cNvPr>
        <xdr:cNvSpPr txBox="1"/>
      </xdr:nvSpPr>
      <xdr:spPr>
        <a:xfrm>
          <a:off x="14401800" y="1297129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76</xdr:row>
      <xdr:rowOff>167639</xdr:rowOff>
    </xdr:from>
    <xdr:to>
      <xdr:col>69</xdr:col>
      <xdr:colOff>142875</xdr:colOff>
      <xdr:row>77</xdr:row>
      <xdr:rowOff>97789</xdr:rowOff>
    </xdr:to>
    <xdr:sp macro="" textlink="">
      <xdr:nvSpPr>
        <xdr:cNvPr id="447" name="楕円 446">
          <a:extLst>
            <a:ext uri="{FF2B5EF4-FFF2-40B4-BE49-F238E27FC236}">
              <a16:creationId xmlns:a16="http://schemas.microsoft.com/office/drawing/2014/main" id="{6F971A66-5503-4B5C-8FE9-9FB3F1B15519}"/>
            </a:ext>
          </a:extLst>
        </xdr:cNvPr>
        <xdr:cNvSpPr/>
      </xdr:nvSpPr>
      <xdr:spPr>
        <a:xfrm>
          <a:off x="13843000" y="131978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75</xdr:row>
      <xdr:rowOff>107966</xdr:rowOff>
    </xdr:from>
    <xdr:ext cx="762000" cy="259045"/>
    <xdr:sp macro="" textlink="">
      <xdr:nvSpPr>
        <xdr:cNvPr id="448" name="テキスト ボックス 447">
          <a:extLst>
            <a:ext uri="{FF2B5EF4-FFF2-40B4-BE49-F238E27FC236}">
              <a16:creationId xmlns:a16="http://schemas.microsoft.com/office/drawing/2014/main" id="{CA2D5B2B-A707-4E56-AF8B-E1141DB312A3}"/>
            </a:ext>
          </a:extLst>
        </xdr:cNvPr>
        <xdr:cNvSpPr txBox="1"/>
      </xdr:nvSpPr>
      <xdr:spPr>
        <a:xfrm>
          <a:off x="13512800" y="1296671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76</xdr:row>
      <xdr:rowOff>121920</xdr:rowOff>
    </xdr:from>
    <xdr:to>
      <xdr:col>65</xdr:col>
      <xdr:colOff>53975</xdr:colOff>
      <xdr:row>77</xdr:row>
      <xdr:rowOff>52070</xdr:rowOff>
    </xdr:to>
    <xdr:sp macro="" textlink="">
      <xdr:nvSpPr>
        <xdr:cNvPr id="449" name="楕円 448">
          <a:extLst>
            <a:ext uri="{FF2B5EF4-FFF2-40B4-BE49-F238E27FC236}">
              <a16:creationId xmlns:a16="http://schemas.microsoft.com/office/drawing/2014/main" id="{CFEE493F-9B4D-4EC8-BF79-90E9E26E49A7}"/>
            </a:ext>
          </a:extLst>
        </xdr:cNvPr>
        <xdr:cNvSpPr/>
      </xdr:nvSpPr>
      <xdr:spPr>
        <a:xfrm>
          <a:off x="12954000" y="131521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75</xdr:row>
      <xdr:rowOff>62247</xdr:rowOff>
    </xdr:from>
    <xdr:ext cx="762000" cy="259045"/>
    <xdr:sp macro="" textlink="">
      <xdr:nvSpPr>
        <xdr:cNvPr id="450" name="テキスト ボックス 449">
          <a:extLst>
            <a:ext uri="{FF2B5EF4-FFF2-40B4-BE49-F238E27FC236}">
              <a16:creationId xmlns:a16="http://schemas.microsoft.com/office/drawing/2014/main" id="{E7010AB0-96A1-4D18-BCFF-F1AC2C7F364F}"/>
            </a:ext>
          </a:extLst>
        </xdr:cNvPr>
        <xdr:cNvSpPr txBox="1"/>
      </xdr:nvSpPr>
      <xdr:spPr>
        <a:xfrm>
          <a:off x="12623800" y="129209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4.xml><?xml version="1.0" encoding="utf-8"?>
<xdr:wsDr xmlns:xdr="http://schemas.openxmlformats.org/drawingml/2006/spreadsheetDrawing" xmlns:a="http://schemas.openxmlformats.org/drawingml/2006/main">
  <xdr:twoCellAnchor>
    <xdr:from>
      <xdr:col>6</xdr:col>
      <xdr:colOff>76200</xdr:colOff>
      <xdr:row>47</xdr:row>
      <xdr:rowOff>114300</xdr:rowOff>
    </xdr:from>
    <xdr:to>
      <xdr:col>34</xdr:col>
      <xdr:colOff>19050</xdr:colOff>
      <xdr:row>64</xdr:row>
      <xdr:rowOff>114300</xdr:rowOff>
    </xdr:to>
    <xdr:graphicFrame macro="">
      <xdr:nvGraphicFramePr>
        <xdr:cNvPr id="2" name="グラフ3">
          <a:extLst>
            <a:ext uri="{FF2B5EF4-FFF2-40B4-BE49-F238E27FC236}">
              <a16:creationId xmlns:a16="http://schemas.microsoft.com/office/drawing/2014/main" id="{1369DFBC-A6E0-4169-9455-1E46453811E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0</xdr:colOff>
      <xdr:row>0</xdr:row>
      <xdr:rowOff>88900</xdr:rowOff>
    </xdr:from>
    <xdr:to>
      <xdr:col>40</xdr:col>
      <xdr:colOff>279400</xdr:colOff>
      <xdr:row>3</xdr:row>
      <xdr:rowOff>19050</xdr:rowOff>
    </xdr:to>
    <xdr:sp macro="" textlink="">
      <xdr:nvSpPr>
        <xdr:cNvPr id="3" name="表題ボックス">
          <a:extLst>
            <a:ext uri="{FF2B5EF4-FFF2-40B4-BE49-F238E27FC236}">
              <a16:creationId xmlns:a16="http://schemas.microsoft.com/office/drawing/2014/main" id="{5F799F3F-6358-4577-A54F-172E4A5E88F3}"/>
            </a:ext>
          </a:extLst>
        </xdr:cNvPr>
        <xdr:cNvSpPr/>
      </xdr:nvSpPr>
      <xdr:spPr bwMode="auto">
        <a:xfrm>
          <a:off x="0" y="88900"/>
          <a:ext cx="12319000" cy="4445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ctr" upright="1"/>
        <a:lstStyle/>
        <a:p>
          <a:pPr algn="l"/>
          <a:r>
            <a:rPr kumimoji="1" lang="ja-JP" altLang="en-US" sz="2500" b="1">
              <a:latin typeface="ＭＳ Ｐゴシック" panose="020B0600070205080204" pitchFamily="50" charset="-128"/>
              <a:ea typeface="ＭＳ Ｐゴシック" panose="020B0600070205080204" pitchFamily="50" charset="-128"/>
            </a:rPr>
            <a:t>（</a:t>
          </a:r>
          <a:r>
            <a:rPr kumimoji="1" lang="en-US" altLang="ja-JP" sz="2500" b="1">
              <a:latin typeface="ＭＳ Ｐゴシック" panose="020B0600070205080204" pitchFamily="50" charset="-128"/>
              <a:ea typeface="ＭＳ Ｐゴシック" panose="020B0600070205080204" pitchFamily="50" charset="-128"/>
            </a:rPr>
            <a:t>4</a:t>
          </a:r>
          <a:r>
            <a:rPr kumimoji="1" lang="ja-JP" altLang="en-US" sz="2500" b="1">
              <a:latin typeface="ＭＳ Ｐゴシック" panose="020B0600070205080204" pitchFamily="50" charset="-128"/>
              <a:ea typeface="ＭＳ Ｐゴシック" panose="020B0600070205080204" pitchFamily="50" charset="-128"/>
            </a:rPr>
            <a:t>）</a:t>
          </a:r>
          <a:r>
            <a:rPr kumimoji="1" lang="en-US" altLang="ja-JP" sz="2500" b="1">
              <a:latin typeface="ＭＳ Ｐゴシック" panose="020B0600070205080204" pitchFamily="50" charset="-128"/>
              <a:ea typeface="ＭＳ Ｐゴシック" panose="020B0600070205080204" pitchFamily="50" charset="-128"/>
            </a:rPr>
            <a:t>-2 </a:t>
          </a:r>
          <a:r>
            <a:rPr kumimoji="1" lang="ja-JP" altLang="en-US" sz="2500" b="1">
              <a:latin typeface="ＭＳ Ｐゴシック" panose="020B0600070205080204" pitchFamily="50" charset="-128"/>
              <a:ea typeface="ＭＳ Ｐゴシック" panose="020B0600070205080204" pitchFamily="50" charset="-128"/>
            </a:rPr>
            <a:t>市町村経常経費分析表</a:t>
          </a:r>
          <a:r>
            <a:rPr kumimoji="1" lang="en-US" altLang="ja-JP" sz="2500" b="1">
              <a:latin typeface="ＭＳ Ｐゴシック" panose="020B0600070205080204" pitchFamily="50" charset="-128"/>
              <a:ea typeface="ＭＳ Ｐゴシック" panose="020B0600070205080204" pitchFamily="50" charset="-128"/>
            </a:rPr>
            <a:t>(</a:t>
          </a:r>
          <a:r>
            <a:rPr kumimoji="1" lang="ja-JP" altLang="en-US" sz="2500" b="1">
              <a:latin typeface="ＭＳ Ｐゴシック" panose="020B0600070205080204" pitchFamily="50" charset="-128"/>
              <a:ea typeface="ＭＳ Ｐゴシック" panose="020B0600070205080204" pitchFamily="50" charset="-128"/>
            </a:rPr>
            <a:t>普通会計決算</a:t>
          </a:r>
          <a:r>
            <a:rPr kumimoji="1" lang="en-US" altLang="ja-JP" sz="2500" b="1">
              <a:latin typeface="ＭＳ Ｐゴシック" panose="020B0600070205080204" pitchFamily="50" charset="-128"/>
              <a:ea typeface="ＭＳ Ｐゴシック" panose="020B0600070205080204" pitchFamily="50" charset="-128"/>
            </a:rPr>
            <a:t>)</a:t>
          </a:r>
          <a:endParaRPr kumimoji="1" lang="ja-JP" altLang="en-US" sz="2500" b="1">
            <a:latin typeface="ＭＳ Ｐゴシック" panose="020B0600070205080204" pitchFamily="50" charset="-128"/>
            <a:ea typeface="ＭＳ Ｐゴシック" panose="020B0600070205080204" pitchFamily="50" charset="-128"/>
          </a:endParaRPr>
        </a:p>
      </xdr:txBody>
    </xdr:sp>
    <xdr:clientData/>
  </xdr:twoCellAnchor>
  <xdr:twoCellAnchor>
    <xdr:from>
      <xdr:col>41</xdr:col>
      <xdr:colOff>698500</xdr:colOff>
      <xdr:row>0</xdr:row>
      <xdr:rowOff>0</xdr:rowOff>
    </xdr:from>
    <xdr:to>
      <xdr:col>43</xdr:col>
      <xdr:colOff>1092200</xdr:colOff>
      <xdr:row>2</xdr:row>
      <xdr:rowOff>38100</xdr:rowOff>
    </xdr:to>
    <xdr:sp macro="" textlink="">
      <xdr:nvSpPr>
        <xdr:cNvPr id="4" name="団体名称ボックス1">
          <a:extLst>
            <a:ext uri="{FF2B5EF4-FFF2-40B4-BE49-F238E27FC236}">
              <a16:creationId xmlns:a16="http://schemas.microsoft.com/office/drawing/2014/main" id="{EF7A28C4-33BC-4E05-BEC6-DC435AFA2B65}"/>
            </a:ext>
          </a:extLst>
        </xdr:cNvPr>
        <xdr:cNvSpPr/>
      </xdr:nvSpPr>
      <xdr:spPr bwMode="auto">
        <a:xfrm>
          <a:off x="14033500" y="0"/>
          <a:ext cx="298450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41</xdr:col>
      <xdr:colOff>708025</xdr:colOff>
      <xdr:row>0</xdr:row>
      <xdr:rowOff>12700</xdr:rowOff>
    </xdr:from>
    <xdr:to>
      <xdr:col>43</xdr:col>
      <xdr:colOff>1076325</xdr:colOff>
      <xdr:row>2</xdr:row>
      <xdr:rowOff>25400</xdr:rowOff>
    </xdr:to>
    <xdr:sp macro="" textlink="">
      <xdr:nvSpPr>
        <xdr:cNvPr id="5" name="団体名称ボックス2">
          <a:extLst>
            <a:ext uri="{FF2B5EF4-FFF2-40B4-BE49-F238E27FC236}">
              <a16:creationId xmlns:a16="http://schemas.microsoft.com/office/drawing/2014/main" id="{ABBA1575-A619-4546-A689-D38ED6A63E48}"/>
            </a:ext>
          </a:extLst>
        </xdr:cNvPr>
        <xdr:cNvSpPr/>
      </xdr:nvSpPr>
      <xdr:spPr bwMode="auto">
        <a:xfrm>
          <a:off x="14043025" y="12700"/>
          <a:ext cx="29591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41</xdr:col>
      <xdr:colOff>720725</xdr:colOff>
      <xdr:row>0</xdr:row>
      <xdr:rowOff>31750</xdr:rowOff>
    </xdr:from>
    <xdr:to>
      <xdr:col>43</xdr:col>
      <xdr:colOff>1056639</xdr:colOff>
      <xdr:row>2</xdr:row>
      <xdr:rowOff>12700</xdr:rowOff>
    </xdr:to>
    <xdr:sp macro="" textlink="">
      <xdr:nvSpPr>
        <xdr:cNvPr id="6" name="団体名称ボックス3">
          <a:extLst>
            <a:ext uri="{FF2B5EF4-FFF2-40B4-BE49-F238E27FC236}">
              <a16:creationId xmlns:a16="http://schemas.microsoft.com/office/drawing/2014/main" id="{0E09F2D1-CF06-4631-8180-47EED6939B8A}"/>
            </a:ext>
          </a:extLst>
        </xdr:cNvPr>
        <xdr:cNvSpPr/>
      </xdr:nvSpPr>
      <xdr:spPr bwMode="auto">
        <a:xfrm>
          <a:off x="14055725" y="31750"/>
          <a:ext cx="2926714" cy="32385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panose="020B0609070205080204" pitchFamily="49" charset="-128"/>
              <a:ea typeface="ＭＳ ゴシック" panose="020B0609070205080204" pitchFamily="49" charset="-128"/>
            </a:rPr>
            <a:t>北海道広尾町</a:t>
          </a:r>
        </a:p>
      </xdr:txBody>
    </xdr:sp>
    <xdr:clientData/>
  </xdr:twoCellAnchor>
  <xdr:twoCellAnchor>
    <xdr:from>
      <xdr:col>39</xdr:col>
      <xdr:colOff>1066800</xdr:colOff>
      <xdr:row>0</xdr:row>
      <xdr:rowOff>0</xdr:rowOff>
    </xdr:from>
    <xdr:to>
      <xdr:col>41</xdr:col>
      <xdr:colOff>501650</xdr:colOff>
      <xdr:row>2</xdr:row>
      <xdr:rowOff>38100</xdr:rowOff>
    </xdr:to>
    <xdr:sp macro="" textlink="">
      <xdr:nvSpPr>
        <xdr:cNvPr id="7" name="正方形/長方形 6">
          <a:extLst>
            <a:ext uri="{FF2B5EF4-FFF2-40B4-BE49-F238E27FC236}">
              <a16:creationId xmlns:a16="http://schemas.microsoft.com/office/drawing/2014/main" id="{0F7A8DF1-4615-41D6-8F04-27A014B211BB}"/>
            </a:ext>
          </a:extLst>
        </xdr:cNvPr>
        <xdr:cNvSpPr/>
      </xdr:nvSpPr>
      <xdr:spPr bwMode="auto">
        <a:xfrm>
          <a:off x="11811000" y="0"/>
          <a:ext cx="202565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39</xdr:col>
      <xdr:colOff>1092200</xdr:colOff>
      <xdr:row>0</xdr:row>
      <xdr:rowOff>12700</xdr:rowOff>
    </xdr:from>
    <xdr:to>
      <xdr:col>41</xdr:col>
      <xdr:colOff>482600</xdr:colOff>
      <xdr:row>2</xdr:row>
      <xdr:rowOff>25400</xdr:rowOff>
    </xdr:to>
    <xdr:sp macro="" textlink="">
      <xdr:nvSpPr>
        <xdr:cNvPr id="8" name="正方形/長方形 7">
          <a:extLst>
            <a:ext uri="{FF2B5EF4-FFF2-40B4-BE49-F238E27FC236}">
              <a16:creationId xmlns:a16="http://schemas.microsoft.com/office/drawing/2014/main" id="{23160EE3-9576-4513-83CB-092EA9E2E658}"/>
            </a:ext>
          </a:extLst>
        </xdr:cNvPr>
        <xdr:cNvSpPr/>
      </xdr:nvSpPr>
      <xdr:spPr bwMode="auto">
        <a:xfrm>
          <a:off x="11836400" y="12700"/>
          <a:ext cx="19812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39</xdr:col>
      <xdr:colOff>1117600</xdr:colOff>
      <xdr:row>0</xdr:row>
      <xdr:rowOff>31750</xdr:rowOff>
    </xdr:from>
    <xdr:to>
      <xdr:col>41</xdr:col>
      <xdr:colOff>450850</xdr:colOff>
      <xdr:row>2</xdr:row>
      <xdr:rowOff>12700</xdr:rowOff>
    </xdr:to>
    <xdr:sp macro="" textlink="">
      <xdr:nvSpPr>
        <xdr:cNvPr id="9" name="正方形/長方形 8">
          <a:extLst>
            <a:ext uri="{FF2B5EF4-FFF2-40B4-BE49-F238E27FC236}">
              <a16:creationId xmlns:a16="http://schemas.microsoft.com/office/drawing/2014/main" id="{55694CA3-C86B-45B3-A016-8A2BC569E76D}"/>
            </a:ext>
          </a:extLst>
        </xdr:cNvPr>
        <xdr:cNvSpPr/>
      </xdr:nvSpPr>
      <xdr:spPr bwMode="auto">
        <a:xfrm>
          <a:off x="11861800" y="31750"/>
          <a:ext cx="1924050" cy="323850"/>
        </a:xfrm>
        <a:prstGeom prst="rect">
          <a:avLst/>
        </a:prstGeom>
        <a:solidFill>
          <a:srgbClr val="FF0000"/>
        </a:solidFill>
        <a:ln w="317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panose="020B0609070205080204" pitchFamily="49" charset="-128"/>
              <a:ea typeface="ＭＳ ゴシック" panose="020B0609070205080204" pitchFamily="49" charset="-128"/>
            </a:rPr>
            <a:t>令和</a:t>
          </a:r>
          <a:r>
            <a:rPr kumimoji="1" lang="en-US" altLang="ja-JP" sz="1250" b="1">
              <a:solidFill>
                <a:srgbClr val="FFFFFF"/>
              </a:solidFill>
              <a:latin typeface="ＭＳ ゴシック" panose="020B0609070205080204" pitchFamily="49" charset="-128"/>
              <a:ea typeface="ＭＳ ゴシック" panose="020B0609070205080204" pitchFamily="49" charset="-128"/>
            </a:rPr>
            <a:t>3</a:t>
          </a:r>
          <a:r>
            <a:rPr kumimoji="1" lang="ja-JP" altLang="en-US" sz="125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11</xdr:col>
      <xdr:colOff>63500</xdr:colOff>
      <xdr:row>63</xdr:row>
      <xdr:rowOff>28575</xdr:rowOff>
    </xdr:from>
    <xdr:to>
      <xdr:col>33</xdr:col>
      <xdr:colOff>114300</xdr:colOff>
      <xdr:row>64</xdr:row>
      <xdr:rowOff>111125</xdr:rowOff>
    </xdr:to>
    <xdr:sp macro="" textlink="">
      <xdr:nvSpPr>
        <xdr:cNvPr id="10" name="角丸四角形 9">
          <a:extLst>
            <a:ext uri="{FF2B5EF4-FFF2-40B4-BE49-F238E27FC236}">
              <a16:creationId xmlns:a16="http://schemas.microsoft.com/office/drawing/2014/main" id="{161C1FF6-826F-4716-AC14-DC79678C2E1D}"/>
            </a:ext>
          </a:extLst>
        </xdr:cNvPr>
        <xdr:cNvSpPr/>
      </xdr:nvSpPr>
      <xdr:spPr bwMode="auto">
        <a:xfrm>
          <a:off x="2159000" y="12001500"/>
          <a:ext cx="4241800" cy="254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14</xdr:col>
      <xdr:colOff>63500</xdr:colOff>
      <xdr:row>63</xdr:row>
      <xdr:rowOff>66675</xdr:rowOff>
    </xdr:from>
    <xdr:to>
      <xdr:col>21</xdr:col>
      <xdr:colOff>0</xdr:colOff>
      <xdr:row>64</xdr:row>
      <xdr:rowOff>149225</xdr:rowOff>
    </xdr:to>
    <xdr:sp macro="" textlink="">
      <xdr:nvSpPr>
        <xdr:cNvPr id="11" name="正方形/長方形 10">
          <a:extLst>
            <a:ext uri="{FF2B5EF4-FFF2-40B4-BE49-F238E27FC236}">
              <a16:creationId xmlns:a16="http://schemas.microsoft.com/office/drawing/2014/main" id="{A3F56A71-16C9-48C0-83B8-9120D3767DF7}"/>
            </a:ext>
          </a:extLst>
        </xdr:cNvPr>
        <xdr:cNvSpPr/>
      </xdr:nvSpPr>
      <xdr:spPr bwMode="auto">
        <a:xfrm>
          <a:off x="27305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ea typeface="ＭＳ Ｐゴシック" panose="020B0600070205080204" pitchFamily="50" charset="-128"/>
            </a:rPr>
            <a:t>当該団体値</a:t>
          </a:r>
        </a:p>
      </xdr:txBody>
    </xdr:sp>
    <xdr:clientData/>
  </xdr:twoCellAnchor>
  <xdr:twoCellAnchor>
    <xdr:from>
      <xdr:col>12</xdr:col>
      <xdr:colOff>127000</xdr:colOff>
      <xdr:row>63</xdr:row>
      <xdr:rowOff>155575</xdr:rowOff>
    </xdr:from>
    <xdr:to>
      <xdr:col>14</xdr:col>
      <xdr:colOff>38100</xdr:colOff>
      <xdr:row>63</xdr:row>
      <xdr:rowOff>155575</xdr:rowOff>
    </xdr:to>
    <xdr:cxnSp macro="">
      <xdr:nvCxnSpPr>
        <xdr:cNvPr id="12" name="直線コネクタ 11">
          <a:extLst>
            <a:ext uri="{FF2B5EF4-FFF2-40B4-BE49-F238E27FC236}">
              <a16:creationId xmlns:a16="http://schemas.microsoft.com/office/drawing/2014/main" id="{C49087A2-FFA3-4608-8255-CD43D0C7CE08}"/>
            </a:ext>
          </a:extLst>
        </xdr:cNvPr>
        <xdr:cNvCxnSpPr/>
      </xdr:nvCxnSpPr>
      <xdr:spPr bwMode="auto">
        <a:xfrm>
          <a:off x="2413000" y="12128500"/>
          <a:ext cx="29210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13</xdr:col>
      <xdr:colOff>38100</xdr:colOff>
      <xdr:row>63</xdr:row>
      <xdr:rowOff>104775</xdr:rowOff>
    </xdr:from>
    <xdr:to>
      <xdr:col>13</xdr:col>
      <xdr:colOff>139700</xdr:colOff>
      <xdr:row>64</xdr:row>
      <xdr:rowOff>34925</xdr:rowOff>
    </xdr:to>
    <xdr:sp macro="" textlink="">
      <xdr:nvSpPr>
        <xdr:cNvPr id="13" name="楕円 12">
          <a:extLst>
            <a:ext uri="{FF2B5EF4-FFF2-40B4-BE49-F238E27FC236}">
              <a16:creationId xmlns:a16="http://schemas.microsoft.com/office/drawing/2014/main" id="{1E72F2C0-C26C-41F1-A005-411EDFE184FC}"/>
            </a:ext>
          </a:extLst>
        </xdr:cNvPr>
        <xdr:cNvSpPr/>
      </xdr:nvSpPr>
      <xdr:spPr bwMode="auto">
        <a:xfrm>
          <a:off x="2514600" y="120777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23</xdr:col>
      <xdr:colOff>101600</xdr:colOff>
      <xdr:row>63</xdr:row>
      <xdr:rowOff>104775</xdr:rowOff>
    </xdr:from>
    <xdr:to>
      <xdr:col>24</xdr:col>
      <xdr:colOff>12700</xdr:colOff>
      <xdr:row>64</xdr:row>
      <xdr:rowOff>34925</xdr:rowOff>
    </xdr:to>
    <xdr:sp macro="" textlink="">
      <xdr:nvSpPr>
        <xdr:cNvPr id="14" name="フローチャート: 判断 13">
          <a:extLst>
            <a:ext uri="{FF2B5EF4-FFF2-40B4-BE49-F238E27FC236}">
              <a16:creationId xmlns:a16="http://schemas.microsoft.com/office/drawing/2014/main" id="{3A389836-A9FF-4112-B0E6-29CBFE5C9E88}"/>
            </a:ext>
          </a:extLst>
        </xdr:cNvPr>
        <xdr:cNvSpPr/>
      </xdr:nvSpPr>
      <xdr:spPr bwMode="auto">
        <a:xfrm>
          <a:off x="4483100" y="12077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24</xdr:col>
      <xdr:colOff>139700</xdr:colOff>
      <xdr:row>63</xdr:row>
      <xdr:rowOff>66675</xdr:rowOff>
    </xdr:from>
    <xdr:to>
      <xdr:col>31</xdr:col>
      <xdr:colOff>76200</xdr:colOff>
      <xdr:row>64</xdr:row>
      <xdr:rowOff>149225</xdr:rowOff>
    </xdr:to>
    <xdr:sp macro="" textlink="">
      <xdr:nvSpPr>
        <xdr:cNvPr id="15" name="正方形/長方形 14">
          <a:extLst>
            <a:ext uri="{FF2B5EF4-FFF2-40B4-BE49-F238E27FC236}">
              <a16:creationId xmlns:a16="http://schemas.microsoft.com/office/drawing/2014/main" id="{2E5E893B-9E20-499D-ADDB-4FF6DCACF427}"/>
            </a:ext>
          </a:extLst>
        </xdr:cNvPr>
        <xdr:cNvSpPr/>
      </xdr:nvSpPr>
      <xdr:spPr bwMode="auto">
        <a:xfrm>
          <a:off x="47117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ea typeface="ＭＳ Ｐゴシック" panose="020B0600070205080204" pitchFamily="50" charset="-128"/>
            </a:rPr>
            <a:t>類似団体内平均値</a:t>
          </a:r>
        </a:p>
      </xdr:txBody>
    </xdr:sp>
    <xdr:clientData/>
  </xdr:twoCellAnchor>
  <xdr:twoCellAnchor>
    <xdr:from>
      <xdr:col>11</xdr:col>
      <xdr:colOff>63500</xdr:colOff>
      <xdr:row>6</xdr:row>
      <xdr:rowOff>3175</xdr:rowOff>
    </xdr:from>
    <xdr:to>
      <xdr:col>33</xdr:col>
      <xdr:colOff>114300</xdr:colOff>
      <xdr:row>7</xdr:row>
      <xdr:rowOff>85725</xdr:rowOff>
    </xdr:to>
    <xdr:sp macro="" textlink="">
      <xdr:nvSpPr>
        <xdr:cNvPr id="16" name="正方形/長方形 15">
          <a:extLst>
            <a:ext uri="{FF2B5EF4-FFF2-40B4-BE49-F238E27FC236}">
              <a16:creationId xmlns:a16="http://schemas.microsoft.com/office/drawing/2014/main" id="{A134634B-CACA-49E6-96F3-31E6BEAE4C3D}"/>
            </a:ext>
          </a:extLst>
        </xdr:cNvPr>
        <xdr:cNvSpPr/>
      </xdr:nvSpPr>
      <xdr:spPr bwMode="auto">
        <a:xfrm>
          <a:off x="2159000" y="10795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panose="020B0600070205080204" pitchFamily="50" charset="-128"/>
              <a:ea typeface="ＭＳ Ｐゴシック" panose="020B0600070205080204" pitchFamily="50" charset="-128"/>
            </a:rPr>
            <a:t>人口</a:t>
          </a:r>
          <a:r>
            <a:rPr kumimoji="1" lang="en-US" altLang="ja-JP" sz="1100">
              <a:latin typeface="ＭＳ Ｐゴシック" panose="020B0600070205080204" pitchFamily="50" charset="-128"/>
              <a:ea typeface="ＭＳ Ｐゴシック" panose="020B0600070205080204" pitchFamily="50" charset="-128"/>
            </a:rPr>
            <a:t>1</a:t>
          </a:r>
          <a:r>
            <a:rPr kumimoji="1" lang="ja-JP" altLang="en-US" sz="1100">
              <a:latin typeface="ＭＳ Ｐゴシック" panose="020B0600070205080204" pitchFamily="50" charset="-128"/>
              <a:ea typeface="ＭＳ Ｐゴシック" panose="020B0600070205080204" pitchFamily="50" charset="-128"/>
            </a:rPr>
            <a:t>人当たり決算額の推移</a:t>
          </a:r>
        </a:p>
      </xdr:txBody>
    </xdr:sp>
    <xdr:clientData/>
  </xdr:twoCellAnchor>
  <xdr:twoCellAnchor>
    <xdr:from>
      <xdr:col>0</xdr:col>
      <xdr:colOff>127000</xdr:colOff>
      <xdr:row>6</xdr:row>
      <xdr:rowOff>3175</xdr:rowOff>
    </xdr:from>
    <xdr:to>
      <xdr:col>7</xdr:col>
      <xdr:colOff>127000</xdr:colOff>
      <xdr:row>12</xdr:row>
      <xdr:rowOff>117475</xdr:rowOff>
    </xdr:to>
    <xdr:sp macro="" textlink="">
      <xdr:nvSpPr>
        <xdr:cNvPr id="17" name="角丸四角形 16">
          <a:extLst>
            <a:ext uri="{FF2B5EF4-FFF2-40B4-BE49-F238E27FC236}">
              <a16:creationId xmlns:a16="http://schemas.microsoft.com/office/drawing/2014/main" id="{3D242328-335C-472C-ACEF-EDBFBBFEDD0D}"/>
            </a:ext>
          </a:extLst>
        </xdr:cNvPr>
        <xdr:cNvSpPr/>
      </xdr:nvSpPr>
      <xdr:spPr bwMode="auto">
        <a:xfrm>
          <a:off x="127000" y="10795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76200</xdr:colOff>
      <xdr:row>6</xdr:row>
      <xdr:rowOff>117475</xdr:rowOff>
    </xdr:from>
    <xdr:to>
      <xdr:col>9</xdr:col>
      <xdr:colOff>12700</xdr:colOff>
      <xdr:row>8</xdr:row>
      <xdr:rowOff>28575</xdr:rowOff>
    </xdr:to>
    <xdr:sp macro="" textlink="">
      <xdr:nvSpPr>
        <xdr:cNvPr id="18" name="正方形/長方形 17">
          <a:extLst>
            <a:ext uri="{FF2B5EF4-FFF2-40B4-BE49-F238E27FC236}">
              <a16:creationId xmlns:a16="http://schemas.microsoft.com/office/drawing/2014/main" id="{2DA81469-8193-4CC9-B3D7-C77859AD84D7}"/>
            </a:ext>
          </a:extLst>
        </xdr:cNvPr>
        <xdr:cNvSpPr/>
      </xdr:nvSpPr>
      <xdr:spPr bwMode="auto">
        <a:xfrm>
          <a:off x="457200" y="11938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当　該　団　体　値</a:t>
          </a:r>
        </a:p>
      </xdr:txBody>
    </xdr:sp>
    <xdr:clientData/>
  </xdr:twoCellAnchor>
  <xdr:twoCellAnchor>
    <xdr:from>
      <xdr:col>2</xdr:col>
      <xdr:colOff>76200</xdr:colOff>
      <xdr:row>8</xdr:row>
      <xdr:rowOff>41275</xdr:rowOff>
    </xdr:from>
    <xdr:to>
      <xdr:col>9</xdr:col>
      <xdr:colOff>12700</xdr:colOff>
      <xdr:row>9</xdr:row>
      <xdr:rowOff>123825</xdr:rowOff>
    </xdr:to>
    <xdr:sp macro="" textlink="">
      <xdr:nvSpPr>
        <xdr:cNvPr id="19" name="正方形/長方形 18">
          <a:extLst>
            <a:ext uri="{FF2B5EF4-FFF2-40B4-BE49-F238E27FC236}">
              <a16:creationId xmlns:a16="http://schemas.microsoft.com/office/drawing/2014/main" id="{57309098-AD34-42F4-8895-A6A9043E2F89}"/>
            </a:ext>
          </a:extLst>
        </xdr:cNvPr>
        <xdr:cNvSpPr/>
      </xdr:nvSpPr>
      <xdr:spPr bwMode="auto">
        <a:xfrm>
          <a:off x="457200" y="14605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類似団体内平均値</a:t>
          </a:r>
        </a:p>
      </xdr:txBody>
    </xdr:sp>
    <xdr:clientData/>
  </xdr:twoCellAnchor>
  <xdr:twoCellAnchor>
    <xdr:from>
      <xdr:col>2</xdr:col>
      <xdr:colOff>76200</xdr:colOff>
      <xdr:row>10</xdr:row>
      <xdr:rowOff>3175</xdr:rowOff>
    </xdr:from>
    <xdr:to>
      <xdr:col>9</xdr:col>
      <xdr:colOff>12700</xdr:colOff>
      <xdr:row>13</xdr:row>
      <xdr:rowOff>123825</xdr:rowOff>
    </xdr:to>
    <xdr:sp macro="" textlink="">
      <xdr:nvSpPr>
        <xdr:cNvPr id="20" name="正方形/長方形 19">
          <a:extLst>
            <a:ext uri="{FF2B5EF4-FFF2-40B4-BE49-F238E27FC236}">
              <a16:creationId xmlns:a16="http://schemas.microsoft.com/office/drawing/2014/main" id="{5F9C940D-CF3E-4F2E-9E1A-32DA48806DF5}"/>
            </a:ext>
          </a:extLst>
        </xdr:cNvPr>
        <xdr:cNvSpPr/>
      </xdr:nvSpPr>
      <xdr:spPr bwMode="auto">
        <a:xfrm>
          <a:off x="457200" y="17653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類似団体内の
 最大値及び最小値</a:t>
          </a:r>
        </a:p>
      </xdr:txBody>
    </xdr:sp>
    <xdr:clientData/>
  </xdr:twoCellAnchor>
  <xdr:twoCellAnchor>
    <xdr:from>
      <xdr:col>1</xdr:col>
      <xdr:colOff>6350</xdr:colOff>
      <xdr:row>7</xdr:row>
      <xdr:rowOff>9525</xdr:rowOff>
    </xdr:from>
    <xdr:to>
      <xdr:col>1</xdr:col>
      <xdr:colOff>177800</xdr:colOff>
      <xdr:row>7</xdr:row>
      <xdr:rowOff>9525</xdr:rowOff>
    </xdr:to>
    <xdr:cxnSp macro="">
      <xdr:nvCxnSpPr>
        <xdr:cNvPr id="21" name="直線コネクタ 20">
          <a:extLst>
            <a:ext uri="{FF2B5EF4-FFF2-40B4-BE49-F238E27FC236}">
              <a16:creationId xmlns:a16="http://schemas.microsoft.com/office/drawing/2014/main" id="{1D7257F9-272D-4177-8B81-3839919AB0CC}"/>
            </a:ext>
          </a:extLst>
        </xdr:cNvPr>
        <xdr:cNvCxnSpPr/>
      </xdr:nvCxnSpPr>
      <xdr:spPr bwMode="auto">
        <a:xfrm flipH="1">
          <a:off x="196850" y="12573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xdr:col>
      <xdr:colOff>92075</xdr:colOff>
      <xdr:row>9</xdr:row>
      <xdr:rowOff>123825</xdr:rowOff>
    </xdr:from>
    <xdr:to>
      <xdr:col>1</xdr:col>
      <xdr:colOff>92075</xdr:colOff>
      <xdr:row>10</xdr:row>
      <xdr:rowOff>92075</xdr:rowOff>
    </xdr:to>
    <xdr:cxnSp macro="">
      <xdr:nvCxnSpPr>
        <xdr:cNvPr id="22" name="直線コネクタ 21">
          <a:extLst>
            <a:ext uri="{FF2B5EF4-FFF2-40B4-BE49-F238E27FC236}">
              <a16:creationId xmlns:a16="http://schemas.microsoft.com/office/drawing/2014/main" id="{3889222F-B159-490E-BBE2-0A6EF1E0BBFC}"/>
            </a:ext>
          </a:extLst>
        </xdr:cNvPr>
        <xdr:cNvCxnSpPr/>
      </xdr:nvCxnSpPr>
      <xdr:spPr bwMode="auto">
        <a:xfrm>
          <a:off x="282575" y="17145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9</xdr:row>
      <xdr:rowOff>123825</xdr:rowOff>
    </xdr:from>
    <xdr:to>
      <xdr:col>1</xdr:col>
      <xdr:colOff>177800</xdr:colOff>
      <xdr:row>9</xdr:row>
      <xdr:rowOff>123825</xdr:rowOff>
    </xdr:to>
    <xdr:cxnSp macro="">
      <xdr:nvCxnSpPr>
        <xdr:cNvPr id="23" name="直線コネクタ 22">
          <a:extLst>
            <a:ext uri="{FF2B5EF4-FFF2-40B4-BE49-F238E27FC236}">
              <a16:creationId xmlns:a16="http://schemas.microsoft.com/office/drawing/2014/main" id="{43835A60-BC93-4E80-8450-A691EFA38D24}"/>
            </a:ext>
          </a:extLst>
        </xdr:cNvPr>
        <xdr:cNvCxnSpPr/>
      </xdr:nvCxnSpPr>
      <xdr:spPr bwMode="auto">
        <a:xfrm flipH="1">
          <a:off x="196850" y="1714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92075</xdr:colOff>
      <xdr:row>11</xdr:row>
      <xdr:rowOff>19050</xdr:rowOff>
    </xdr:from>
    <xdr:to>
      <xdr:col>1</xdr:col>
      <xdr:colOff>92075</xdr:colOff>
      <xdr:row>11</xdr:row>
      <xdr:rowOff>158750</xdr:rowOff>
    </xdr:to>
    <xdr:cxnSp macro="">
      <xdr:nvCxnSpPr>
        <xdr:cNvPr id="24" name="直線コネクタ 23">
          <a:extLst>
            <a:ext uri="{FF2B5EF4-FFF2-40B4-BE49-F238E27FC236}">
              <a16:creationId xmlns:a16="http://schemas.microsoft.com/office/drawing/2014/main" id="{1F95E9C6-A66A-47E2-8D06-DC47C3852467}"/>
            </a:ext>
          </a:extLst>
        </xdr:cNvPr>
        <xdr:cNvCxnSpPr/>
      </xdr:nvCxnSpPr>
      <xdr:spPr bwMode="auto">
        <a:xfrm flipV="1">
          <a:off x="282575" y="19526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11</xdr:row>
      <xdr:rowOff>161925</xdr:rowOff>
    </xdr:from>
    <xdr:to>
      <xdr:col>1</xdr:col>
      <xdr:colOff>177800</xdr:colOff>
      <xdr:row>11</xdr:row>
      <xdr:rowOff>161925</xdr:rowOff>
    </xdr:to>
    <xdr:cxnSp macro="">
      <xdr:nvCxnSpPr>
        <xdr:cNvPr id="25" name="直線コネクタ 24">
          <a:extLst>
            <a:ext uri="{FF2B5EF4-FFF2-40B4-BE49-F238E27FC236}">
              <a16:creationId xmlns:a16="http://schemas.microsoft.com/office/drawing/2014/main" id="{3EBA9D22-0AB8-4F57-9440-5D83EDD19E71}"/>
            </a:ext>
          </a:extLst>
        </xdr:cNvPr>
        <xdr:cNvCxnSpPr/>
      </xdr:nvCxnSpPr>
      <xdr:spPr bwMode="auto">
        <a:xfrm flipH="1">
          <a:off x="196850" y="2095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41275</xdr:colOff>
      <xdr:row>6</xdr:row>
      <xdr:rowOff>130175</xdr:rowOff>
    </xdr:from>
    <xdr:to>
      <xdr:col>1</xdr:col>
      <xdr:colOff>142875</xdr:colOff>
      <xdr:row>7</xdr:row>
      <xdr:rowOff>60325</xdr:rowOff>
    </xdr:to>
    <xdr:sp macro="" textlink="">
      <xdr:nvSpPr>
        <xdr:cNvPr id="26" name="楕円 25">
          <a:extLst>
            <a:ext uri="{FF2B5EF4-FFF2-40B4-BE49-F238E27FC236}">
              <a16:creationId xmlns:a16="http://schemas.microsoft.com/office/drawing/2014/main" id="{266280A0-49B7-4754-96D4-B9D03E39D359}"/>
            </a:ext>
          </a:extLst>
        </xdr:cNvPr>
        <xdr:cNvSpPr/>
      </xdr:nvSpPr>
      <xdr:spPr bwMode="auto">
        <a:xfrm>
          <a:off x="231775" y="12065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41275</xdr:colOff>
      <xdr:row>8</xdr:row>
      <xdr:rowOff>53975</xdr:rowOff>
    </xdr:from>
    <xdr:to>
      <xdr:col>1</xdr:col>
      <xdr:colOff>142875</xdr:colOff>
      <xdr:row>8</xdr:row>
      <xdr:rowOff>155575</xdr:rowOff>
    </xdr:to>
    <xdr:sp macro="" textlink="">
      <xdr:nvSpPr>
        <xdr:cNvPr id="27" name="フローチャート: 判断 26">
          <a:extLst>
            <a:ext uri="{FF2B5EF4-FFF2-40B4-BE49-F238E27FC236}">
              <a16:creationId xmlns:a16="http://schemas.microsoft.com/office/drawing/2014/main" id="{92BDD672-AD9F-4A73-B89C-E50C462AA6D3}"/>
            </a:ext>
          </a:extLst>
        </xdr:cNvPr>
        <xdr:cNvSpPr/>
      </xdr:nvSpPr>
      <xdr:spPr bwMode="auto">
        <a:xfrm>
          <a:off x="231775" y="14732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63500</xdr:colOff>
      <xdr:row>9</xdr:row>
      <xdr:rowOff>60325</xdr:rowOff>
    </xdr:from>
    <xdr:to>
      <xdr:col>33</xdr:col>
      <xdr:colOff>114300</xdr:colOff>
      <xdr:row>22</xdr:row>
      <xdr:rowOff>117475</xdr:rowOff>
    </xdr:to>
    <xdr:sp macro="" textlink="">
      <xdr:nvSpPr>
        <xdr:cNvPr id="28" name="正方形/長方形 27">
          <a:extLst>
            <a:ext uri="{FF2B5EF4-FFF2-40B4-BE49-F238E27FC236}">
              <a16:creationId xmlns:a16="http://schemas.microsoft.com/office/drawing/2014/main" id="{BEF8A769-A9C3-48EA-926B-E29635A1A83C}"/>
            </a:ext>
          </a:extLst>
        </xdr:cNvPr>
        <xdr:cNvSpPr/>
      </xdr:nvSpPr>
      <xdr:spPr bwMode="auto">
        <a:xfrm>
          <a:off x="2159000" y="16510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8</xdr:col>
      <xdr:colOff>152400</xdr:colOff>
      <xdr:row>7</xdr:row>
      <xdr:rowOff>22225</xdr:rowOff>
    </xdr:from>
    <xdr:ext cx="411266" cy="275717"/>
    <xdr:sp macro="" textlink="">
      <xdr:nvSpPr>
        <xdr:cNvPr id="29" name="テキスト ボックス 28">
          <a:extLst>
            <a:ext uri="{FF2B5EF4-FFF2-40B4-BE49-F238E27FC236}">
              <a16:creationId xmlns:a16="http://schemas.microsoft.com/office/drawing/2014/main" id="{6865B376-0D04-41F7-BC68-D97422B4D9AF}"/>
            </a:ext>
          </a:extLst>
        </xdr:cNvPr>
        <xdr:cNvSpPr txBox="1"/>
      </xdr:nvSpPr>
      <xdr:spPr>
        <a:xfrm>
          <a:off x="1676400" y="12700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panose="020B0600070205080204" pitchFamily="50" charset="-128"/>
              <a:ea typeface="ＭＳ Ｐゴシック" panose="020B0600070205080204" pitchFamily="50" charset="-128"/>
            </a:rPr>
            <a:t>(</a:t>
          </a:r>
          <a:r>
            <a:rPr kumimoji="1" lang="ja-JP" altLang="en-US" sz="1100">
              <a:latin typeface="ＭＳ Ｐゴシック" panose="020B0600070205080204" pitchFamily="50" charset="-128"/>
              <a:ea typeface="ＭＳ Ｐゴシック" panose="020B0600070205080204" pitchFamily="50" charset="-128"/>
            </a:rPr>
            <a:t>円</a:t>
          </a:r>
          <a:r>
            <a:rPr kumimoji="1" lang="en-US" altLang="ja-JP" sz="1100">
              <a:latin typeface="ＭＳ Ｐゴシック" panose="020B0600070205080204" pitchFamily="50" charset="-128"/>
              <a:ea typeface="ＭＳ Ｐゴシック" panose="020B0600070205080204" pitchFamily="50" charset="-128"/>
            </a:rPr>
            <a:t>)</a:t>
          </a:r>
          <a:endParaRPr kumimoji="1" lang="ja-JP" altLang="en-US" sz="11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22</xdr:row>
      <xdr:rowOff>117475</xdr:rowOff>
    </xdr:from>
    <xdr:to>
      <xdr:col>33</xdr:col>
      <xdr:colOff>114300</xdr:colOff>
      <xdr:row>22</xdr:row>
      <xdr:rowOff>117475</xdr:rowOff>
    </xdr:to>
    <xdr:cxnSp macro="">
      <xdr:nvCxnSpPr>
        <xdr:cNvPr id="30" name="直線コネクタ 29">
          <a:extLst>
            <a:ext uri="{FF2B5EF4-FFF2-40B4-BE49-F238E27FC236}">
              <a16:creationId xmlns:a16="http://schemas.microsoft.com/office/drawing/2014/main" id="{C1CEDDE0-922F-4664-B5D0-AB332973AEB0}"/>
            </a:ext>
          </a:extLst>
        </xdr:cNvPr>
        <xdr:cNvCxnSpPr/>
      </xdr:nvCxnSpPr>
      <xdr:spPr bwMode="auto">
        <a:xfrm>
          <a:off x="2159000" y="3937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21</xdr:row>
      <xdr:rowOff>146702</xdr:rowOff>
    </xdr:from>
    <xdr:ext cx="762000" cy="259045"/>
    <xdr:sp macro="" textlink="">
      <xdr:nvSpPr>
        <xdr:cNvPr id="31" name="テキスト ボックス 30">
          <a:extLst>
            <a:ext uri="{FF2B5EF4-FFF2-40B4-BE49-F238E27FC236}">
              <a16:creationId xmlns:a16="http://schemas.microsoft.com/office/drawing/2014/main" id="{5BAB1EA8-9E48-4F5D-BF61-7EA6B8EFF5DE}"/>
            </a:ext>
          </a:extLst>
        </xdr:cNvPr>
        <xdr:cNvSpPr txBox="1"/>
      </xdr:nvSpPr>
      <xdr:spPr>
        <a:xfrm>
          <a:off x="1384300" y="3794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19</xdr:row>
      <xdr:rowOff>60325</xdr:rowOff>
    </xdr:from>
    <xdr:to>
      <xdr:col>33</xdr:col>
      <xdr:colOff>114300</xdr:colOff>
      <xdr:row>19</xdr:row>
      <xdr:rowOff>60325</xdr:rowOff>
    </xdr:to>
    <xdr:cxnSp macro="">
      <xdr:nvCxnSpPr>
        <xdr:cNvPr id="32" name="直線コネクタ 31">
          <a:extLst>
            <a:ext uri="{FF2B5EF4-FFF2-40B4-BE49-F238E27FC236}">
              <a16:creationId xmlns:a16="http://schemas.microsoft.com/office/drawing/2014/main" id="{B6A53A17-EC1B-4AEA-9786-6326FBA5ED69}"/>
            </a:ext>
          </a:extLst>
        </xdr:cNvPr>
        <xdr:cNvCxnSpPr/>
      </xdr:nvCxnSpPr>
      <xdr:spPr bwMode="auto">
        <a:xfrm>
          <a:off x="2159000" y="3365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18</xdr:row>
      <xdr:rowOff>89552</xdr:rowOff>
    </xdr:from>
    <xdr:ext cx="762000" cy="259045"/>
    <xdr:sp macro="" textlink="">
      <xdr:nvSpPr>
        <xdr:cNvPr id="33" name="テキスト ボックス 32">
          <a:extLst>
            <a:ext uri="{FF2B5EF4-FFF2-40B4-BE49-F238E27FC236}">
              <a16:creationId xmlns:a16="http://schemas.microsoft.com/office/drawing/2014/main" id="{48495055-9271-4B3D-939D-F505ADD253A9}"/>
            </a:ext>
          </a:extLst>
        </xdr:cNvPr>
        <xdr:cNvSpPr txBox="1"/>
      </xdr:nvSpPr>
      <xdr:spPr>
        <a:xfrm>
          <a:off x="1384300" y="3223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16</xdr:row>
      <xdr:rowOff>3175</xdr:rowOff>
    </xdr:from>
    <xdr:to>
      <xdr:col>33</xdr:col>
      <xdr:colOff>114300</xdr:colOff>
      <xdr:row>16</xdr:row>
      <xdr:rowOff>3175</xdr:rowOff>
    </xdr:to>
    <xdr:cxnSp macro="">
      <xdr:nvCxnSpPr>
        <xdr:cNvPr id="34" name="直線コネクタ 33">
          <a:extLst>
            <a:ext uri="{FF2B5EF4-FFF2-40B4-BE49-F238E27FC236}">
              <a16:creationId xmlns:a16="http://schemas.microsoft.com/office/drawing/2014/main" id="{2E5B0307-7AE2-4AA1-906F-C825DBA94531}"/>
            </a:ext>
          </a:extLst>
        </xdr:cNvPr>
        <xdr:cNvCxnSpPr/>
      </xdr:nvCxnSpPr>
      <xdr:spPr bwMode="auto">
        <a:xfrm>
          <a:off x="2159000" y="2794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15</xdr:row>
      <xdr:rowOff>32402</xdr:rowOff>
    </xdr:from>
    <xdr:ext cx="762000" cy="259045"/>
    <xdr:sp macro="" textlink="">
      <xdr:nvSpPr>
        <xdr:cNvPr id="35" name="テキスト ボックス 34">
          <a:extLst>
            <a:ext uri="{FF2B5EF4-FFF2-40B4-BE49-F238E27FC236}">
              <a16:creationId xmlns:a16="http://schemas.microsoft.com/office/drawing/2014/main" id="{1E30BEA7-ABCA-4375-9EB0-4907FF42AED7}"/>
            </a:ext>
          </a:extLst>
        </xdr:cNvPr>
        <xdr:cNvSpPr txBox="1"/>
      </xdr:nvSpPr>
      <xdr:spPr>
        <a:xfrm>
          <a:off x="1384300" y="2651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12</xdr:row>
      <xdr:rowOff>117475</xdr:rowOff>
    </xdr:from>
    <xdr:to>
      <xdr:col>33</xdr:col>
      <xdr:colOff>114300</xdr:colOff>
      <xdr:row>12</xdr:row>
      <xdr:rowOff>117475</xdr:rowOff>
    </xdr:to>
    <xdr:cxnSp macro="">
      <xdr:nvCxnSpPr>
        <xdr:cNvPr id="36" name="直線コネクタ 35">
          <a:extLst>
            <a:ext uri="{FF2B5EF4-FFF2-40B4-BE49-F238E27FC236}">
              <a16:creationId xmlns:a16="http://schemas.microsoft.com/office/drawing/2014/main" id="{AD88D671-6786-4BB9-8206-5E4AFD2A490E}"/>
            </a:ext>
          </a:extLst>
        </xdr:cNvPr>
        <xdr:cNvCxnSpPr/>
      </xdr:nvCxnSpPr>
      <xdr:spPr bwMode="auto">
        <a:xfrm>
          <a:off x="2159000" y="2222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11</xdr:row>
      <xdr:rowOff>146702</xdr:rowOff>
    </xdr:from>
    <xdr:ext cx="762000" cy="259045"/>
    <xdr:sp macro="" textlink="">
      <xdr:nvSpPr>
        <xdr:cNvPr id="37" name="テキスト ボックス 36">
          <a:extLst>
            <a:ext uri="{FF2B5EF4-FFF2-40B4-BE49-F238E27FC236}">
              <a16:creationId xmlns:a16="http://schemas.microsoft.com/office/drawing/2014/main" id="{31CAAE9F-5B97-4B16-8023-CCFD1405AADC}"/>
            </a:ext>
          </a:extLst>
        </xdr:cNvPr>
        <xdr:cNvSpPr txBox="1"/>
      </xdr:nvSpPr>
      <xdr:spPr>
        <a:xfrm>
          <a:off x="1384300" y="2080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9</xdr:row>
      <xdr:rowOff>60325</xdr:rowOff>
    </xdr:from>
    <xdr:to>
      <xdr:col>33</xdr:col>
      <xdr:colOff>114300</xdr:colOff>
      <xdr:row>9</xdr:row>
      <xdr:rowOff>60325</xdr:rowOff>
    </xdr:to>
    <xdr:cxnSp macro="">
      <xdr:nvCxnSpPr>
        <xdr:cNvPr id="38" name="直線コネクタ 37">
          <a:extLst>
            <a:ext uri="{FF2B5EF4-FFF2-40B4-BE49-F238E27FC236}">
              <a16:creationId xmlns:a16="http://schemas.microsoft.com/office/drawing/2014/main" id="{85B40723-59E4-4132-AF50-ECEF6B76A626}"/>
            </a:ext>
          </a:extLst>
        </xdr:cNvPr>
        <xdr:cNvCxnSpPr/>
      </xdr:nvCxnSpPr>
      <xdr:spPr bwMode="auto">
        <a:xfrm>
          <a:off x="2159000" y="1651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8</xdr:row>
      <xdr:rowOff>89552</xdr:rowOff>
    </xdr:from>
    <xdr:ext cx="762000" cy="259045"/>
    <xdr:sp macro="" textlink="">
      <xdr:nvSpPr>
        <xdr:cNvPr id="39" name="テキスト ボックス 38">
          <a:extLst>
            <a:ext uri="{FF2B5EF4-FFF2-40B4-BE49-F238E27FC236}">
              <a16:creationId xmlns:a16="http://schemas.microsoft.com/office/drawing/2014/main" id="{FBF2E51D-D938-4855-B8C6-E6B42647999D}"/>
            </a:ext>
          </a:extLst>
        </xdr:cNvPr>
        <xdr:cNvSpPr txBox="1"/>
      </xdr:nvSpPr>
      <xdr:spPr>
        <a:xfrm>
          <a:off x="1384300" y="1508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9</xdr:row>
      <xdr:rowOff>60325</xdr:rowOff>
    </xdr:from>
    <xdr:to>
      <xdr:col>33</xdr:col>
      <xdr:colOff>114300</xdr:colOff>
      <xdr:row>22</xdr:row>
      <xdr:rowOff>117475</xdr:rowOff>
    </xdr:to>
    <xdr:sp macro="" textlink="">
      <xdr:nvSpPr>
        <xdr:cNvPr id="40" name="人口1人当たり決算額の推移グラフ枠130">
          <a:extLst>
            <a:ext uri="{FF2B5EF4-FFF2-40B4-BE49-F238E27FC236}">
              <a16:creationId xmlns:a16="http://schemas.microsoft.com/office/drawing/2014/main" id="{FDE71D56-AD05-4695-9C97-15EC01874EC1}"/>
            </a:ext>
          </a:extLst>
        </xdr:cNvPr>
        <xdr:cNvSpPr/>
      </xdr:nvSpPr>
      <xdr:spPr bwMode="auto">
        <a:xfrm>
          <a:off x="2159000" y="16510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29</xdr:col>
      <xdr:colOff>127000</xdr:colOff>
      <xdr:row>11</xdr:row>
      <xdr:rowOff>162623</xdr:rowOff>
    </xdr:from>
    <xdr:to>
      <xdr:col>29</xdr:col>
      <xdr:colOff>127000</xdr:colOff>
      <xdr:row>19</xdr:row>
      <xdr:rowOff>84574</xdr:rowOff>
    </xdr:to>
    <xdr:cxnSp macro="">
      <xdr:nvCxnSpPr>
        <xdr:cNvPr id="41" name="直線コネクタ 40">
          <a:extLst>
            <a:ext uri="{FF2B5EF4-FFF2-40B4-BE49-F238E27FC236}">
              <a16:creationId xmlns:a16="http://schemas.microsoft.com/office/drawing/2014/main" id="{9082F1F0-9DAF-4360-AA40-F4F015A103D3}"/>
            </a:ext>
          </a:extLst>
        </xdr:cNvPr>
        <xdr:cNvCxnSpPr/>
      </xdr:nvCxnSpPr>
      <xdr:spPr bwMode="auto">
        <a:xfrm flipV="1">
          <a:off x="5651500" y="2096198"/>
          <a:ext cx="0" cy="1293551"/>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30</xdr:col>
      <xdr:colOff>25400</xdr:colOff>
      <xdr:row>19</xdr:row>
      <xdr:rowOff>56651</xdr:rowOff>
    </xdr:from>
    <xdr:ext cx="762000" cy="259045"/>
    <xdr:sp macro="" textlink="">
      <xdr:nvSpPr>
        <xdr:cNvPr id="42" name="人口1人当たり決算額の推移最小値テキスト130">
          <a:extLst>
            <a:ext uri="{FF2B5EF4-FFF2-40B4-BE49-F238E27FC236}">
              <a16:creationId xmlns:a16="http://schemas.microsoft.com/office/drawing/2014/main" id="{8D683349-9E6F-48B2-9965-792FDC5EE1EC}"/>
            </a:ext>
          </a:extLst>
        </xdr:cNvPr>
        <xdr:cNvSpPr txBox="1"/>
      </xdr:nvSpPr>
      <xdr:spPr>
        <a:xfrm>
          <a:off x="5740400" y="336182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95,757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19</xdr:row>
      <xdr:rowOff>84574</xdr:rowOff>
    </xdr:from>
    <xdr:to>
      <xdr:col>30</xdr:col>
      <xdr:colOff>25400</xdr:colOff>
      <xdr:row>19</xdr:row>
      <xdr:rowOff>84574</xdr:rowOff>
    </xdr:to>
    <xdr:cxnSp macro="">
      <xdr:nvCxnSpPr>
        <xdr:cNvPr id="43" name="直線コネクタ 42">
          <a:extLst>
            <a:ext uri="{FF2B5EF4-FFF2-40B4-BE49-F238E27FC236}">
              <a16:creationId xmlns:a16="http://schemas.microsoft.com/office/drawing/2014/main" id="{73D6559E-8B00-48AB-A975-84A8E6638611}"/>
            </a:ext>
          </a:extLst>
        </xdr:cNvPr>
        <xdr:cNvCxnSpPr/>
      </xdr:nvCxnSpPr>
      <xdr:spPr bwMode="auto">
        <a:xfrm>
          <a:off x="5562600" y="3389749"/>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30</xdr:col>
      <xdr:colOff>25400</xdr:colOff>
      <xdr:row>10</xdr:row>
      <xdr:rowOff>77550</xdr:rowOff>
    </xdr:from>
    <xdr:ext cx="762000" cy="259045"/>
    <xdr:sp macro="" textlink="">
      <xdr:nvSpPr>
        <xdr:cNvPr id="44" name="人口1人当たり決算額の推移最大値テキスト130">
          <a:extLst>
            <a:ext uri="{FF2B5EF4-FFF2-40B4-BE49-F238E27FC236}">
              <a16:creationId xmlns:a16="http://schemas.microsoft.com/office/drawing/2014/main" id="{8182692E-F11A-41AE-9516-9C9A41FC8D6D}"/>
            </a:ext>
          </a:extLst>
        </xdr:cNvPr>
        <xdr:cNvSpPr txBox="1"/>
      </xdr:nvSpPr>
      <xdr:spPr>
        <a:xfrm>
          <a:off x="5740400" y="183967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322,100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11</xdr:row>
      <xdr:rowOff>162623</xdr:rowOff>
    </xdr:from>
    <xdr:to>
      <xdr:col>30</xdr:col>
      <xdr:colOff>25400</xdr:colOff>
      <xdr:row>11</xdr:row>
      <xdr:rowOff>162623</xdr:rowOff>
    </xdr:to>
    <xdr:cxnSp macro="">
      <xdr:nvCxnSpPr>
        <xdr:cNvPr id="45" name="直線コネクタ 44">
          <a:extLst>
            <a:ext uri="{FF2B5EF4-FFF2-40B4-BE49-F238E27FC236}">
              <a16:creationId xmlns:a16="http://schemas.microsoft.com/office/drawing/2014/main" id="{9F94F82E-0BAE-41E2-BBBC-CCF02E193C8B}"/>
            </a:ext>
          </a:extLst>
        </xdr:cNvPr>
        <xdr:cNvCxnSpPr/>
      </xdr:nvCxnSpPr>
      <xdr:spPr bwMode="auto">
        <a:xfrm>
          <a:off x="5562600" y="2096198"/>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26</xdr:col>
      <xdr:colOff>50800</xdr:colOff>
      <xdr:row>14</xdr:row>
      <xdr:rowOff>15862</xdr:rowOff>
    </xdr:from>
    <xdr:to>
      <xdr:col>29</xdr:col>
      <xdr:colOff>127000</xdr:colOff>
      <xdr:row>14</xdr:row>
      <xdr:rowOff>67577</xdr:rowOff>
    </xdr:to>
    <xdr:cxnSp macro="">
      <xdr:nvCxnSpPr>
        <xdr:cNvPr id="46" name="直線コネクタ 45">
          <a:extLst>
            <a:ext uri="{FF2B5EF4-FFF2-40B4-BE49-F238E27FC236}">
              <a16:creationId xmlns:a16="http://schemas.microsoft.com/office/drawing/2014/main" id="{94623E70-7E8E-4EB8-8668-26AED998AC67}"/>
            </a:ext>
          </a:extLst>
        </xdr:cNvPr>
        <xdr:cNvCxnSpPr/>
      </xdr:nvCxnSpPr>
      <xdr:spPr bwMode="auto">
        <a:xfrm flipV="1">
          <a:off x="5003800" y="2463787"/>
          <a:ext cx="647700" cy="51715"/>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30</xdr:col>
      <xdr:colOff>25400</xdr:colOff>
      <xdr:row>15</xdr:row>
      <xdr:rowOff>153189</xdr:rowOff>
    </xdr:from>
    <xdr:ext cx="762000" cy="259045"/>
    <xdr:sp macro="" textlink="">
      <xdr:nvSpPr>
        <xdr:cNvPr id="47" name="人口1人当たり決算額の推移平均値テキスト130">
          <a:extLst>
            <a:ext uri="{FF2B5EF4-FFF2-40B4-BE49-F238E27FC236}">
              <a16:creationId xmlns:a16="http://schemas.microsoft.com/office/drawing/2014/main" id="{2C46A237-7192-45CB-A252-53E25BC3C663}"/>
            </a:ext>
          </a:extLst>
        </xdr:cNvPr>
        <xdr:cNvSpPr txBox="1"/>
      </xdr:nvSpPr>
      <xdr:spPr>
        <a:xfrm>
          <a:off x="5740400" y="2772564"/>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189,976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16</xdr:row>
      <xdr:rowOff>9662</xdr:rowOff>
    </xdr:from>
    <xdr:to>
      <xdr:col>29</xdr:col>
      <xdr:colOff>177800</xdr:colOff>
      <xdr:row>16</xdr:row>
      <xdr:rowOff>111262</xdr:rowOff>
    </xdr:to>
    <xdr:sp macro="" textlink="">
      <xdr:nvSpPr>
        <xdr:cNvPr id="48" name="フローチャート: 判断 47">
          <a:extLst>
            <a:ext uri="{FF2B5EF4-FFF2-40B4-BE49-F238E27FC236}">
              <a16:creationId xmlns:a16="http://schemas.microsoft.com/office/drawing/2014/main" id="{6B08732A-4017-4B06-8452-CCEA9B149F8C}"/>
            </a:ext>
          </a:extLst>
        </xdr:cNvPr>
        <xdr:cNvSpPr/>
      </xdr:nvSpPr>
      <xdr:spPr bwMode="auto">
        <a:xfrm>
          <a:off x="5600700" y="2800487"/>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22</xdr:col>
      <xdr:colOff>114300</xdr:colOff>
      <xdr:row>14</xdr:row>
      <xdr:rowOff>67577</xdr:rowOff>
    </xdr:from>
    <xdr:to>
      <xdr:col>26</xdr:col>
      <xdr:colOff>50800</xdr:colOff>
      <xdr:row>14</xdr:row>
      <xdr:rowOff>109720</xdr:rowOff>
    </xdr:to>
    <xdr:cxnSp macro="">
      <xdr:nvCxnSpPr>
        <xdr:cNvPr id="49" name="直線コネクタ 48">
          <a:extLst>
            <a:ext uri="{FF2B5EF4-FFF2-40B4-BE49-F238E27FC236}">
              <a16:creationId xmlns:a16="http://schemas.microsoft.com/office/drawing/2014/main" id="{E6A79997-2A89-41C4-B9D4-1279F3AF1AEB}"/>
            </a:ext>
          </a:extLst>
        </xdr:cNvPr>
        <xdr:cNvCxnSpPr/>
      </xdr:nvCxnSpPr>
      <xdr:spPr bwMode="auto">
        <a:xfrm flipV="1">
          <a:off x="4305300" y="2515502"/>
          <a:ext cx="698500" cy="42143"/>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26</xdr:col>
      <xdr:colOff>0</xdr:colOff>
      <xdr:row>16</xdr:row>
      <xdr:rowOff>41918</xdr:rowOff>
    </xdr:from>
    <xdr:to>
      <xdr:col>26</xdr:col>
      <xdr:colOff>101600</xdr:colOff>
      <xdr:row>16</xdr:row>
      <xdr:rowOff>143518</xdr:rowOff>
    </xdr:to>
    <xdr:sp macro="" textlink="">
      <xdr:nvSpPr>
        <xdr:cNvPr id="50" name="フローチャート: 判断 49">
          <a:extLst>
            <a:ext uri="{FF2B5EF4-FFF2-40B4-BE49-F238E27FC236}">
              <a16:creationId xmlns:a16="http://schemas.microsoft.com/office/drawing/2014/main" id="{E16B9DC8-35DE-4C45-8D9E-1ECDB161B26E}"/>
            </a:ext>
          </a:extLst>
        </xdr:cNvPr>
        <xdr:cNvSpPr/>
      </xdr:nvSpPr>
      <xdr:spPr bwMode="auto">
        <a:xfrm>
          <a:off x="4953000" y="2832743"/>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16</xdr:row>
      <xdr:rowOff>128295</xdr:rowOff>
    </xdr:from>
    <xdr:ext cx="736600" cy="259045"/>
    <xdr:sp macro="" textlink="">
      <xdr:nvSpPr>
        <xdr:cNvPr id="51" name="テキスト ボックス 50">
          <a:extLst>
            <a:ext uri="{FF2B5EF4-FFF2-40B4-BE49-F238E27FC236}">
              <a16:creationId xmlns:a16="http://schemas.microsoft.com/office/drawing/2014/main" id="{376F6622-ABC4-4B54-8D7F-13F4D881150C}"/>
            </a:ext>
          </a:extLst>
        </xdr:cNvPr>
        <xdr:cNvSpPr txBox="1"/>
      </xdr:nvSpPr>
      <xdr:spPr>
        <a:xfrm>
          <a:off x="4622800" y="291912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184,332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177800</xdr:colOff>
      <xdr:row>14</xdr:row>
      <xdr:rowOff>109720</xdr:rowOff>
    </xdr:from>
    <xdr:to>
      <xdr:col>22</xdr:col>
      <xdr:colOff>114300</xdr:colOff>
      <xdr:row>14</xdr:row>
      <xdr:rowOff>135037</xdr:rowOff>
    </xdr:to>
    <xdr:cxnSp macro="">
      <xdr:nvCxnSpPr>
        <xdr:cNvPr id="52" name="直線コネクタ 51">
          <a:extLst>
            <a:ext uri="{FF2B5EF4-FFF2-40B4-BE49-F238E27FC236}">
              <a16:creationId xmlns:a16="http://schemas.microsoft.com/office/drawing/2014/main" id="{FFC0326A-FF48-4897-9570-82A6AA3B6828}"/>
            </a:ext>
          </a:extLst>
        </xdr:cNvPr>
        <xdr:cNvCxnSpPr/>
      </xdr:nvCxnSpPr>
      <xdr:spPr bwMode="auto">
        <a:xfrm flipV="1">
          <a:off x="3606800" y="2557645"/>
          <a:ext cx="698500" cy="25317"/>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22</xdr:col>
      <xdr:colOff>63500</xdr:colOff>
      <xdr:row>16</xdr:row>
      <xdr:rowOff>68681</xdr:rowOff>
    </xdr:from>
    <xdr:to>
      <xdr:col>22</xdr:col>
      <xdr:colOff>165100</xdr:colOff>
      <xdr:row>16</xdr:row>
      <xdr:rowOff>170281</xdr:rowOff>
    </xdr:to>
    <xdr:sp macro="" textlink="">
      <xdr:nvSpPr>
        <xdr:cNvPr id="53" name="フローチャート: 判断 52">
          <a:extLst>
            <a:ext uri="{FF2B5EF4-FFF2-40B4-BE49-F238E27FC236}">
              <a16:creationId xmlns:a16="http://schemas.microsoft.com/office/drawing/2014/main" id="{94BF01D4-9C07-4F20-BE79-66E51183319B}"/>
            </a:ext>
          </a:extLst>
        </xdr:cNvPr>
        <xdr:cNvSpPr/>
      </xdr:nvSpPr>
      <xdr:spPr bwMode="auto">
        <a:xfrm>
          <a:off x="4254500" y="2859506"/>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16</xdr:row>
      <xdr:rowOff>155058</xdr:rowOff>
    </xdr:from>
    <xdr:ext cx="762000" cy="259045"/>
    <xdr:sp macro="" textlink="">
      <xdr:nvSpPr>
        <xdr:cNvPr id="54" name="テキスト ボックス 53">
          <a:extLst>
            <a:ext uri="{FF2B5EF4-FFF2-40B4-BE49-F238E27FC236}">
              <a16:creationId xmlns:a16="http://schemas.microsoft.com/office/drawing/2014/main" id="{6FE0CFC8-FAD7-4FEB-9ABE-4138196FC85C}"/>
            </a:ext>
          </a:extLst>
        </xdr:cNvPr>
        <xdr:cNvSpPr txBox="1"/>
      </xdr:nvSpPr>
      <xdr:spPr>
        <a:xfrm>
          <a:off x="3924300" y="294588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179,649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50800</xdr:colOff>
      <xdr:row>14</xdr:row>
      <xdr:rowOff>135037</xdr:rowOff>
    </xdr:from>
    <xdr:to>
      <xdr:col>18</xdr:col>
      <xdr:colOff>177800</xdr:colOff>
      <xdr:row>15</xdr:row>
      <xdr:rowOff>45169</xdr:rowOff>
    </xdr:to>
    <xdr:cxnSp macro="">
      <xdr:nvCxnSpPr>
        <xdr:cNvPr id="55" name="直線コネクタ 54">
          <a:extLst>
            <a:ext uri="{FF2B5EF4-FFF2-40B4-BE49-F238E27FC236}">
              <a16:creationId xmlns:a16="http://schemas.microsoft.com/office/drawing/2014/main" id="{A655031F-6150-4E9E-A9AA-12CA4398CEED}"/>
            </a:ext>
          </a:extLst>
        </xdr:cNvPr>
        <xdr:cNvCxnSpPr/>
      </xdr:nvCxnSpPr>
      <xdr:spPr bwMode="auto">
        <a:xfrm flipV="1">
          <a:off x="2908300" y="2582962"/>
          <a:ext cx="698500" cy="81582"/>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18</xdr:col>
      <xdr:colOff>127000</xdr:colOff>
      <xdr:row>16</xdr:row>
      <xdr:rowOff>78597</xdr:rowOff>
    </xdr:from>
    <xdr:to>
      <xdr:col>19</xdr:col>
      <xdr:colOff>38100</xdr:colOff>
      <xdr:row>17</xdr:row>
      <xdr:rowOff>8747</xdr:rowOff>
    </xdr:to>
    <xdr:sp macro="" textlink="">
      <xdr:nvSpPr>
        <xdr:cNvPr id="56" name="フローチャート: 判断 55">
          <a:extLst>
            <a:ext uri="{FF2B5EF4-FFF2-40B4-BE49-F238E27FC236}">
              <a16:creationId xmlns:a16="http://schemas.microsoft.com/office/drawing/2014/main" id="{57703B54-A67A-4258-A807-E05D6CC12F0A}"/>
            </a:ext>
          </a:extLst>
        </xdr:cNvPr>
        <xdr:cNvSpPr/>
      </xdr:nvSpPr>
      <xdr:spPr bwMode="auto">
        <a:xfrm>
          <a:off x="3556000" y="2869422"/>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16</xdr:row>
      <xdr:rowOff>164974</xdr:rowOff>
    </xdr:from>
    <xdr:ext cx="762000" cy="259045"/>
    <xdr:sp macro="" textlink="">
      <xdr:nvSpPr>
        <xdr:cNvPr id="57" name="テキスト ボックス 56">
          <a:extLst>
            <a:ext uri="{FF2B5EF4-FFF2-40B4-BE49-F238E27FC236}">
              <a16:creationId xmlns:a16="http://schemas.microsoft.com/office/drawing/2014/main" id="{C4D0EA95-BAFD-4D75-8F72-EB63A841FC8E}"/>
            </a:ext>
          </a:extLst>
        </xdr:cNvPr>
        <xdr:cNvSpPr txBox="1"/>
      </xdr:nvSpPr>
      <xdr:spPr>
        <a:xfrm>
          <a:off x="3225800" y="295579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177,914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16</xdr:row>
      <xdr:rowOff>100548</xdr:rowOff>
    </xdr:from>
    <xdr:to>
      <xdr:col>15</xdr:col>
      <xdr:colOff>101600</xdr:colOff>
      <xdr:row>17</xdr:row>
      <xdr:rowOff>30698</xdr:rowOff>
    </xdr:to>
    <xdr:sp macro="" textlink="">
      <xdr:nvSpPr>
        <xdr:cNvPr id="58" name="フローチャート: 判断 57">
          <a:extLst>
            <a:ext uri="{FF2B5EF4-FFF2-40B4-BE49-F238E27FC236}">
              <a16:creationId xmlns:a16="http://schemas.microsoft.com/office/drawing/2014/main" id="{31105676-88EF-4B54-A03B-990A3440891A}"/>
            </a:ext>
          </a:extLst>
        </xdr:cNvPr>
        <xdr:cNvSpPr/>
      </xdr:nvSpPr>
      <xdr:spPr bwMode="auto">
        <a:xfrm>
          <a:off x="2857500" y="2891373"/>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17</xdr:row>
      <xdr:rowOff>15475</xdr:rowOff>
    </xdr:from>
    <xdr:ext cx="762000" cy="259045"/>
    <xdr:sp macro="" textlink="">
      <xdr:nvSpPr>
        <xdr:cNvPr id="59" name="テキスト ボックス 58">
          <a:extLst>
            <a:ext uri="{FF2B5EF4-FFF2-40B4-BE49-F238E27FC236}">
              <a16:creationId xmlns:a16="http://schemas.microsoft.com/office/drawing/2014/main" id="{67173FC6-A759-43B6-80B4-DD35FA93CEFE}"/>
            </a:ext>
          </a:extLst>
        </xdr:cNvPr>
        <xdr:cNvSpPr txBox="1"/>
      </xdr:nvSpPr>
      <xdr:spPr>
        <a:xfrm>
          <a:off x="2527300" y="297775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174,073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28</xdr:col>
      <xdr:colOff>139700</xdr:colOff>
      <xdr:row>22</xdr:row>
      <xdr:rowOff>140352</xdr:rowOff>
    </xdr:from>
    <xdr:ext cx="762000" cy="259045"/>
    <xdr:sp macro="" textlink="">
      <xdr:nvSpPr>
        <xdr:cNvPr id="60" name="テキスト ボックス 59">
          <a:extLst>
            <a:ext uri="{FF2B5EF4-FFF2-40B4-BE49-F238E27FC236}">
              <a16:creationId xmlns:a16="http://schemas.microsoft.com/office/drawing/2014/main" id="{1AF0902D-B9D1-4D94-B654-50747FE4E311}"/>
            </a:ext>
          </a:extLst>
        </xdr:cNvPr>
        <xdr:cNvSpPr txBox="1"/>
      </xdr:nvSpPr>
      <xdr:spPr>
        <a:xfrm>
          <a:off x="54737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25</xdr:col>
      <xdr:colOff>63500</xdr:colOff>
      <xdr:row>22</xdr:row>
      <xdr:rowOff>140352</xdr:rowOff>
    </xdr:from>
    <xdr:ext cx="762000" cy="259045"/>
    <xdr:sp macro="" textlink="">
      <xdr:nvSpPr>
        <xdr:cNvPr id="61" name="テキスト ボックス 60">
          <a:extLst>
            <a:ext uri="{FF2B5EF4-FFF2-40B4-BE49-F238E27FC236}">
              <a16:creationId xmlns:a16="http://schemas.microsoft.com/office/drawing/2014/main" id="{A4D7163E-9804-46D2-B891-A203C5DEC56F}"/>
            </a:ext>
          </a:extLst>
        </xdr:cNvPr>
        <xdr:cNvSpPr txBox="1"/>
      </xdr:nvSpPr>
      <xdr:spPr>
        <a:xfrm>
          <a:off x="4826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21</xdr:col>
      <xdr:colOff>127000</xdr:colOff>
      <xdr:row>22</xdr:row>
      <xdr:rowOff>140352</xdr:rowOff>
    </xdr:from>
    <xdr:ext cx="762000" cy="259045"/>
    <xdr:sp macro="" textlink="">
      <xdr:nvSpPr>
        <xdr:cNvPr id="62" name="テキスト ボックス 61">
          <a:extLst>
            <a:ext uri="{FF2B5EF4-FFF2-40B4-BE49-F238E27FC236}">
              <a16:creationId xmlns:a16="http://schemas.microsoft.com/office/drawing/2014/main" id="{6A5DA09F-7E49-450F-9CE3-8EE36A3D00D1}"/>
            </a:ext>
          </a:extLst>
        </xdr:cNvPr>
        <xdr:cNvSpPr txBox="1"/>
      </xdr:nvSpPr>
      <xdr:spPr>
        <a:xfrm>
          <a:off x="4127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0</xdr:colOff>
      <xdr:row>22</xdr:row>
      <xdr:rowOff>140352</xdr:rowOff>
    </xdr:from>
    <xdr:ext cx="762000" cy="259045"/>
    <xdr:sp macro="" textlink="">
      <xdr:nvSpPr>
        <xdr:cNvPr id="63" name="テキスト ボックス 62">
          <a:extLst>
            <a:ext uri="{FF2B5EF4-FFF2-40B4-BE49-F238E27FC236}">
              <a16:creationId xmlns:a16="http://schemas.microsoft.com/office/drawing/2014/main" id="{78869F58-8127-4B86-AB55-C8C064E70846}"/>
            </a:ext>
          </a:extLst>
        </xdr:cNvPr>
        <xdr:cNvSpPr txBox="1"/>
      </xdr:nvSpPr>
      <xdr:spPr>
        <a:xfrm>
          <a:off x="3429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63500</xdr:colOff>
      <xdr:row>22</xdr:row>
      <xdr:rowOff>140352</xdr:rowOff>
    </xdr:from>
    <xdr:ext cx="762000" cy="259045"/>
    <xdr:sp macro="" textlink="">
      <xdr:nvSpPr>
        <xdr:cNvPr id="64" name="テキスト ボックス 63">
          <a:extLst>
            <a:ext uri="{FF2B5EF4-FFF2-40B4-BE49-F238E27FC236}">
              <a16:creationId xmlns:a16="http://schemas.microsoft.com/office/drawing/2014/main" id="{299A7B45-AADE-451F-88D7-C85AFCDD5062}"/>
            </a:ext>
          </a:extLst>
        </xdr:cNvPr>
        <xdr:cNvSpPr txBox="1"/>
      </xdr:nvSpPr>
      <xdr:spPr>
        <a:xfrm>
          <a:off x="2730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13</xdr:row>
      <xdr:rowOff>136512</xdr:rowOff>
    </xdr:from>
    <xdr:to>
      <xdr:col>29</xdr:col>
      <xdr:colOff>177800</xdr:colOff>
      <xdr:row>14</xdr:row>
      <xdr:rowOff>66662</xdr:rowOff>
    </xdr:to>
    <xdr:sp macro="" textlink="">
      <xdr:nvSpPr>
        <xdr:cNvPr id="65" name="楕円 64">
          <a:extLst>
            <a:ext uri="{FF2B5EF4-FFF2-40B4-BE49-F238E27FC236}">
              <a16:creationId xmlns:a16="http://schemas.microsoft.com/office/drawing/2014/main" id="{83E5D69C-5DF9-42D3-9DAC-4B633CAEDE8E}"/>
            </a:ext>
          </a:extLst>
        </xdr:cNvPr>
        <xdr:cNvSpPr/>
      </xdr:nvSpPr>
      <xdr:spPr bwMode="auto">
        <a:xfrm>
          <a:off x="5600700" y="2412987"/>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30</xdr:col>
      <xdr:colOff>25400</xdr:colOff>
      <xdr:row>12</xdr:row>
      <xdr:rowOff>153039</xdr:rowOff>
    </xdr:from>
    <xdr:ext cx="762000" cy="259045"/>
    <xdr:sp macro="" textlink="">
      <xdr:nvSpPr>
        <xdr:cNvPr id="66" name="人口1人当たり決算額の推移該当値テキスト130">
          <a:extLst>
            <a:ext uri="{FF2B5EF4-FFF2-40B4-BE49-F238E27FC236}">
              <a16:creationId xmlns:a16="http://schemas.microsoft.com/office/drawing/2014/main" id="{B504F9E9-00FA-45E0-BC8D-1FC257525E28}"/>
            </a:ext>
          </a:extLst>
        </xdr:cNvPr>
        <xdr:cNvSpPr txBox="1"/>
      </xdr:nvSpPr>
      <xdr:spPr>
        <a:xfrm>
          <a:off x="5740400" y="225806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257,780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26</xdr:col>
      <xdr:colOff>0</xdr:colOff>
      <xdr:row>14</xdr:row>
      <xdr:rowOff>16777</xdr:rowOff>
    </xdr:from>
    <xdr:to>
      <xdr:col>26</xdr:col>
      <xdr:colOff>101600</xdr:colOff>
      <xdr:row>14</xdr:row>
      <xdr:rowOff>118377</xdr:rowOff>
    </xdr:to>
    <xdr:sp macro="" textlink="">
      <xdr:nvSpPr>
        <xdr:cNvPr id="67" name="楕円 66">
          <a:extLst>
            <a:ext uri="{FF2B5EF4-FFF2-40B4-BE49-F238E27FC236}">
              <a16:creationId xmlns:a16="http://schemas.microsoft.com/office/drawing/2014/main" id="{EE95088E-CE1F-42D0-918D-CB37CC1217AE}"/>
            </a:ext>
          </a:extLst>
        </xdr:cNvPr>
        <xdr:cNvSpPr/>
      </xdr:nvSpPr>
      <xdr:spPr bwMode="auto">
        <a:xfrm>
          <a:off x="4953000" y="2464702"/>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12</xdr:row>
      <xdr:rowOff>128554</xdr:rowOff>
    </xdr:from>
    <xdr:ext cx="736600" cy="259045"/>
    <xdr:sp macro="" textlink="">
      <xdr:nvSpPr>
        <xdr:cNvPr id="68" name="テキスト ボックス 67">
          <a:extLst>
            <a:ext uri="{FF2B5EF4-FFF2-40B4-BE49-F238E27FC236}">
              <a16:creationId xmlns:a16="http://schemas.microsoft.com/office/drawing/2014/main" id="{D543DC17-3106-4278-A77C-863A266560F2}"/>
            </a:ext>
          </a:extLst>
        </xdr:cNvPr>
        <xdr:cNvSpPr txBox="1"/>
      </xdr:nvSpPr>
      <xdr:spPr>
        <a:xfrm>
          <a:off x="4622800" y="223357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248,731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63500</xdr:colOff>
      <xdr:row>14</xdr:row>
      <xdr:rowOff>58920</xdr:rowOff>
    </xdr:from>
    <xdr:to>
      <xdr:col>22</xdr:col>
      <xdr:colOff>165100</xdr:colOff>
      <xdr:row>14</xdr:row>
      <xdr:rowOff>160520</xdr:rowOff>
    </xdr:to>
    <xdr:sp macro="" textlink="">
      <xdr:nvSpPr>
        <xdr:cNvPr id="69" name="楕円 68">
          <a:extLst>
            <a:ext uri="{FF2B5EF4-FFF2-40B4-BE49-F238E27FC236}">
              <a16:creationId xmlns:a16="http://schemas.microsoft.com/office/drawing/2014/main" id="{918D0818-A8DE-4500-BE4B-5B332C0EC696}"/>
            </a:ext>
          </a:extLst>
        </xdr:cNvPr>
        <xdr:cNvSpPr/>
      </xdr:nvSpPr>
      <xdr:spPr bwMode="auto">
        <a:xfrm>
          <a:off x="4254500" y="2506845"/>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12</xdr:row>
      <xdr:rowOff>170697</xdr:rowOff>
    </xdr:from>
    <xdr:ext cx="762000" cy="259045"/>
    <xdr:sp macro="" textlink="">
      <xdr:nvSpPr>
        <xdr:cNvPr id="70" name="テキスト ボックス 69">
          <a:extLst>
            <a:ext uri="{FF2B5EF4-FFF2-40B4-BE49-F238E27FC236}">
              <a16:creationId xmlns:a16="http://schemas.microsoft.com/office/drawing/2014/main" id="{6B914BDB-1A77-4B7E-A6DA-9E9AC026BA84}"/>
            </a:ext>
          </a:extLst>
        </xdr:cNvPr>
        <xdr:cNvSpPr txBox="1"/>
      </xdr:nvSpPr>
      <xdr:spPr>
        <a:xfrm>
          <a:off x="3924300" y="227572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241,357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127000</xdr:colOff>
      <xdr:row>14</xdr:row>
      <xdr:rowOff>84237</xdr:rowOff>
    </xdr:from>
    <xdr:to>
      <xdr:col>19</xdr:col>
      <xdr:colOff>38100</xdr:colOff>
      <xdr:row>15</xdr:row>
      <xdr:rowOff>14387</xdr:rowOff>
    </xdr:to>
    <xdr:sp macro="" textlink="">
      <xdr:nvSpPr>
        <xdr:cNvPr id="71" name="楕円 70">
          <a:extLst>
            <a:ext uri="{FF2B5EF4-FFF2-40B4-BE49-F238E27FC236}">
              <a16:creationId xmlns:a16="http://schemas.microsoft.com/office/drawing/2014/main" id="{6068BCD4-9237-412B-A9D6-1E4C26193DDE}"/>
            </a:ext>
          </a:extLst>
        </xdr:cNvPr>
        <xdr:cNvSpPr/>
      </xdr:nvSpPr>
      <xdr:spPr bwMode="auto">
        <a:xfrm>
          <a:off x="3556000" y="2532162"/>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13</xdr:row>
      <xdr:rowOff>24564</xdr:rowOff>
    </xdr:from>
    <xdr:ext cx="762000" cy="259045"/>
    <xdr:sp macro="" textlink="">
      <xdr:nvSpPr>
        <xdr:cNvPr id="72" name="テキスト ボックス 71">
          <a:extLst>
            <a:ext uri="{FF2B5EF4-FFF2-40B4-BE49-F238E27FC236}">
              <a16:creationId xmlns:a16="http://schemas.microsoft.com/office/drawing/2014/main" id="{9C7CAF7A-DA06-46F3-B9B2-3474BBDF4097}"/>
            </a:ext>
          </a:extLst>
        </xdr:cNvPr>
        <xdr:cNvSpPr txBox="1"/>
      </xdr:nvSpPr>
      <xdr:spPr>
        <a:xfrm>
          <a:off x="3225800" y="230103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236,927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14</xdr:row>
      <xdr:rowOff>165819</xdr:rowOff>
    </xdr:from>
    <xdr:to>
      <xdr:col>15</xdr:col>
      <xdr:colOff>101600</xdr:colOff>
      <xdr:row>15</xdr:row>
      <xdr:rowOff>95969</xdr:rowOff>
    </xdr:to>
    <xdr:sp macro="" textlink="">
      <xdr:nvSpPr>
        <xdr:cNvPr id="73" name="楕円 72">
          <a:extLst>
            <a:ext uri="{FF2B5EF4-FFF2-40B4-BE49-F238E27FC236}">
              <a16:creationId xmlns:a16="http://schemas.microsoft.com/office/drawing/2014/main" id="{209B406C-DECB-4A8D-86A8-E98395DEEC1E}"/>
            </a:ext>
          </a:extLst>
        </xdr:cNvPr>
        <xdr:cNvSpPr/>
      </xdr:nvSpPr>
      <xdr:spPr bwMode="auto">
        <a:xfrm>
          <a:off x="2857500" y="2613744"/>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13</xdr:row>
      <xdr:rowOff>106146</xdr:rowOff>
    </xdr:from>
    <xdr:ext cx="762000" cy="259045"/>
    <xdr:sp macro="" textlink="">
      <xdr:nvSpPr>
        <xdr:cNvPr id="74" name="テキスト ボックス 73">
          <a:extLst>
            <a:ext uri="{FF2B5EF4-FFF2-40B4-BE49-F238E27FC236}">
              <a16:creationId xmlns:a16="http://schemas.microsoft.com/office/drawing/2014/main" id="{DA7E3D47-627E-4079-8E15-C67020F70247}"/>
            </a:ext>
          </a:extLst>
        </xdr:cNvPr>
        <xdr:cNvSpPr txBox="1"/>
      </xdr:nvSpPr>
      <xdr:spPr>
        <a:xfrm>
          <a:off x="2527300" y="238262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222,652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29</xdr:row>
      <xdr:rowOff>12700</xdr:rowOff>
    </xdr:from>
    <xdr:to>
      <xdr:col>33</xdr:col>
      <xdr:colOff>114300</xdr:colOff>
      <xdr:row>30</xdr:row>
      <xdr:rowOff>95250</xdr:rowOff>
    </xdr:to>
    <xdr:sp macro="" textlink="">
      <xdr:nvSpPr>
        <xdr:cNvPr id="75" name="正方形/長方形 74">
          <a:extLst>
            <a:ext uri="{FF2B5EF4-FFF2-40B4-BE49-F238E27FC236}">
              <a16:creationId xmlns:a16="http://schemas.microsoft.com/office/drawing/2014/main" id="{07E9046E-D2F7-44CC-9BCA-4D80118ECD15}"/>
            </a:ext>
          </a:extLst>
        </xdr:cNvPr>
        <xdr:cNvSpPr/>
      </xdr:nvSpPr>
      <xdr:spPr bwMode="auto">
        <a:xfrm>
          <a:off x="2159000" y="50800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panose="020B0600070205080204" pitchFamily="50" charset="-128"/>
              <a:ea typeface="ＭＳ Ｐゴシック" panose="020B0600070205080204" pitchFamily="50" charset="-128"/>
            </a:rPr>
            <a:t>人口</a:t>
          </a:r>
          <a:r>
            <a:rPr kumimoji="1" lang="en-US" altLang="ja-JP" sz="1100">
              <a:latin typeface="ＭＳ Ｐゴシック" panose="020B0600070205080204" pitchFamily="50" charset="-128"/>
              <a:ea typeface="ＭＳ Ｐゴシック" panose="020B0600070205080204" pitchFamily="50" charset="-128"/>
            </a:rPr>
            <a:t>1</a:t>
          </a:r>
          <a:r>
            <a:rPr kumimoji="1" lang="ja-JP" altLang="en-US" sz="1100">
              <a:latin typeface="ＭＳ Ｐゴシック" panose="020B0600070205080204" pitchFamily="50" charset="-128"/>
              <a:ea typeface="ＭＳ Ｐゴシック" panose="020B0600070205080204" pitchFamily="50" charset="-128"/>
            </a:rPr>
            <a:t>人当たり決算額の推移</a:t>
          </a:r>
        </a:p>
      </xdr:txBody>
    </xdr:sp>
    <xdr:clientData/>
  </xdr:twoCellAnchor>
  <xdr:twoCellAnchor>
    <xdr:from>
      <xdr:col>0</xdr:col>
      <xdr:colOff>127000</xdr:colOff>
      <xdr:row>29</xdr:row>
      <xdr:rowOff>12700</xdr:rowOff>
    </xdr:from>
    <xdr:to>
      <xdr:col>7</xdr:col>
      <xdr:colOff>127000</xdr:colOff>
      <xdr:row>33</xdr:row>
      <xdr:rowOff>298450</xdr:rowOff>
    </xdr:to>
    <xdr:sp macro="" textlink="">
      <xdr:nvSpPr>
        <xdr:cNvPr id="76" name="角丸四角形 75">
          <a:extLst>
            <a:ext uri="{FF2B5EF4-FFF2-40B4-BE49-F238E27FC236}">
              <a16:creationId xmlns:a16="http://schemas.microsoft.com/office/drawing/2014/main" id="{A4E56352-A221-4633-8501-5628744A1062}"/>
            </a:ext>
          </a:extLst>
        </xdr:cNvPr>
        <xdr:cNvSpPr/>
      </xdr:nvSpPr>
      <xdr:spPr bwMode="auto">
        <a:xfrm>
          <a:off x="127000" y="50800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76200</xdr:colOff>
      <xdr:row>29</xdr:row>
      <xdr:rowOff>127000</xdr:rowOff>
    </xdr:from>
    <xdr:to>
      <xdr:col>9</xdr:col>
      <xdr:colOff>12700</xdr:colOff>
      <xdr:row>31</xdr:row>
      <xdr:rowOff>38100</xdr:rowOff>
    </xdr:to>
    <xdr:sp macro="" textlink="">
      <xdr:nvSpPr>
        <xdr:cNvPr id="77" name="正方形/長方形 76">
          <a:extLst>
            <a:ext uri="{FF2B5EF4-FFF2-40B4-BE49-F238E27FC236}">
              <a16:creationId xmlns:a16="http://schemas.microsoft.com/office/drawing/2014/main" id="{7AAA5A86-BE90-4246-B8FD-6D3547C26CA0}"/>
            </a:ext>
          </a:extLst>
        </xdr:cNvPr>
        <xdr:cNvSpPr/>
      </xdr:nvSpPr>
      <xdr:spPr bwMode="auto">
        <a:xfrm>
          <a:off x="457200" y="51943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当　該　団　体　値</a:t>
          </a:r>
        </a:p>
      </xdr:txBody>
    </xdr:sp>
    <xdr:clientData/>
  </xdr:twoCellAnchor>
  <xdr:twoCellAnchor>
    <xdr:from>
      <xdr:col>2</xdr:col>
      <xdr:colOff>76200</xdr:colOff>
      <xdr:row>31</xdr:row>
      <xdr:rowOff>50800</xdr:rowOff>
    </xdr:from>
    <xdr:to>
      <xdr:col>9</xdr:col>
      <xdr:colOff>12700</xdr:colOff>
      <xdr:row>31</xdr:row>
      <xdr:rowOff>304800</xdr:rowOff>
    </xdr:to>
    <xdr:sp macro="" textlink="">
      <xdr:nvSpPr>
        <xdr:cNvPr id="78" name="正方形/長方形 77">
          <a:extLst>
            <a:ext uri="{FF2B5EF4-FFF2-40B4-BE49-F238E27FC236}">
              <a16:creationId xmlns:a16="http://schemas.microsoft.com/office/drawing/2014/main" id="{0C2A1C9F-C769-495F-80A6-293CB7390A76}"/>
            </a:ext>
          </a:extLst>
        </xdr:cNvPr>
        <xdr:cNvSpPr/>
      </xdr:nvSpPr>
      <xdr:spPr bwMode="auto">
        <a:xfrm>
          <a:off x="457200" y="54610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類似団体内平均値</a:t>
          </a:r>
        </a:p>
      </xdr:txBody>
    </xdr:sp>
    <xdr:clientData/>
  </xdr:twoCellAnchor>
  <xdr:twoCellAnchor>
    <xdr:from>
      <xdr:col>2</xdr:col>
      <xdr:colOff>76200</xdr:colOff>
      <xdr:row>32</xdr:row>
      <xdr:rowOff>12700</xdr:rowOff>
    </xdr:from>
    <xdr:to>
      <xdr:col>9</xdr:col>
      <xdr:colOff>12700</xdr:colOff>
      <xdr:row>34</xdr:row>
      <xdr:rowOff>133350</xdr:rowOff>
    </xdr:to>
    <xdr:sp macro="" textlink="">
      <xdr:nvSpPr>
        <xdr:cNvPr id="79" name="正方形/長方形 78">
          <a:extLst>
            <a:ext uri="{FF2B5EF4-FFF2-40B4-BE49-F238E27FC236}">
              <a16:creationId xmlns:a16="http://schemas.microsoft.com/office/drawing/2014/main" id="{8B21C7F6-6FEC-451D-929D-7B0BAF0C91F7}"/>
            </a:ext>
          </a:extLst>
        </xdr:cNvPr>
        <xdr:cNvSpPr/>
      </xdr:nvSpPr>
      <xdr:spPr bwMode="auto">
        <a:xfrm>
          <a:off x="457200" y="57658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類似団体内の
 最大値及び最小値</a:t>
          </a:r>
        </a:p>
      </xdr:txBody>
    </xdr:sp>
    <xdr:clientData/>
  </xdr:twoCellAnchor>
  <xdr:twoCellAnchor>
    <xdr:from>
      <xdr:col>1</xdr:col>
      <xdr:colOff>6350</xdr:colOff>
      <xdr:row>30</xdr:row>
      <xdr:rowOff>19050</xdr:rowOff>
    </xdr:from>
    <xdr:to>
      <xdr:col>1</xdr:col>
      <xdr:colOff>177800</xdr:colOff>
      <xdr:row>30</xdr:row>
      <xdr:rowOff>19050</xdr:rowOff>
    </xdr:to>
    <xdr:cxnSp macro="">
      <xdr:nvCxnSpPr>
        <xdr:cNvPr id="80" name="直線コネクタ 79">
          <a:extLst>
            <a:ext uri="{FF2B5EF4-FFF2-40B4-BE49-F238E27FC236}">
              <a16:creationId xmlns:a16="http://schemas.microsoft.com/office/drawing/2014/main" id="{5EDE9EA9-5F44-48F9-BBB4-1A901B6A3640}"/>
            </a:ext>
          </a:extLst>
        </xdr:cNvPr>
        <xdr:cNvCxnSpPr/>
      </xdr:nvCxnSpPr>
      <xdr:spPr bwMode="auto">
        <a:xfrm flipH="1">
          <a:off x="196850" y="52578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xdr:col>
      <xdr:colOff>92075</xdr:colOff>
      <xdr:row>31</xdr:row>
      <xdr:rowOff>304800</xdr:rowOff>
    </xdr:from>
    <xdr:to>
      <xdr:col>1</xdr:col>
      <xdr:colOff>92075</xdr:colOff>
      <xdr:row>32</xdr:row>
      <xdr:rowOff>101600</xdr:rowOff>
    </xdr:to>
    <xdr:cxnSp macro="">
      <xdr:nvCxnSpPr>
        <xdr:cNvPr id="81" name="直線コネクタ 80">
          <a:extLst>
            <a:ext uri="{FF2B5EF4-FFF2-40B4-BE49-F238E27FC236}">
              <a16:creationId xmlns:a16="http://schemas.microsoft.com/office/drawing/2014/main" id="{596DAF50-1359-44C6-8B99-AA4670E1E6F8}"/>
            </a:ext>
          </a:extLst>
        </xdr:cNvPr>
        <xdr:cNvCxnSpPr/>
      </xdr:nvCxnSpPr>
      <xdr:spPr bwMode="auto">
        <a:xfrm>
          <a:off x="282575" y="57150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31</xdr:row>
      <xdr:rowOff>304800</xdr:rowOff>
    </xdr:from>
    <xdr:to>
      <xdr:col>1</xdr:col>
      <xdr:colOff>177800</xdr:colOff>
      <xdr:row>31</xdr:row>
      <xdr:rowOff>304800</xdr:rowOff>
    </xdr:to>
    <xdr:cxnSp macro="">
      <xdr:nvCxnSpPr>
        <xdr:cNvPr id="82" name="直線コネクタ 81">
          <a:extLst>
            <a:ext uri="{FF2B5EF4-FFF2-40B4-BE49-F238E27FC236}">
              <a16:creationId xmlns:a16="http://schemas.microsoft.com/office/drawing/2014/main" id="{5CBBB50D-D187-40FC-B3BE-36A68AC40E26}"/>
            </a:ext>
          </a:extLst>
        </xdr:cNvPr>
        <xdr:cNvCxnSpPr/>
      </xdr:nvCxnSpPr>
      <xdr:spPr bwMode="auto">
        <a:xfrm flipH="1">
          <a:off x="196850" y="5715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92075</xdr:colOff>
      <xdr:row>33</xdr:row>
      <xdr:rowOff>28575</xdr:rowOff>
    </xdr:from>
    <xdr:to>
      <xdr:col>1</xdr:col>
      <xdr:colOff>92075</xdr:colOff>
      <xdr:row>33</xdr:row>
      <xdr:rowOff>168275</xdr:rowOff>
    </xdr:to>
    <xdr:cxnSp macro="">
      <xdr:nvCxnSpPr>
        <xdr:cNvPr id="83" name="直線コネクタ 82">
          <a:extLst>
            <a:ext uri="{FF2B5EF4-FFF2-40B4-BE49-F238E27FC236}">
              <a16:creationId xmlns:a16="http://schemas.microsoft.com/office/drawing/2014/main" id="{F753C707-52EB-4887-8FE3-AB8B2148E307}"/>
            </a:ext>
          </a:extLst>
        </xdr:cNvPr>
        <xdr:cNvCxnSpPr/>
      </xdr:nvCxnSpPr>
      <xdr:spPr bwMode="auto">
        <a:xfrm flipV="1">
          <a:off x="282575" y="59531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33</xdr:row>
      <xdr:rowOff>171450</xdr:rowOff>
    </xdr:from>
    <xdr:to>
      <xdr:col>1</xdr:col>
      <xdr:colOff>177800</xdr:colOff>
      <xdr:row>33</xdr:row>
      <xdr:rowOff>171450</xdr:rowOff>
    </xdr:to>
    <xdr:cxnSp macro="">
      <xdr:nvCxnSpPr>
        <xdr:cNvPr id="84" name="直線コネクタ 83">
          <a:extLst>
            <a:ext uri="{FF2B5EF4-FFF2-40B4-BE49-F238E27FC236}">
              <a16:creationId xmlns:a16="http://schemas.microsoft.com/office/drawing/2014/main" id="{6039FD17-5AFF-4A16-ABB5-7ADBDBBF08C1}"/>
            </a:ext>
          </a:extLst>
        </xdr:cNvPr>
        <xdr:cNvCxnSpPr/>
      </xdr:nvCxnSpPr>
      <xdr:spPr bwMode="auto">
        <a:xfrm flipH="1">
          <a:off x="196850" y="6096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41275</xdr:colOff>
      <xdr:row>29</xdr:row>
      <xdr:rowOff>139700</xdr:rowOff>
    </xdr:from>
    <xdr:to>
      <xdr:col>1</xdr:col>
      <xdr:colOff>142875</xdr:colOff>
      <xdr:row>30</xdr:row>
      <xdr:rowOff>69850</xdr:rowOff>
    </xdr:to>
    <xdr:sp macro="" textlink="">
      <xdr:nvSpPr>
        <xdr:cNvPr id="85" name="楕円 84">
          <a:extLst>
            <a:ext uri="{FF2B5EF4-FFF2-40B4-BE49-F238E27FC236}">
              <a16:creationId xmlns:a16="http://schemas.microsoft.com/office/drawing/2014/main" id="{AB422A03-B3BD-451F-AD4B-0F0C5A57486C}"/>
            </a:ext>
          </a:extLst>
        </xdr:cNvPr>
        <xdr:cNvSpPr/>
      </xdr:nvSpPr>
      <xdr:spPr bwMode="auto">
        <a:xfrm>
          <a:off x="231775" y="52070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41275</xdr:colOff>
      <xdr:row>31</xdr:row>
      <xdr:rowOff>63500</xdr:rowOff>
    </xdr:from>
    <xdr:to>
      <xdr:col>1</xdr:col>
      <xdr:colOff>142875</xdr:colOff>
      <xdr:row>31</xdr:row>
      <xdr:rowOff>165100</xdr:rowOff>
    </xdr:to>
    <xdr:sp macro="" textlink="">
      <xdr:nvSpPr>
        <xdr:cNvPr id="86" name="フローチャート: 判断 85">
          <a:extLst>
            <a:ext uri="{FF2B5EF4-FFF2-40B4-BE49-F238E27FC236}">
              <a16:creationId xmlns:a16="http://schemas.microsoft.com/office/drawing/2014/main" id="{8A9735E9-3902-4D1C-ABB6-5CA5882C2E73}"/>
            </a:ext>
          </a:extLst>
        </xdr:cNvPr>
        <xdr:cNvSpPr/>
      </xdr:nvSpPr>
      <xdr:spPr bwMode="auto">
        <a:xfrm>
          <a:off x="231775" y="5473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63500</xdr:colOff>
      <xdr:row>31</xdr:row>
      <xdr:rowOff>241300</xdr:rowOff>
    </xdr:from>
    <xdr:to>
      <xdr:col>33</xdr:col>
      <xdr:colOff>114300</xdr:colOff>
      <xdr:row>39</xdr:row>
      <xdr:rowOff>298450</xdr:rowOff>
    </xdr:to>
    <xdr:sp macro="" textlink="">
      <xdr:nvSpPr>
        <xdr:cNvPr id="87" name="正方形/長方形 86">
          <a:extLst>
            <a:ext uri="{FF2B5EF4-FFF2-40B4-BE49-F238E27FC236}">
              <a16:creationId xmlns:a16="http://schemas.microsoft.com/office/drawing/2014/main" id="{BC3C27BD-9F93-44BB-A774-FE283C3A8703}"/>
            </a:ext>
          </a:extLst>
        </xdr:cNvPr>
        <xdr:cNvSpPr/>
      </xdr:nvSpPr>
      <xdr:spPr bwMode="auto">
        <a:xfrm>
          <a:off x="2159000" y="56515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8</xdr:col>
      <xdr:colOff>152400</xdr:colOff>
      <xdr:row>30</xdr:row>
      <xdr:rowOff>31750</xdr:rowOff>
    </xdr:from>
    <xdr:ext cx="411266" cy="275717"/>
    <xdr:sp macro="" textlink="">
      <xdr:nvSpPr>
        <xdr:cNvPr id="88" name="テキスト ボックス 87">
          <a:extLst>
            <a:ext uri="{FF2B5EF4-FFF2-40B4-BE49-F238E27FC236}">
              <a16:creationId xmlns:a16="http://schemas.microsoft.com/office/drawing/2014/main" id="{5EF796A5-8017-45A2-A8FE-38C9AC0066E8}"/>
            </a:ext>
          </a:extLst>
        </xdr:cNvPr>
        <xdr:cNvSpPr txBox="1"/>
      </xdr:nvSpPr>
      <xdr:spPr>
        <a:xfrm>
          <a:off x="1676400" y="52705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panose="020B0600070205080204" pitchFamily="50" charset="-128"/>
              <a:ea typeface="ＭＳ Ｐゴシック" panose="020B0600070205080204" pitchFamily="50" charset="-128"/>
            </a:rPr>
            <a:t>(</a:t>
          </a:r>
          <a:r>
            <a:rPr kumimoji="1" lang="ja-JP" altLang="en-US" sz="1100">
              <a:latin typeface="ＭＳ Ｐゴシック" panose="020B0600070205080204" pitchFamily="50" charset="-128"/>
              <a:ea typeface="ＭＳ Ｐゴシック" panose="020B0600070205080204" pitchFamily="50" charset="-128"/>
            </a:rPr>
            <a:t>円</a:t>
          </a:r>
          <a:r>
            <a:rPr kumimoji="1" lang="en-US" altLang="ja-JP" sz="1100">
              <a:latin typeface="ＭＳ Ｐゴシック" panose="020B0600070205080204" pitchFamily="50" charset="-128"/>
              <a:ea typeface="ＭＳ Ｐゴシック" panose="020B0600070205080204" pitchFamily="50" charset="-128"/>
            </a:rPr>
            <a:t>)</a:t>
          </a:r>
          <a:endParaRPr kumimoji="1" lang="ja-JP" altLang="en-US" sz="11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39</xdr:row>
      <xdr:rowOff>298450</xdr:rowOff>
    </xdr:from>
    <xdr:to>
      <xdr:col>33</xdr:col>
      <xdr:colOff>114300</xdr:colOff>
      <xdr:row>39</xdr:row>
      <xdr:rowOff>298450</xdr:rowOff>
    </xdr:to>
    <xdr:cxnSp macro="">
      <xdr:nvCxnSpPr>
        <xdr:cNvPr id="89" name="直線コネクタ 88">
          <a:extLst>
            <a:ext uri="{FF2B5EF4-FFF2-40B4-BE49-F238E27FC236}">
              <a16:creationId xmlns:a16="http://schemas.microsoft.com/office/drawing/2014/main" id="{911D61BC-28AC-4469-A7BA-D8D400756078}"/>
            </a:ext>
          </a:extLst>
        </xdr:cNvPr>
        <xdr:cNvCxnSpPr/>
      </xdr:nvCxnSpPr>
      <xdr:spPr bwMode="auto">
        <a:xfrm>
          <a:off x="2159000" y="7937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dr:col>11</xdr:col>
      <xdr:colOff>63500</xdr:colOff>
      <xdr:row>38</xdr:row>
      <xdr:rowOff>143328</xdr:rowOff>
    </xdr:from>
    <xdr:to>
      <xdr:col>33</xdr:col>
      <xdr:colOff>114300</xdr:colOff>
      <xdr:row>38</xdr:row>
      <xdr:rowOff>143328</xdr:rowOff>
    </xdr:to>
    <xdr:cxnSp macro="">
      <xdr:nvCxnSpPr>
        <xdr:cNvPr id="90" name="直線コネクタ 89">
          <a:extLst>
            <a:ext uri="{FF2B5EF4-FFF2-40B4-BE49-F238E27FC236}">
              <a16:creationId xmlns:a16="http://schemas.microsoft.com/office/drawing/2014/main" id="{CFF5552A-94AF-4B57-A80C-57F5671CF71A}"/>
            </a:ext>
          </a:extLst>
        </xdr:cNvPr>
        <xdr:cNvCxnSpPr/>
      </xdr:nvCxnSpPr>
      <xdr:spPr bwMode="auto">
        <a:xfrm>
          <a:off x="2159000" y="7610928"/>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38</xdr:row>
      <xdr:rowOff>1105</xdr:rowOff>
    </xdr:from>
    <xdr:ext cx="762000" cy="259045"/>
    <xdr:sp macro="" textlink="">
      <xdr:nvSpPr>
        <xdr:cNvPr id="91" name="テキスト ボックス 90">
          <a:extLst>
            <a:ext uri="{FF2B5EF4-FFF2-40B4-BE49-F238E27FC236}">
              <a16:creationId xmlns:a16="http://schemas.microsoft.com/office/drawing/2014/main" id="{F50EB592-B66D-456A-B414-A1A9FAE01B3C}"/>
            </a:ext>
          </a:extLst>
        </xdr:cNvPr>
        <xdr:cNvSpPr txBox="1"/>
      </xdr:nvSpPr>
      <xdr:spPr>
        <a:xfrm>
          <a:off x="1384300" y="74687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37</xdr:row>
      <xdr:rowOff>159657</xdr:rowOff>
    </xdr:from>
    <xdr:to>
      <xdr:col>33</xdr:col>
      <xdr:colOff>114300</xdr:colOff>
      <xdr:row>37</xdr:row>
      <xdr:rowOff>159657</xdr:rowOff>
    </xdr:to>
    <xdr:cxnSp macro="">
      <xdr:nvCxnSpPr>
        <xdr:cNvPr id="92" name="直線コネクタ 91">
          <a:extLst>
            <a:ext uri="{FF2B5EF4-FFF2-40B4-BE49-F238E27FC236}">
              <a16:creationId xmlns:a16="http://schemas.microsoft.com/office/drawing/2014/main" id="{99206159-3F94-479A-9072-1FBCBC0CC367}"/>
            </a:ext>
          </a:extLst>
        </xdr:cNvPr>
        <xdr:cNvCxnSpPr/>
      </xdr:nvCxnSpPr>
      <xdr:spPr bwMode="auto">
        <a:xfrm>
          <a:off x="2159000" y="7284357"/>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37</xdr:row>
      <xdr:rowOff>17434</xdr:rowOff>
    </xdr:from>
    <xdr:ext cx="762000" cy="259045"/>
    <xdr:sp macro="" textlink="">
      <xdr:nvSpPr>
        <xdr:cNvPr id="93" name="テキスト ボックス 92">
          <a:extLst>
            <a:ext uri="{FF2B5EF4-FFF2-40B4-BE49-F238E27FC236}">
              <a16:creationId xmlns:a16="http://schemas.microsoft.com/office/drawing/2014/main" id="{9AC3EB3E-BB9C-411E-880C-3E58FCAB4C50}"/>
            </a:ext>
          </a:extLst>
        </xdr:cNvPr>
        <xdr:cNvSpPr txBox="1"/>
      </xdr:nvSpPr>
      <xdr:spPr>
        <a:xfrm>
          <a:off x="1384300" y="7142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36</xdr:row>
      <xdr:rowOff>4535</xdr:rowOff>
    </xdr:from>
    <xdr:to>
      <xdr:col>33</xdr:col>
      <xdr:colOff>114300</xdr:colOff>
      <xdr:row>36</xdr:row>
      <xdr:rowOff>4535</xdr:rowOff>
    </xdr:to>
    <xdr:cxnSp macro="">
      <xdr:nvCxnSpPr>
        <xdr:cNvPr id="94" name="直線コネクタ 93">
          <a:extLst>
            <a:ext uri="{FF2B5EF4-FFF2-40B4-BE49-F238E27FC236}">
              <a16:creationId xmlns:a16="http://schemas.microsoft.com/office/drawing/2014/main" id="{1DEA53E3-C0B9-4476-887D-C91999D03F03}"/>
            </a:ext>
          </a:extLst>
        </xdr:cNvPr>
        <xdr:cNvCxnSpPr/>
      </xdr:nvCxnSpPr>
      <xdr:spPr bwMode="auto">
        <a:xfrm>
          <a:off x="2159000" y="6957785"/>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35</xdr:row>
      <xdr:rowOff>205212</xdr:rowOff>
    </xdr:from>
    <xdr:ext cx="762000" cy="259045"/>
    <xdr:sp macro="" textlink="">
      <xdr:nvSpPr>
        <xdr:cNvPr id="95" name="テキスト ボックス 94">
          <a:extLst>
            <a:ext uri="{FF2B5EF4-FFF2-40B4-BE49-F238E27FC236}">
              <a16:creationId xmlns:a16="http://schemas.microsoft.com/office/drawing/2014/main" id="{49522117-2934-4BE9-B5EC-57915DC1F195}"/>
            </a:ext>
          </a:extLst>
        </xdr:cNvPr>
        <xdr:cNvSpPr txBox="1"/>
      </xdr:nvSpPr>
      <xdr:spPr>
        <a:xfrm>
          <a:off x="1384300" y="68155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35</xdr:row>
      <xdr:rowOff>20865</xdr:rowOff>
    </xdr:from>
    <xdr:to>
      <xdr:col>33</xdr:col>
      <xdr:colOff>114300</xdr:colOff>
      <xdr:row>35</xdr:row>
      <xdr:rowOff>20865</xdr:rowOff>
    </xdr:to>
    <xdr:cxnSp macro="">
      <xdr:nvCxnSpPr>
        <xdr:cNvPr id="96" name="直線コネクタ 95">
          <a:extLst>
            <a:ext uri="{FF2B5EF4-FFF2-40B4-BE49-F238E27FC236}">
              <a16:creationId xmlns:a16="http://schemas.microsoft.com/office/drawing/2014/main" id="{4F4F8FD5-5AAF-4768-9F54-884CDD7C55CC}"/>
            </a:ext>
          </a:extLst>
        </xdr:cNvPr>
        <xdr:cNvCxnSpPr/>
      </xdr:nvCxnSpPr>
      <xdr:spPr bwMode="auto">
        <a:xfrm>
          <a:off x="2159000" y="6631215"/>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34</xdr:row>
      <xdr:rowOff>221542</xdr:rowOff>
    </xdr:from>
    <xdr:ext cx="762000" cy="259045"/>
    <xdr:sp macro="" textlink="">
      <xdr:nvSpPr>
        <xdr:cNvPr id="97" name="テキスト ボックス 96">
          <a:extLst>
            <a:ext uri="{FF2B5EF4-FFF2-40B4-BE49-F238E27FC236}">
              <a16:creationId xmlns:a16="http://schemas.microsoft.com/office/drawing/2014/main" id="{04D9AC62-2ECA-4AD1-8A4C-86157BFAB47B}"/>
            </a:ext>
          </a:extLst>
        </xdr:cNvPr>
        <xdr:cNvSpPr txBox="1"/>
      </xdr:nvSpPr>
      <xdr:spPr>
        <a:xfrm>
          <a:off x="1384300" y="64889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34</xdr:row>
      <xdr:rowOff>37193</xdr:rowOff>
    </xdr:from>
    <xdr:to>
      <xdr:col>33</xdr:col>
      <xdr:colOff>114300</xdr:colOff>
      <xdr:row>34</xdr:row>
      <xdr:rowOff>37193</xdr:rowOff>
    </xdr:to>
    <xdr:cxnSp macro="">
      <xdr:nvCxnSpPr>
        <xdr:cNvPr id="98" name="直線コネクタ 97">
          <a:extLst>
            <a:ext uri="{FF2B5EF4-FFF2-40B4-BE49-F238E27FC236}">
              <a16:creationId xmlns:a16="http://schemas.microsoft.com/office/drawing/2014/main" id="{9A8A1FF4-B9F9-436A-BB73-EB08CD24033C}"/>
            </a:ext>
          </a:extLst>
        </xdr:cNvPr>
        <xdr:cNvCxnSpPr/>
      </xdr:nvCxnSpPr>
      <xdr:spPr bwMode="auto">
        <a:xfrm>
          <a:off x="2159000" y="6304643"/>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33</xdr:row>
      <xdr:rowOff>237870</xdr:rowOff>
    </xdr:from>
    <xdr:ext cx="762000" cy="259045"/>
    <xdr:sp macro="" textlink="">
      <xdr:nvSpPr>
        <xdr:cNvPr id="99" name="テキスト ボックス 98">
          <a:extLst>
            <a:ext uri="{FF2B5EF4-FFF2-40B4-BE49-F238E27FC236}">
              <a16:creationId xmlns:a16="http://schemas.microsoft.com/office/drawing/2014/main" id="{62EB0930-E174-4926-9CD7-2A698774BCEC}"/>
            </a:ext>
          </a:extLst>
        </xdr:cNvPr>
        <xdr:cNvSpPr txBox="1"/>
      </xdr:nvSpPr>
      <xdr:spPr>
        <a:xfrm>
          <a:off x="1384300" y="6162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33</xdr:row>
      <xdr:rowOff>53522</xdr:rowOff>
    </xdr:from>
    <xdr:to>
      <xdr:col>33</xdr:col>
      <xdr:colOff>114300</xdr:colOff>
      <xdr:row>33</xdr:row>
      <xdr:rowOff>53522</xdr:rowOff>
    </xdr:to>
    <xdr:cxnSp macro="">
      <xdr:nvCxnSpPr>
        <xdr:cNvPr id="100" name="直線コネクタ 99">
          <a:extLst>
            <a:ext uri="{FF2B5EF4-FFF2-40B4-BE49-F238E27FC236}">
              <a16:creationId xmlns:a16="http://schemas.microsoft.com/office/drawing/2014/main" id="{49167115-E398-474E-A0EE-3139128C7347}"/>
            </a:ext>
          </a:extLst>
        </xdr:cNvPr>
        <xdr:cNvCxnSpPr/>
      </xdr:nvCxnSpPr>
      <xdr:spPr bwMode="auto">
        <a:xfrm>
          <a:off x="2159000" y="5978072"/>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32</xdr:row>
      <xdr:rowOff>82749</xdr:rowOff>
    </xdr:from>
    <xdr:ext cx="762000" cy="259045"/>
    <xdr:sp macro="" textlink="">
      <xdr:nvSpPr>
        <xdr:cNvPr id="101" name="テキスト ボックス 100">
          <a:extLst>
            <a:ext uri="{FF2B5EF4-FFF2-40B4-BE49-F238E27FC236}">
              <a16:creationId xmlns:a16="http://schemas.microsoft.com/office/drawing/2014/main" id="{A09E38B2-9C2F-44CC-9551-01EE14F9779D}"/>
            </a:ext>
          </a:extLst>
        </xdr:cNvPr>
        <xdr:cNvSpPr txBox="1"/>
      </xdr:nvSpPr>
      <xdr:spPr>
        <a:xfrm>
          <a:off x="1384300" y="5835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31</xdr:row>
      <xdr:rowOff>241300</xdr:rowOff>
    </xdr:from>
    <xdr:to>
      <xdr:col>33</xdr:col>
      <xdr:colOff>114300</xdr:colOff>
      <xdr:row>31</xdr:row>
      <xdr:rowOff>241300</xdr:rowOff>
    </xdr:to>
    <xdr:cxnSp macro="">
      <xdr:nvCxnSpPr>
        <xdr:cNvPr id="102" name="直線コネクタ 101">
          <a:extLst>
            <a:ext uri="{FF2B5EF4-FFF2-40B4-BE49-F238E27FC236}">
              <a16:creationId xmlns:a16="http://schemas.microsoft.com/office/drawing/2014/main" id="{9AED7351-43C9-4B75-86D1-2AC0D032047B}"/>
            </a:ext>
          </a:extLst>
        </xdr:cNvPr>
        <xdr:cNvCxnSpPr/>
      </xdr:nvCxnSpPr>
      <xdr:spPr bwMode="auto">
        <a:xfrm>
          <a:off x="2159000" y="5651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31</xdr:row>
      <xdr:rowOff>99077</xdr:rowOff>
    </xdr:from>
    <xdr:ext cx="762000" cy="259045"/>
    <xdr:sp macro="" textlink="">
      <xdr:nvSpPr>
        <xdr:cNvPr id="103" name="テキスト ボックス 102">
          <a:extLst>
            <a:ext uri="{FF2B5EF4-FFF2-40B4-BE49-F238E27FC236}">
              <a16:creationId xmlns:a16="http://schemas.microsoft.com/office/drawing/2014/main" id="{70B72B25-DD65-4FB2-A971-12C8FE19830F}"/>
            </a:ext>
          </a:extLst>
        </xdr:cNvPr>
        <xdr:cNvSpPr txBox="1"/>
      </xdr:nvSpPr>
      <xdr:spPr>
        <a:xfrm>
          <a:off x="1384300" y="550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31</xdr:row>
      <xdr:rowOff>241300</xdr:rowOff>
    </xdr:from>
    <xdr:to>
      <xdr:col>33</xdr:col>
      <xdr:colOff>114300</xdr:colOff>
      <xdr:row>39</xdr:row>
      <xdr:rowOff>298450</xdr:rowOff>
    </xdr:to>
    <xdr:sp macro="" textlink="">
      <xdr:nvSpPr>
        <xdr:cNvPr id="104" name="人口1人当たり決算額の推移グラフ枠445">
          <a:extLst>
            <a:ext uri="{FF2B5EF4-FFF2-40B4-BE49-F238E27FC236}">
              <a16:creationId xmlns:a16="http://schemas.microsoft.com/office/drawing/2014/main" id="{9D46AFAB-E73E-4D9A-A7A6-B334AE1B0595}"/>
            </a:ext>
          </a:extLst>
        </xdr:cNvPr>
        <xdr:cNvSpPr/>
      </xdr:nvSpPr>
      <xdr:spPr bwMode="auto">
        <a:xfrm>
          <a:off x="2159000" y="56515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29</xdr:col>
      <xdr:colOff>127000</xdr:colOff>
      <xdr:row>33</xdr:row>
      <xdr:rowOff>179741</xdr:rowOff>
    </xdr:from>
    <xdr:to>
      <xdr:col>29</xdr:col>
      <xdr:colOff>127000</xdr:colOff>
      <xdr:row>38</xdr:row>
      <xdr:rowOff>67907</xdr:rowOff>
    </xdr:to>
    <xdr:cxnSp macro="">
      <xdr:nvCxnSpPr>
        <xdr:cNvPr id="105" name="直線コネクタ 104">
          <a:extLst>
            <a:ext uri="{FF2B5EF4-FFF2-40B4-BE49-F238E27FC236}">
              <a16:creationId xmlns:a16="http://schemas.microsoft.com/office/drawing/2014/main" id="{0E6B8D42-727D-42A6-A159-F8B1A13484AE}"/>
            </a:ext>
          </a:extLst>
        </xdr:cNvPr>
        <xdr:cNvCxnSpPr/>
      </xdr:nvCxnSpPr>
      <xdr:spPr bwMode="auto">
        <a:xfrm flipV="1">
          <a:off x="5651500" y="6104291"/>
          <a:ext cx="0" cy="1431216"/>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30</xdr:col>
      <xdr:colOff>25400</xdr:colOff>
      <xdr:row>38</xdr:row>
      <xdr:rowOff>39984</xdr:rowOff>
    </xdr:from>
    <xdr:ext cx="762000" cy="259045"/>
    <xdr:sp macro="" textlink="">
      <xdr:nvSpPr>
        <xdr:cNvPr id="106" name="人口1人当たり決算額の推移最小値テキスト445">
          <a:extLst>
            <a:ext uri="{FF2B5EF4-FFF2-40B4-BE49-F238E27FC236}">
              <a16:creationId xmlns:a16="http://schemas.microsoft.com/office/drawing/2014/main" id="{615FCF8A-B691-4635-8ED6-62B114D34755}"/>
            </a:ext>
          </a:extLst>
        </xdr:cNvPr>
        <xdr:cNvSpPr txBox="1"/>
      </xdr:nvSpPr>
      <xdr:spPr>
        <a:xfrm>
          <a:off x="5740400" y="750758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4,619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38</xdr:row>
      <xdr:rowOff>67907</xdr:rowOff>
    </xdr:from>
    <xdr:to>
      <xdr:col>30</xdr:col>
      <xdr:colOff>25400</xdr:colOff>
      <xdr:row>38</xdr:row>
      <xdr:rowOff>67907</xdr:rowOff>
    </xdr:to>
    <xdr:cxnSp macro="">
      <xdr:nvCxnSpPr>
        <xdr:cNvPr id="107" name="直線コネクタ 106">
          <a:extLst>
            <a:ext uri="{FF2B5EF4-FFF2-40B4-BE49-F238E27FC236}">
              <a16:creationId xmlns:a16="http://schemas.microsoft.com/office/drawing/2014/main" id="{AB7340AB-1910-49DB-B21D-B5EFFFBB3AE5}"/>
            </a:ext>
          </a:extLst>
        </xdr:cNvPr>
        <xdr:cNvCxnSpPr/>
      </xdr:nvCxnSpPr>
      <xdr:spPr bwMode="auto">
        <a:xfrm>
          <a:off x="5562600" y="7535507"/>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30</xdr:col>
      <xdr:colOff>25400</xdr:colOff>
      <xdr:row>32</xdr:row>
      <xdr:rowOff>94668</xdr:rowOff>
    </xdr:from>
    <xdr:ext cx="762000" cy="259045"/>
    <xdr:sp macro="" textlink="">
      <xdr:nvSpPr>
        <xdr:cNvPr id="108" name="人口1人当たり決算額の推移最大値テキスト445">
          <a:extLst>
            <a:ext uri="{FF2B5EF4-FFF2-40B4-BE49-F238E27FC236}">
              <a16:creationId xmlns:a16="http://schemas.microsoft.com/office/drawing/2014/main" id="{9826CE52-BA89-4942-B72D-AA6A85E0D8BA}"/>
            </a:ext>
          </a:extLst>
        </xdr:cNvPr>
        <xdr:cNvSpPr txBox="1"/>
      </xdr:nvSpPr>
      <xdr:spPr>
        <a:xfrm>
          <a:off x="5740400" y="584776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92,270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33</xdr:row>
      <xdr:rowOff>179741</xdr:rowOff>
    </xdr:from>
    <xdr:to>
      <xdr:col>30</xdr:col>
      <xdr:colOff>25400</xdr:colOff>
      <xdr:row>33</xdr:row>
      <xdr:rowOff>179741</xdr:rowOff>
    </xdr:to>
    <xdr:cxnSp macro="">
      <xdr:nvCxnSpPr>
        <xdr:cNvPr id="109" name="直線コネクタ 108">
          <a:extLst>
            <a:ext uri="{FF2B5EF4-FFF2-40B4-BE49-F238E27FC236}">
              <a16:creationId xmlns:a16="http://schemas.microsoft.com/office/drawing/2014/main" id="{CC7D97BA-7030-484D-933F-0AC138D22DB1}"/>
            </a:ext>
          </a:extLst>
        </xdr:cNvPr>
        <xdr:cNvCxnSpPr/>
      </xdr:nvCxnSpPr>
      <xdr:spPr bwMode="auto">
        <a:xfrm>
          <a:off x="5562600" y="6104291"/>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26</xdr:col>
      <xdr:colOff>50800</xdr:colOff>
      <xdr:row>33</xdr:row>
      <xdr:rowOff>179741</xdr:rowOff>
    </xdr:from>
    <xdr:to>
      <xdr:col>29</xdr:col>
      <xdr:colOff>127000</xdr:colOff>
      <xdr:row>33</xdr:row>
      <xdr:rowOff>265842</xdr:rowOff>
    </xdr:to>
    <xdr:cxnSp macro="">
      <xdr:nvCxnSpPr>
        <xdr:cNvPr id="110" name="直線コネクタ 109">
          <a:extLst>
            <a:ext uri="{FF2B5EF4-FFF2-40B4-BE49-F238E27FC236}">
              <a16:creationId xmlns:a16="http://schemas.microsoft.com/office/drawing/2014/main" id="{0F7F2C62-97D1-405A-A72C-EBF86D2B6AE0}"/>
            </a:ext>
          </a:extLst>
        </xdr:cNvPr>
        <xdr:cNvCxnSpPr/>
      </xdr:nvCxnSpPr>
      <xdr:spPr bwMode="auto">
        <a:xfrm flipV="1">
          <a:off x="5003800" y="6104291"/>
          <a:ext cx="647700" cy="86101"/>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30</xdr:col>
      <xdr:colOff>25400</xdr:colOff>
      <xdr:row>35</xdr:row>
      <xdr:rowOff>185813</xdr:rowOff>
    </xdr:from>
    <xdr:ext cx="762000" cy="259045"/>
    <xdr:sp macro="" textlink="">
      <xdr:nvSpPr>
        <xdr:cNvPr id="111" name="人口1人当たり決算額の推移平均値テキスト445">
          <a:extLst>
            <a:ext uri="{FF2B5EF4-FFF2-40B4-BE49-F238E27FC236}">
              <a16:creationId xmlns:a16="http://schemas.microsoft.com/office/drawing/2014/main" id="{BE69EAB8-78FB-4166-A6DC-F281A1637077}"/>
            </a:ext>
          </a:extLst>
        </xdr:cNvPr>
        <xdr:cNvSpPr txBox="1"/>
      </xdr:nvSpPr>
      <xdr:spPr>
        <a:xfrm>
          <a:off x="5740400" y="6796163"/>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45,077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35</xdr:row>
      <xdr:rowOff>213736</xdr:rowOff>
    </xdr:from>
    <xdr:to>
      <xdr:col>29</xdr:col>
      <xdr:colOff>177800</xdr:colOff>
      <xdr:row>35</xdr:row>
      <xdr:rowOff>315336</xdr:rowOff>
    </xdr:to>
    <xdr:sp macro="" textlink="">
      <xdr:nvSpPr>
        <xdr:cNvPr id="112" name="フローチャート: 判断 111">
          <a:extLst>
            <a:ext uri="{FF2B5EF4-FFF2-40B4-BE49-F238E27FC236}">
              <a16:creationId xmlns:a16="http://schemas.microsoft.com/office/drawing/2014/main" id="{A233815B-25DB-450A-8E04-B3E4C5F795AB}"/>
            </a:ext>
          </a:extLst>
        </xdr:cNvPr>
        <xdr:cNvSpPr/>
      </xdr:nvSpPr>
      <xdr:spPr bwMode="auto">
        <a:xfrm>
          <a:off x="5600700" y="6824086"/>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22</xdr:col>
      <xdr:colOff>114300</xdr:colOff>
      <xdr:row>33</xdr:row>
      <xdr:rowOff>265842</xdr:rowOff>
    </xdr:from>
    <xdr:to>
      <xdr:col>26</xdr:col>
      <xdr:colOff>50800</xdr:colOff>
      <xdr:row>34</xdr:row>
      <xdr:rowOff>55954</xdr:rowOff>
    </xdr:to>
    <xdr:cxnSp macro="">
      <xdr:nvCxnSpPr>
        <xdr:cNvPr id="113" name="直線コネクタ 112">
          <a:extLst>
            <a:ext uri="{FF2B5EF4-FFF2-40B4-BE49-F238E27FC236}">
              <a16:creationId xmlns:a16="http://schemas.microsoft.com/office/drawing/2014/main" id="{D15BC3C4-0586-4E21-9345-2C299C8999A2}"/>
            </a:ext>
          </a:extLst>
        </xdr:cNvPr>
        <xdr:cNvCxnSpPr/>
      </xdr:nvCxnSpPr>
      <xdr:spPr bwMode="auto">
        <a:xfrm flipV="1">
          <a:off x="4305300" y="6190392"/>
          <a:ext cx="698500" cy="133012"/>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26</xdr:col>
      <xdr:colOff>0</xdr:colOff>
      <xdr:row>35</xdr:row>
      <xdr:rowOff>299510</xdr:rowOff>
    </xdr:from>
    <xdr:to>
      <xdr:col>26</xdr:col>
      <xdr:colOff>101600</xdr:colOff>
      <xdr:row>36</xdr:row>
      <xdr:rowOff>58210</xdr:rowOff>
    </xdr:to>
    <xdr:sp macro="" textlink="">
      <xdr:nvSpPr>
        <xdr:cNvPr id="114" name="フローチャート: 判断 113">
          <a:extLst>
            <a:ext uri="{FF2B5EF4-FFF2-40B4-BE49-F238E27FC236}">
              <a16:creationId xmlns:a16="http://schemas.microsoft.com/office/drawing/2014/main" id="{D1F9DEFA-FAC9-4A31-853F-3FB8DC664B32}"/>
            </a:ext>
          </a:extLst>
        </xdr:cNvPr>
        <xdr:cNvSpPr/>
      </xdr:nvSpPr>
      <xdr:spPr bwMode="auto">
        <a:xfrm>
          <a:off x="4953000" y="690986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36</xdr:row>
      <xdr:rowOff>42987</xdr:rowOff>
    </xdr:from>
    <xdr:ext cx="736600" cy="259045"/>
    <xdr:sp macro="" textlink="">
      <xdr:nvSpPr>
        <xdr:cNvPr id="115" name="テキスト ボックス 114">
          <a:extLst>
            <a:ext uri="{FF2B5EF4-FFF2-40B4-BE49-F238E27FC236}">
              <a16:creationId xmlns:a16="http://schemas.microsoft.com/office/drawing/2014/main" id="{27C8C77D-9AF6-4EDA-A7DE-F50050BE25FF}"/>
            </a:ext>
          </a:extLst>
        </xdr:cNvPr>
        <xdr:cNvSpPr txBox="1"/>
      </xdr:nvSpPr>
      <xdr:spPr>
        <a:xfrm>
          <a:off x="4622800" y="699623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39,824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177800</xdr:colOff>
      <xdr:row>34</xdr:row>
      <xdr:rowOff>1074</xdr:rowOff>
    </xdr:from>
    <xdr:to>
      <xdr:col>22</xdr:col>
      <xdr:colOff>114300</xdr:colOff>
      <xdr:row>34</xdr:row>
      <xdr:rowOff>55954</xdr:rowOff>
    </xdr:to>
    <xdr:cxnSp macro="">
      <xdr:nvCxnSpPr>
        <xdr:cNvPr id="116" name="直線コネクタ 115">
          <a:extLst>
            <a:ext uri="{FF2B5EF4-FFF2-40B4-BE49-F238E27FC236}">
              <a16:creationId xmlns:a16="http://schemas.microsoft.com/office/drawing/2014/main" id="{BD2C1BFA-D2BC-4613-98DE-2F5C4C7AD848}"/>
            </a:ext>
          </a:extLst>
        </xdr:cNvPr>
        <xdr:cNvCxnSpPr/>
      </xdr:nvCxnSpPr>
      <xdr:spPr bwMode="auto">
        <a:xfrm>
          <a:off x="3606800" y="6268524"/>
          <a:ext cx="698500" cy="5488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22</xdr:col>
      <xdr:colOff>63500</xdr:colOff>
      <xdr:row>35</xdr:row>
      <xdr:rowOff>331105</xdr:rowOff>
    </xdr:from>
    <xdr:to>
      <xdr:col>22</xdr:col>
      <xdr:colOff>165100</xdr:colOff>
      <xdr:row>36</xdr:row>
      <xdr:rowOff>89805</xdr:rowOff>
    </xdr:to>
    <xdr:sp macro="" textlink="">
      <xdr:nvSpPr>
        <xdr:cNvPr id="117" name="フローチャート: 判断 116">
          <a:extLst>
            <a:ext uri="{FF2B5EF4-FFF2-40B4-BE49-F238E27FC236}">
              <a16:creationId xmlns:a16="http://schemas.microsoft.com/office/drawing/2014/main" id="{638A19DE-7B16-4B9F-A391-4A9185584570}"/>
            </a:ext>
          </a:extLst>
        </xdr:cNvPr>
        <xdr:cNvSpPr/>
      </xdr:nvSpPr>
      <xdr:spPr bwMode="auto">
        <a:xfrm>
          <a:off x="4254500" y="6941455"/>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36</xdr:row>
      <xdr:rowOff>74582</xdr:rowOff>
    </xdr:from>
    <xdr:ext cx="762000" cy="259045"/>
    <xdr:sp macro="" textlink="">
      <xdr:nvSpPr>
        <xdr:cNvPr id="118" name="テキスト ボックス 117">
          <a:extLst>
            <a:ext uri="{FF2B5EF4-FFF2-40B4-BE49-F238E27FC236}">
              <a16:creationId xmlns:a16="http://schemas.microsoft.com/office/drawing/2014/main" id="{424CEDB3-8478-4DAB-8B08-A5CA5443DB4B}"/>
            </a:ext>
          </a:extLst>
        </xdr:cNvPr>
        <xdr:cNvSpPr txBox="1"/>
      </xdr:nvSpPr>
      <xdr:spPr>
        <a:xfrm>
          <a:off x="3924300" y="702783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37,889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50800</xdr:colOff>
      <xdr:row>34</xdr:row>
      <xdr:rowOff>1074</xdr:rowOff>
    </xdr:from>
    <xdr:to>
      <xdr:col>18</xdr:col>
      <xdr:colOff>177800</xdr:colOff>
      <xdr:row>34</xdr:row>
      <xdr:rowOff>155053</xdr:rowOff>
    </xdr:to>
    <xdr:cxnSp macro="">
      <xdr:nvCxnSpPr>
        <xdr:cNvPr id="119" name="直線コネクタ 118">
          <a:extLst>
            <a:ext uri="{FF2B5EF4-FFF2-40B4-BE49-F238E27FC236}">
              <a16:creationId xmlns:a16="http://schemas.microsoft.com/office/drawing/2014/main" id="{8727BD2B-BDA1-44AF-8479-A35D56F72CA2}"/>
            </a:ext>
          </a:extLst>
        </xdr:cNvPr>
        <xdr:cNvCxnSpPr/>
      </xdr:nvCxnSpPr>
      <xdr:spPr bwMode="auto">
        <a:xfrm flipV="1">
          <a:off x="2908300" y="6268524"/>
          <a:ext cx="698500" cy="153979"/>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18</xdr:col>
      <xdr:colOff>127000</xdr:colOff>
      <xdr:row>35</xdr:row>
      <xdr:rowOff>324165</xdr:rowOff>
    </xdr:from>
    <xdr:to>
      <xdr:col>19</xdr:col>
      <xdr:colOff>38100</xdr:colOff>
      <xdr:row>36</xdr:row>
      <xdr:rowOff>82865</xdr:rowOff>
    </xdr:to>
    <xdr:sp macro="" textlink="">
      <xdr:nvSpPr>
        <xdr:cNvPr id="120" name="フローチャート: 判断 119">
          <a:extLst>
            <a:ext uri="{FF2B5EF4-FFF2-40B4-BE49-F238E27FC236}">
              <a16:creationId xmlns:a16="http://schemas.microsoft.com/office/drawing/2014/main" id="{10131E87-CFC9-4869-B1E1-251A7741FA71}"/>
            </a:ext>
          </a:extLst>
        </xdr:cNvPr>
        <xdr:cNvSpPr/>
      </xdr:nvSpPr>
      <xdr:spPr bwMode="auto">
        <a:xfrm>
          <a:off x="3556000" y="6934515"/>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36</xdr:row>
      <xdr:rowOff>67642</xdr:rowOff>
    </xdr:from>
    <xdr:ext cx="762000" cy="259045"/>
    <xdr:sp macro="" textlink="">
      <xdr:nvSpPr>
        <xdr:cNvPr id="121" name="テキスト ボックス 120">
          <a:extLst>
            <a:ext uri="{FF2B5EF4-FFF2-40B4-BE49-F238E27FC236}">
              <a16:creationId xmlns:a16="http://schemas.microsoft.com/office/drawing/2014/main" id="{EA0487D0-E657-4087-AF46-962D2B134793}"/>
            </a:ext>
          </a:extLst>
        </xdr:cNvPr>
        <xdr:cNvSpPr txBox="1"/>
      </xdr:nvSpPr>
      <xdr:spPr>
        <a:xfrm>
          <a:off x="3225800" y="70208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38,314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35</xdr:row>
      <xdr:rowOff>316116</xdr:rowOff>
    </xdr:from>
    <xdr:to>
      <xdr:col>15</xdr:col>
      <xdr:colOff>101600</xdr:colOff>
      <xdr:row>36</xdr:row>
      <xdr:rowOff>74816</xdr:rowOff>
    </xdr:to>
    <xdr:sp macro="" textlink="">
      <xdr:nvSpPr>
        <xdr:cNvPr id="122" name="フローチャート: 判断 121">
          <a:extLst>
            <a:ext uri="{FF2B5EF4-FFF2-40B4-BE49-F238E27FC236}">
              <a16:creationId xmlns:a16="http://schemas.microsoft.com/office/drawing/2014/main" id="{3750B692-5FB2-4089-B96C-34E7CCC9151E}"/>
            </a:ext>
          </a:extLst>
        </xdr:cNvPr>
        <xdr:cNvSpPr/>
      </xdr:nvSpPr>
      <xdr:spPr bwMode="auto">
        <a:xfrm>
          <a:off x="2857500" y="6926466"/>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36</xdr:row>
      <xdr:rowOff>59593</xdr:rowOff>
    </xdr:from>
    <xdr:ext cx="762000" cy="259045"/>
    <xdr:sp macro="" textlink="">
      <xdr:nvSpPr>
        <xdr:cNvPr id="123" name="テキスト ボックス 122">
          <a:extLst>
            <a:ext uri="{FF2B5EF4-FFF2-40B4-BE49-F238E27FC236}">
              <a16:creationId xmlns:a16="http://schemas.microsoft.com/office/drawing/2014/main" id="{E13A80E2-5813-41D0-AD25-37797F37227A}"/>
            </a:ext>
          </a:extLst>
        </xdr:cNvPr>
        <xdr:cNvSpPr txBox="1"/>
      </xdr:nvSpPr>
      <xdr:spPr>
        <a:xfrm>
          <a:off x="2527300" y="70128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38,807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28</xdr:col>
      <xdr:colOff>139700</xdr:colOff>
      <xdr:row>39</xdr:row>
      <xdr:rowOff>321327</xdr:rowOff>
    </xdr:from>
    <xdr:ext cx="762000" cy="259045"/>
    <xdr:sp macro="" textlink="">
      <xdr:nvSpPr>
        <xdr:cNvPr id="124" name="テキスト ボックス 123">
          <a:extLst>
            <a:ext uri="{FF2B5EF4-FFF2-40B4-BE49-F238E27FC236}">
              <a16:creationId xmlns:a16="http://schemas.microsoft.com/office/drawing/2014/main" id="{43E38C6B-8F48-4EB5-AE8A-54A100D6E6EF}"/>
            </a:ext>
          </a:extLst>
        </xdr:cNvPr>
        <xdr:cNvSpPr txBox="1"/>
      </xdr:nvSpPr>
      <xdr:spPr>
        <a:xfrm>
          <a:off x="54737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25</xdr:col>
      <xdr:colOff>63500</xdr:colOff>
      <xdr:row>39</xdr:row>
      <xdr:rowOff>321327</xdr:rowOff>
    </xdr:from>
    <xdr:ext cx="762000" cy="259045"/>
    <xdr:sp macro="" textlink="">
      <xdr:nvSpPr>
        <xdr:cNvPr id="125" name="テキスト ボックス 124">
          <a:extLst>
            <a:ext uri="{FF2B5EF4-FFF2-40B4-BE49-F238E27FC236}">
              <a16:creationId xmlns:a16="http://schemas.microsoft.com/office/drawing/2014/main" id="{2AB44CB7-D078-4697-822C-246A0945118A}"/>
            </a:ext>
          </a:extLst>
        </xdr:cNvPr>
        <xdr:cNvSpPr txBox="1"/>
      </xdr:nvSpPr>
      <xdr:spPr>
        <a:xfrm>
          <a:off x="4826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21</xdr:col>
      <xdr:colOff>127000</xdr:colOff>
      <xdr:row>39</xdr:row>
      <xdr:rowOff>321327</xdr:rowOff>
    </xdr:from>
    <xdr:ext cx="762000" cy="259045"/>
    <xdr:sp macro="" textlink="">
      <xdr:nvSpPr>
        <xdr:cNvPr id="126" name="テキスト ボックス 125">
          <a:extLst>
            <a:ext uri="{FF2B5EF4-FFF2-40B4-BE49-F238E27FC236}">
              <a16:creationId xmlns:a16="http://schemas.microsoft.com/office/drawing/2014/main" id="{9DC065CB-C9A5-46C0-8263-F4A4CBA3432E}"/>
            </a:ext>
          </a:extLst>
        </xdr:cNvPr>
        <xdr:cNvSpPr txBox="1"/>
      </xdr:nvSpPr>
      <xdr:spPr>
        <a:xfrm>
          <a:off x="4127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0</xdr:colOff>
      <xdr:row>39</xdr:row>
      <xdr:rowOff>321327</xdr:rowOff>
    </xdr:from>
    <xdr:ext cx="762000" cy="259045"/>
    <xdr:sp macro="" textlink="">
      <xdr:nvSpPr>
        <xdr:cNvPr id="127" name="テキスト ボックス 126">
          <a:extLst>
            <a:ext uri="{FF2B5EF4-FFF2-40B4-BE49-F238E27FC236}">
              <a16:creationId xmlns:a16="http://schemas.microsoft.com/office/drawing/2014/main" id="{9301A145-3F0E-45CD-9DEF-1C5180A0C3F6}"/>
            </a:ext>
          </a:extLst>
        </xdr:cNvPr>
        <xdr:cNvSpPr txBox="1"/>
      </xdr:nvSpPr>
      <xdr:spPr>
        <a:xfrm>
          <a:off x="3429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63500</xdr:colOff>
      <xdr:row>39</xdr:row>
      <xdr:rowOff>321327</xdr:rowOff>
    </xdr:from>
    <xdr:ext cx="762000" cy="259045"/>
    <xdr:sp macro="" textlink="">
      <xdr:nvSpPr>
        <xdr:cNvPr id="128" name="テキスト ボックス 127">
          <a:extLst>
            <a:ext uri="{FF2B5EF4-FFF2-40B4-BE49-F238E27FC236}">
              <a16:creationId xmlns:a16="http://schemas.microsoft.com/office/drawing/2014/main" id="{0AD7F437-58C7-4BA3-93A0-16E1ACAAE09F}"/>
            </a:ext>
          </a:extLst>
        </xdr:cNvPr>
        <xdr:cNvSpPr txBox="1"/>
      </xdr:nvSpPr>
      <xdr:spPr>
        <a:xfrm>
          <a:off x="2730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33</xdr:row>
      <xdr:rowOff>128941</xdr:rowOff>
    </xdr:from>
    <xdr:to>
      <xdr:col>29</xdr:col>
      <xdr:colOff>177800</xdr:colOff>
      <xdr:row>33</xdr:row>
      <xdr:rowOff>230541</xdr:rowOff>
    </xdr:to>
    <xdr:sp macro="" textlink="">
      <xdr:nvSpPr>
        <xdr:cNvPr id="129" name="楕円 128">
          <a:extLst>
            <a:ext uri="{FF2B5EF4-FFF2-40B4-BE49-F238E27FC236}">
              <a16:creationId xmlns:a16="http://schemas.microsoft.com/office/drawing/2014/main" id="{0C7F1297-14D6-4F4C-BAF9-AF169EC1E0AD}"/>
            </a:ext>
          </a:extLst>
        </xdr:cNvPr>
        <xdr:cNvSpPr/>
      </xdr:nvSpPr>
      <xdr:spPr bwMode="auto">
        <a:xfrm>
          <a:off x="5600700" y="6053491"/>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30</xdr:col>
      <xdr:colOff>25400</xdr:colOff>
      <xdr:row>33</xdr:row>
      <xdr:rowOff>75618</xdr:rowOff>
    </xdr:from>
    <xdr:ext cx="762000" cy="259045"/>
    <xdr:sp macro="" textlink="">
      <xdr:nvSpPr>
        <xdr:cNvPr id="130" name="人口1人当たり決算額の推移該当値テキスト445">
          <a:extLst>
            <a:ext uri="{FF2B5EF4-FFF2-40B4-BE49-F238E27FC236}">
              <a16:creationId xmlns:a16="http://schemas.microsoft.com/office/drawing/2014/main" id="{C854A441-1001-4BF9-BA99-3716821A0243}"/>
            </a:ext>
          </a:extLst>
        </xdr:cNvPr>
        <xdr:cNvSpPr txBox="1"/>
      </xdr:nvSpPr>
      <xdr:spPr>
        <a:xfrm>
          <a:off x="5740400" y="600016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92,270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26</xdr:col>
      <xdr:colOff>0</xdr:colOff>
      <xdr:row>33</xdr:row>
      <xdr:rowOff>215042</xdr:rowOff>
    </xdr:from>
    <xdr:to>
      <xdr:col>26</xdr:col>
      <xdr:colOff>101600</xdr:colOff>
      <xdr:row>33</xdr:row>
      <xdr:rowOff>316642</xdr:rowOff>
    </xdr:to>
    <xdr:sp macro="" textlink="">
      <xdr:nvSpPr>
        <xdr:cNvPr id="131" name="楕円 130">
          <a:extLst>
            <a:ext uri="{FF2B5EF4-FFF2-40B4-BE49-F238E27FC236}">
              <a16:creationId xmlns:a16="http://schemas.microsoft.com/office/drawing/2014/main" id="{DE7EDDE5-28FD-432B-8960-7784842E1B5B}"/>
            </a:ext>
          </a:extLst>
        </xdr:cNvPr>
        <xdr:cNvSpPr/>
      </xdr:nvSpPr>
      <xdr:spPr bwMode="auto">
        <a:xfrm>
          <a:off x="4953000" y="6139592"/>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32</xdr:row>
      <xdr:rowOff>155369</xdr:rowOff>
    </xdr:from>
    <xdr:ext cx="736600" cy="259045"/>
    <xdr:sp macro="" textlink="">
      <xdr:nvSpPr>
        <xdr:cNvPr id="132" name="テキスト ボックス 131">
          <a:extLst>
            <a:ext uri="{FF2B5EF4-FFF2-40B4-BE49-F238E27FC236}">
              <a16:creationId xmlns:a16="http://schemas.microsoft.com/office/drawing/2014/main" id="{5C1C1A41-C9D9-454F-AC64-3682E3D5A14C}"/>
            </a:ext>
          </a:extLst>
        </xdr:cNvPr>
        <xdr:cNvSpPr txBox="1"/>
      </xdr:nvSpPr>
      <xdr:spPr>
        <a:xfrm>
          <a:off x="4622800" y="590846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86,997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63500</xdr:colOff>
      <xdr:row>34</xdr:row>
      <xdr:rowOff>5154</xdr:rowOff>
    </xdr:from>
    <xdr:to>
      <xdr:col>22</xdr:col>
      <xdr:colOff>165100</xdr:colOff>
      <xdr:row>34</xdr:row>
      <xdr:rowOff>106754</xdr:rowOff>
    </xdr:to>
    <xdr:sp macro="" textlink="">
      <xdr:nvSpPr>
        <xdr:cNvPr id="133" name="楕円 132">
          <a:extLst>
            <a:ext uri="{FF2B5EF4-FFF2-40B4-BE49-F238E27FC236}">
              <a16:creationId xmlns:a16="http://schemas.microsoft.com/office/drawing/2014/main" id="{5F0985ED-6B99-419B-8AEA-6C8136876222}"/>
            </a:ext>
          </a:extLst>
        </xdr:cNvPr>
        <xdr:cNvSpPr/>
      </xdr:nvSpPr>
      <xdr:spPr bwMode="auto">
        <a:xfrm>
          <a:off x="4254500" y="6272604"/>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33</xdr:row>
      <xdr:rowOff>116931</xdr:rowOff>
    </xdr:from>
    <xdr:ext cx="762000" cy="259045"/>
    <xdr:sp macro="" textlink="">
      <xdr:nvSpPr>
        <xdr:cNvPr id="134" name="テキスト ボックス 133">
          <a:extLst>
            <a:ext uri="{FF2B5EF4-FFF2-40B4-BE49-F238E27FC236}">
              <a16:creationId xmlns:a16="http://schemas.microsoft.com/office/drawing/2014/main" id="{E5CFFF6D-BD42-43E9-A3C6-E67F0DAC9849}"/>
            </a:ext>
          </a:extLst>
        </xdr:cNvPr>
        <xdr:cNvSpPr txBox="1"/>
      </xdr:nvSpPr>
      <xdr:spPr>
        <a:xfrm>
          <a:off x="3924300" y="604148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78,851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127000</xdr:colOff>
      <xdr:row>33</xdr:row>
      <xdr:rowOff>293174</xdr:rowOff>
    </xdr:from>
    <xdr:to>
      <xdr:col>19</xdr:col>
      <xdr:colOff>38100</xdr:colOff>
      <xdr:row>34</xdr:row>
      <xdr:rowOff>51874</xdr:rowOff>
    </xdr:to>
    <xdr:sp macro="" textlink="">
      <xdr:nvSpPr>
        <xdr:cNvPr id="135" name="楕円 134">
          <a:extLst>
            <a:ext uri="{FF2B5EF4-FFF2-40B4-BE49-F238E27FC236}">
              <a16:creationId xmlns:a16="http://schemas.microsoft.com/office/drawing/2014/main" id="{22343759-B4FD-4002-9A15-A360643C2AD0}"/>
            </a:ext>
          </a:extLst>
        </xdr:cNvPr>
        <xdr:cNvSpPr/>
      </xdr:nvSpPr>
      <xdr:spPr bwMode="auto">
        <a:xfrm>
          <a:off x="3556000" y="6217724"/>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33</xdr:row>
      <xdr:rowOff>62051</xdr:rowOff>
    </xdr:from>
    <xdr:ext cx="762000" cy="259045"/>
    <xdr:sp macro="" textlink="">
      <xdr:nvSpPr>
        <xdr:cNvPr id="136" name="テキスト ボックス 135">
          <a:extLst>
            <a:ext uri="{FF2B5EF4-FFF2-40B4-BE49-F238E27FC236}">
              <a16:creationId xmlns:a16="http://schemas.microsoft.com/office/drawing/2014/main" id="{DA8C0CC1-D34A-4720-8C21-3ED880ABF767}"/>
            </a:ext>
          </a:extLst>
        </xdr:cNvPr>
        <xdr:cNvSpPr txBox="1"/>
      </xdr:nvSpPr>
      <xdr:spPr>
        <a:xfrm>
          <a:off x="3225800" y="598660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82,212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34</xdr:row>
      <xdr:rowOff>104253</xdr:rowOff>
    </xdr:from>
    <xdr:to>
      <xdr:col>15</xdr:col>
      <xdr:colOff>101600</xdr:colOff>
      <xdr:row>34</xdr:row>
      <xdr:rowOff>205853</xdr:rowOff>
    </xdr:to>
    <xdr:sp macro="" textlink="">
      <xdr:nvSpPr>
        <xdr:cNvPr id="137" name="楕円 136">
          <a:extLst>
            <a:ext uri="{FF2B5EF4-FFF2-40B4-BE49-F238E27FC236}">
              <a16:creationId xmlns:a16="http://schemas.microsoft.com/office/drawing/2014/main" id="{521A815F-D3E7-4532-A0D7-531C54D863E7}"/>
            </a:ext>
          </a:extLst>
        </xdr:cNvPr>
        <xdr:cNvSpPr/>
      </xdr:nvSpPr>
      <xdr:spPr bwMode="auto">
        <a:xfrm>
          <a:off x="2857500" y="6371703"/>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33</xdr:row>
      <xdr:rowOff>216030</xdr:rowOff>
    </xdr:from>
    <xdr:ext cx="762000" cy="259045"/>
    <xdr:sp macro="" textlink="">
      <xdr:nvSpPr>
        <xdr:cNvPr id="138" name="テキスト ボックス 137">
          <a:extLst>
            <a:ext uri="{FF2B5EF4-FFF2-40B4-BE49-F238E27FC236}">
              <a16:creationId xmlns:a16="http://schemas.microsoft.com/office/drawing/2014/main" id="{A125F962-85A1-483C-9553-1A137CC50E76}"/>
            </a:ext>
          </a:extLst>
        </xdr:cNvPr>
        <xdr:cNvSpPr txBox="1"/>
      </xdr:nvSpPr>
      <xdr:spPr>
        <a:xfrm>
          <a:off x="2527300" y="614058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72,782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5.xml><?xml version="1.0" encoding="utf-8"?>
<c:userShapes xmlns:c="http://schemas.openxmlformats.org/drawingml/2006/chart">
  <cdr:relSizeAnchor xmlns:cdr="http://schemas.openxmlformats.org/drawingml/2006/chartDrawing">
    <cdr:from>
      <cdr:x>0.17447</cdr:x>
      <cdr:y>0.02596</cdr:y>
    </cdr:from>
    <cdr:to>
      <cdr:x>0.98117</cdr:x>
      <cdr:y>0.114</cdr:y>
    </cdr:to>
    <cdr:sp macro="" textlink="">
      <cdr:nvSpPr>
        <cdr:cNvPr id="117761" name="Rectangle 1"/>
        <cdr:cNvSpPr>
          <a:spLocks xmlns:a="http://schemas.openxmlformats.org/drawingml/2006/main" noChangeArrowheads="1"/>
        </cdr:cNvSpPr>
      </cdr:nvSpPr>
      <cdr:spPr bwMode="auto">
        <a:xfrm xmlns:a="http://schemas.openxmlformats.org/drawingml/2006/main">
          <a:off x="925505" y="79089"/>
          <a:ext cx="4264509" cy="257432"/>
        </a:xfrm>
        <a:prstGeom xmlns:a="http://schemas.openxmlformats.org/drawingml/2006/main" prst="rect">
          <a:avLst/>
        </a:prstGeom>
        <a:solidFill xmlns:a="http://schemas.openxmlformats.org/drawingml/2006/main">
          <a:srgbClr val="FFFFFF"/>
        </a:solidFill>
        <a:ln xmlns:a="http://schemas.openxmlformats.org/drawingml/2006/main" w="9525" algn="ctr">
          <a:solidFill>
            <a:srgbClr val="000000"/>
          </a:solidFill>
          <a:miter lim="800000"/>
          <a:headEnd/>
          <a:tailEnd/>
        </a:ln>
        <a:effectLst xmlns:a="http://schemas.openxmlformats.org/drawingml/2006/main"/>
      </cdr:spPr>
      <cdr:txBody>
        <a:bodyPr xmlns:a="http://schemas.openxmlformats.org/drawingml/2006/main" vertOverflow="clip" wrap="square" lIns="27432" tIns="18288" rIns="27432" bIns="18288" anchor="ctr" upright="1"/>
        <a:lstStyle xmlns:a="http://schemas.openxmlformats.org/drawingml/2006/main"/>
        <a:p xmlns:a="http://schemas.openxmlformats.org/drawingml/2006/main">
          <a:pPr algn="ctr" rtl="0">
            <a:defRPr sz="1000"/>
          </a:pPr>
          <a:r>
            <a:rPr lang="ja-JP" altLang="en-US" sz="1100" b="0" i="0" u="none" strike="noStrike" baseline="0">
              <a:solidFill>
                <a:srgbClr val="000000"/>
              </a:solidFill>
              <a:latin typeface="ＭＳ Ｐゴシック"/>
              <a:ea typeface="ＭＳ Ｐゴシック"/>
            </a:rPr>
            <a:t>人口</a:t>
          </a:r>
          <a:r>
            <a:rPr lang="en-US" altLang="ja-JP" sz="1100" b="0" i="0" u="none" strike="noStrike" baseline="0">
              <a:solidFill>
                <a:srgbClr val="000000"/>
              </a:solidFill>
              <a:latin typeface="ＭＳ Ｐゴシック"/>
              <a:ea typeface="ＭＳ Ｐゴシック"/>
            </a:rPr>
            <a:t>1</a:t>
          </a:r>
          <a:r>
            <a:rPr lang="ja-JP" altLang="en-US" sz="1100" b="0" i="0" u="none" strike="noStrike" baseline="0">
              <a:solidFill>
                <a:srgbClr val="000000"/>
              </a:solidFill>
              <a:latin typeface="ＭＳ Ｐゴシック"/>
              <a:ea typeface="ＭＳ Ｐゴシック"/>
            </a:rPr>
            <a:t>人当たり決算額の推移</a:t>
          </a:r>
        </a:p>
      </cdr:txBody>
    </cdr:sp>
  </cdr:relSizeAnchor>
</c:userShapes>
</file>

<file path=xl/drawings/drawing6.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a:extLst>
            <a:ext uri="{FF2B5EF4-FFF2-40B4-BE49-F238E27FC236}">
              <a16:creationId xmlns:a16="http://schemas.microsoft.com/office/drawing/2014/main" id="{1820CEEF-4DAF-425E-B17A-3A68C88A9653}"/>
            </a:ext>
          </a:extLst>
        </xdr:cNvPr>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5</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）市町村性質別歳出決算分析表（住民一人当たりのコスト）</a:t>
          </a:r>
        </a:p>
      </xdr:txBody>
    </xdr:sp>
    <xdr:clientData/>
  </xdr:twoCellAnchor>
  <xdr:twoCellAnchor>
    <xdr:from>
      <xdr:col>100</xdr:col>
      <xdr:colOff>0</xdr:colOff>
      <xdr:row>1</xdr:row>
      <xdr:rowOff>19050</xdr:rowOff>
    </xdr:from>
    <xdr:to>
      <xdr:col>120</xdr:col>
      <xdr:colOff>114300</xdr:colOff>
      <xdr:row>4</xdr:row>
      <xdr:rowOff>63500</xdr:rowOff>
    </xdr:to>
    <xdr:sp macro="" textlink="">
      <xdr:nvSpPr>
        <xdr:cNvPr id="3" name="正方形/長方形 2">
          <a:extLst>
            <a:ext uri="{FF2B5EF4-FFF2-40B4-BE49-F238E27FC236}">
              <a16:creationId xmlns:a16="http://schemas.microsoft.com/office/drawing/2014/main" id="{F219EF0A-222E-455F-8E46-6D94342FCC7C}"/>
            </a:ext>
          </a:extLst>
        </xdr:cNvPr>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88900</xdr:colOff>
      <xdr:row>4</xdr:row>
      <xdr:rowOff>38100</xdr:rowOff>
    </xdr:to>
    <xdr:sp macro="" textlink="">
      <xdr:nvSpPr>
        <xdr:cNvPr id="4" name="正方形/長方形 3">
          <a:extLst>
            <a:ext uri="{FF2B5EF4-FFF2-40B4-BE49-F238E27FC236}">
              <a16:creationId xmlns:a16="http://schemas.microsoft.com/office/drawing/2014/main" id="{0E8A6263-3B0A-40E7-AC2B-C0D7423CFA6C}"/>
            </a:ext>
          </a:extLst>
        </xdr:cNvPr>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57150</xdr:colOff>
      <xdr:row>4</xdr:row>
      <xdr:rowOff>0</xdr:rowOff>
    </xdr:to>
    <xdr:sp macro="" textlink="">
      <xdr:nvSpPr>
        <xdr:cNvPr id="5" name="正方形/長方形 4">
          <a:extLst>
            <a:ext uri="{FF2B5EF4-FFF2-40B4-BE49-F238E27FC236}">
              <a16:creationId xmlns:a16="http://schemas.microsoft.com/office/drawing/2014/main" id="{9AA2AD95-7573-41D3-8BBC-179F905081DA}"/>
            </a:ext>
          </a:extLst>
        </xdr:cNvPr>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北海道広尾町</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a:extLst>
            <a:ext uri="{FF2B5EF4-FFF2-40B4-BE49-F238E27FC236}">
              <a16:creationId xmlns:a16="http://schemas.microsoft.com/office/drawing/2014/main" id="{AF66CE17-B151-4892-8F75-51CCC7CC003A}"/>
            </a:ext>
          </a:extLst>
        </xdr:cNvPr>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a:extLst>
            <a:ext uri="{FF2B5EF4-FFF2-40B4-BE49-F238E27FC236}">
              <a16:creationId xmlns:a16="http://schemas.microsoft.com/office/drawing/2014/main" id="{966BBFF4-3768-43C2-AF2B-7B8D984B3F29}"/>
            </a:ext>
          </a:extLst>
        </xdr:cNvPr>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a:extLst>
            <a:ext uri="{FF2B5EF4-FFF2-40B4-BE49-F238E27FC236}">
              <a16:creationId xmlns:a16="http://schemas.microsoft.com/office/drawing/2014/main" id="{31CD5950-3306-4DD2-AE54-3934F7067096}"/>
            </a:ext>
          </a:extLst>
        </xdr:cNvPr>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3</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a:extLst>
            <a:ext uri="{FF2B5EF4-FFF2-40B4-BE49-F238E27FC236}">
              <a16:creationId xmlns:a16="http://schemas.microsoft.com/office/drawing/2014/main" id="{72E93039-33A3-4F5E-BE0A-D5BD0678873D}"/>
            </a:ext>
          </a:extLst>
        </xdr:cNvPr>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a:extLst>
            <a:ext uri="{FF2B5EF4-FFF2-40B4-BE49-F238E27FC236}">
              <a16:creationId xmlns:a16="http://schemas.microsoft.com/office/drawing/2014/main" id="{67A40E87-D512-4288-935B-910030B4C686}"/>
            </a:ext>
          </a:extLst>
        </xdr:cNvPr>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19</xdr:col>
      <xdr:colOff>25400</xdr:colOff>
      <xdr:row>15</xdr:row>
      <xdr:rowOff>63500</xdr:rowOff>
    </xdr:to>
    <xdr:sp macro="" textlink="">
      <xdr:nvSpPr>
        <xdr:cNvPr id="11" name="正方形/長方形 10">
          <a:extLst>
            <a:ext uri="{FF2B5EF4-FFF2-40B4-BE49-F238E27FC236}">
              <a16:creationId xmlns:a16="http://schemas.microsoft.com/office/drawing/2014/main" id="{509A5260-3AE6-4B28-9BFE-9B2A08270EED}"/>
            </a:ext>
          </a:extLst>
        </xdr:cNvPr>
        <xdr:cNvSpPr/>
      </xdr:nvSpPr>
      <xdr:spPr>
        <a:xfrm>
          <a:off x="2222500" y="920750"/>
          <a:ext cx="14224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6,359
6,315
596.54
8,046,380
7,818,817
226,654
4,829,168
10,804,455</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a:extLst>
            <a:ext uri="{FF2B5EF4-FFF2-40B4-BE49-F238E27FC236}">
              <a16:creationId xmlns:a16="http://schemas.microsoft.com/office/drawing/2014/main" id="{86B57904-B8EE-4CBD-AFEA-3A2C1F9E9134}"/>
            </a:ext>
          </a:extLst>
        </xdr:cNvPr>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(R4.1.1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(R4.1.1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a:extLst>
            <a:ext uri="{FF2B5EF4-FFF2-40B4-BE49-F238E27FC236}">
              <a16:creationId xmlns:a16="http://schemas.microsoft.com/office/drawing/2014/main" id="{5EEB843E-2B90-44DD-AFF8-0ADBDAA9CB4D}"/>
            </a:ext>
          </a:extLst>
        </xdr:cNvPr>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a:extLst>
            <a:ext uri="{FF2B5EF4-FFF2-40B4-BE49-F238E27FC236}">
              <a16:creationId xmlns:a16="http://schemas.microsoft.com/office/drawing/2014/main" id="{FB6B2304-871B-4913-BC43-988A9B1002C9}"/>
            </a:ext>
          </a:extLst>
        </xdr:cNvPr>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14.7
36.6</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a:extLst>
            <a:ext uri="{FF2B5EF4-FFF2-40B4-BE49-F238E27FC236}">
              <a16:creationId xmlns:a16="http://schemas.microsoft.com/office/drawing/2014/main" id="{C0CFA745-9403-4A0C-AADA-62183E567C1B}"/>
            </a:ext>
          </a:extLst>
        </xdr:cNvPr>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a:extLst>
            <a:ext uri="{FF2B5EF4-FFF2-40B4-BE49-F238E27FC236}">
              <a16:creationId xmlns:a16="http://schemas.microsoft.com/office/drawing/2014/main" id="{F255AE2F-80D6-488C-AA7E-1D4028E92528}"/>
            </a:ext>
          </a:extLst>
        </xdr:cNvPr>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127000</xdr:colOff>
      <xdr:row>13</xdr:row>
      <xdr:rowOff>120650</xdr:rowOff>
    </xdr:to>
    <xdr:sp macro="" textlink="">
      <xdr:nvSpPr>
        <xdr:cNvPr id="17" name="正方形/長方形 16">
          <a:extLst>
            <a:ext uri="{FF2B5EF4-FFF2-40B4-BE49-F238E27FC236}">
              <a16:creationId xmlns:a16="http://schemas.microsoft.com/office/drawing/2014/main" id="{5150FC1E-FA2F-4627-8D5A-BC0FB058F7E7}"/>
            </a:ext>
          </a:extLst>
        </xdr:cNvPr>
        <xdr:cNvSpPr/>
      </xdr:nvSpPr>
      <xdr:spPr>
        <a:xfrm>
          <a:off x="7175500" y="1714500"/>
          <a:ext cx="381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H29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R03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－０</a:t>
          </a:r>
        </a:p>
      </xdr:txBody>
    </xdr:sp>
    <xdr:clientData/>
  </xdr:twoCellAnchor>
  <xdr:twoCellAnchor>
    <xdr:from>
      <xdr:col>58</xdr:col>
      <xdr:colOff>25400</xdr:colOff>
      <xdr:row>5</xdr:row>
      <xdr:rowOff>31750</xdr:rowOff>
    </xdr:from>
    <xdr:to>
      <xdr:col>66</xdr:col>
      <xdr:colOff>25400</xdr:colOff>
      <xdr:row>11</xdr:row>
      <xdr:rowOff>146050</xdr:rowOff>
    </xdr:to>
    <xdr:sp macro="" textlink="">
      <xdr:nvSpPr>
        <xdr:cNvPr id="18" name="角丸四角形 17">
          <a:extLst>
            <a:ext uri="{FF2B5EF4-FFF2-40B4-BE49-F238E27FC236}">
              <a16:creationId xmlns:a16="http://schemas.microsoft.com/office/drawing/2014/main" id="{7E2A57B5-76EA-465C-B3E9-EBA29D60FF8D}"/>
            </a:ext>
          </a:extLst>
        </xdr:cNvPr>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67</xdr:col>
      <xdr:colOff>31750</xdr:colOff>
      <xdr:row>7</xdr:row>
      <xdr:rowOff>6350</xdr:rowOff>
    </xdr:to>
    <xdr:sp macro="" textlink="">
      <xdr:nvSpPr>
        <xdr:cNvPr id="19" name="正方形/長方形 18">
          <a:extLst>
            <a:ext uri="{FF2B5EF4-FFF2-40B4-BE49-F238E27FC236}">
              <a16:creationId xmlns:a16="http://schemas.microsoft.com/office/drawing/2014/main" id="{842880E5-C0E7-4194-A146-F182E63EBB81}"/>
            </a:ext>
          </a:extLst>
        </xdr:cNvPr>
        <xdr:cNvSpPr/>
      </xdr:nvSpPr>
      <xdr:spPr>
        <a:xfrm>
          <a:off x="11334750" y="9525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67</xdr:col>
      <xdr:colOff>31750</xdr:colOff>
      <xdr:row>8</xdr:row>
      <xdr:rowOff>101600</xdr:rowOff>
    </xdr:to>
    <xdr:sp macro="" textlink="">
      <xdr:nvSpPr>
        <xdr:cNvPr id="20" name="正方形/長方形 19">
          <a:extLst>
            <a:ext uri="{FF2B5EF4-FFF2-40B4-BE49-F238E27FC236}">
              <a16:creationId xmlns:a16="http://schemas.microsoft.com/office/drawing/2014/main" id="{A8E57031-BC36-4550-9BA6-98927D0A5750}"/>
            </a:ext>
          </a:extLst>
        </xdr:cNvPr>
        <xdr:cNvSpPr/>
      </xdr:nvSpPr>
      <xdr:spPr>
        <a:xfrm>
          <a:off x="11334750" y="12192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a:extLst>
            <a:ext uri="{FF2B5EF4-FFF2-40B4-BE49-F238E27FC236}">
              <a16:creationId xmlns:a16="http://schemas.microsoft.com/office/drawing/2014/main" id="{CC4ADCC5-C567-4720-BD52-E6D8237D05C1}"/>
            </a:ext>
          </a:extLst>
        </xdr:cNvPr>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38100</xdr:rowOff>
    </xdr:from>
    <xdr:to>
      <xdr:col>59</xdr:col>
      <xdr:colOff>127000</xdr:colOff>
      <xdr:row>6</xdr:row>
      <xdr:rowOff>38100</xdr:rowOff>
    </xdr:to>
    <xdr:cxnSp macro="">
      <xdr:nvCxnSpPr>
        <xdr:cNvPr id="22" name="直線コネクタ 21">
          <a:extLst>
            <a:ext uri="{FF2B5EF4-FFF2-40B4-BE49-F238E27FC236}">
              <a16:creationId xmlns:a16="http://schemas.microsoft.com/office/drawing/2014/main" id="{E413787A-931D-4386-AAA8-D2DDC0C96D3E}"/>
            </a:ext>
          </a:extLst>
        </xdr:cNvPr>
        <xdr:cNvCxnSpPr/>
      </xdr:nvCxnSpPr>
      <xdr:spPr>
        <a:xfrm flipH="1">
          <a:off x="11156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158750</xdr:rowOff>
    </xdr:from>
    <xdr:to>
      <xdr:col>59</xdr:col>
      <xdr:colOff>73025</xdr:colOff>
      <xdr:row>6</xdr:row>
      <xdr:rowOff>88900</xdr:rowOff>
    </xdr:to>
    <xdr:sp macro="" textlink="">
      <xdr:nvSpPr>
        <xdr:cNvPr id="23" name="楕円 22">
          <a:extLst>
            <a:ext uri="{FF2B5EF4-FFF2-40B4-BE49-F238E27FC236}">
              <a16:creationId xmlns:a16="http://schemas.microsoft.com/office/drawing/2014/main" id="{3E11B74B-32C4-485A-9799-CEC2810A39C9}"/>
            </a:ext>
          </a:extLst>
        </xdr:cNvPr>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82550</xdr:rowOff>
    </xdr:from>
    <xdr:to>
      <xdr:col>59</xdr:col>
      <xdr:colOff>73025</xdr:colOff>
      <xdr:row>8</xdr:row>
      <xdr:rowOff>12700</xdr:rowOff>
    </xdr:to>
    <xdr:sp macro="" textlink="">
      <xdr:nvSpPr>
        <xdr:cNvPr id="24" name="フローチャート: 判断 23">
          <a:extLst>
            <a:ext uri="{FF2B5EF4-FFF2-40B4-BE49-F238E27FC236}">
              <a16:creationId xmlns:a16="http://schemas.microsoft.com/office/drawing/2014/main" id="{ED502929-9A68-4383-A2A4-25B09B80E114}"/>
            </a:ext>
          </a:extLst>
        </xdr:cNvPr>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17780</xdr:colOff>
      <xdr:row>8</xdr:row>
      <xdr:rowOff>152400</xdr:rowOff>
    </xdr:from>
    <xdr:to>
      <xdr:col>59</xdr:col>
      <xdr:colOff>17780</xdr:colOff>
      <xdr:row>9</xdr:row>
      <xdr:rowOff>120650</xdr:rowOff>
    </xdr:to>
    <xdr:cxnSp macro="">
      <xdr:nvCxnSpPr>
        <xdr:cNvPr id="25" name="直線コネクタ 24">
          <a:extLst>
            <a:ext uri="{FF2B5EF4-FFF2-40B4-BE49-F238E27FC236}">
              <a16:creationId xmlns:a16="http://schemas.microsoft.com/office/drawing/2014/main" id="{9B0F1F89-8443-4F3D-94EC-F86140412626}"/>
            </a:ext>
          </a:extLst>
        </xdr:cNvPr>
        <xdr:cNvCxnSpPr/>
      </xdr:nvCxnSpPr>
      <xdr:spPr>
        <a:xfrm>
          <a:off x="11257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a:extLst>
            <a:ext uri="{FF2B5EF4-FFF2-40B4-BE49-F238E27FC236}">
              <a16:creationId xmlns:a16="http://schemas.microsoft.com/office/drawing/2014/main" id="{5DCAB9A9-D04B-4205-B514-3D7CE228BF91}"/>
            </a:ext>
          </a:extLst>
        </xdr:cNvPr>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17780</xdr:colOff>
      <xdr:row>10</xdr:row>
      <xdr:rowOff>47625</xdr:rowOff>
    </xdr:from>
    <xdr:to>
      <xdr:col>59</xdr:col>
      <xdr:colOff>17780</xdr:colOff>
      <xdr:row>11</xdr:row>
      <xdr:rowOff>15875</xdr:rowOff>
    </xdr:to>
    <xdr:cxnSp macro="">
      <xdr:nvCxnSpPr>
        <xdr:cNvPr id="27" name="直線コネクタ 26">
          <a:extLst>
            <a:ext uri="{FF2B5EF4-FFF2-40B4-BE49-F238E27FC236}">
              <a16:creationId xmlns:a16="http://schemas.microsoft.com/office/drawing/2014/main" id="{4D13B65A-A61B-44FE-A354-31DC8AF675E6}"/>
            </a:ext>
          </a:extLst>
        </xdr:cNvPr>
        <xdr:cNvCxnSpPr/>
      </xdr:nvCxnSpPr>
      <xdr:spPr>
        <a:xfrm flipV="1">
          <a:off x="11257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a:extLst>
            <a:ext uri="{FF2B5EF4-FFF2-40B4-BE49-F238E27FC236}">
              <a16:creationId xmlns:a16="http://schemas.microsoft.com/office/drawing/2014/main" id="{D093239E-D916-4C0B-B5D1-95F435BFB8AA}"/>
            </a:ext>
          </a:extLst>
        </xdr:cNvPr>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114300</xdr:rowOff>
    </xdr:from>
    <xdr:ext cx="8896666" cy="259045"/>
    <xdr:sp macro="" textlink="">
      <xdr:nvSpPr>
        <xdr:cNvPr id="29" name="テキスト ボックス 28">
          <a:extLst>
            <a:ext uri="{FF2B5EF4-FFF2-40B4-BE49-F238E27FC236}">
              <a16:creationId xmlns:a16="http://schemas.microsoft.com/office/drawing/2014/main" id="{8304BFCD-CE4F-4C50-B21D-8E877900915A}"/>
            </a:ext>
          </a:extLst>
        </xdr:cNvPr>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88900</xdr:rowOff>
    </xdr:from>
    <xdr:ext cx="6046335" cy="259045"/>
    <xdr:sp macro="" textlink="">
      <xdr:nvSpPr>
        <xdr:cNvPr id="30" name="テキスト ボックス 29">
          <a:extLst>
            <a:ext uri="{FF2B5EF4-FFF2-40B4-BE49-F238E27FC236}">
              <a16:creationId xmlns:a16="http://schemas.microsoft.com/office/drawing/2014/main" id="{06BD9115-DC45-4BBA-85B6-A7A7464E6F0A}"/>
            </a:ext>
          </a:extLst>
        </xdr:cNvPr>
        <xdr:cNvSpPr txBox="1"/>
      </xdr:nvSpPr>
      <xdr:spPr>
        <a:xfrm>
          <a:off x="698500" y="31750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63500</xdr:rowOff>
    </xdr:from>
    <xdr:ext cx="8231805" cy="259045"/>
    <xdr:sp macro="" textlink="">
      <xdr:nvSpPr>
        <xdr:cNvPr id="31" name="テキスト ボックス 30">
          <a:extLst>
            <a:ext uri="{FF2B5EF4-FFF2-40B4-BE49-F238E27FC236}">
              <a16:creationId xmlns:a16="http://schemas.microsoft.com/office/drawing/2014/main" id="{7B05F534-3973-48F2-8E1F-6EC6632EEAE7}"/>
            </a:ext>
          </a:extLst>
        </xdr:cNvPr>
        <xdr:cNvSpPr txBox="1"/>
      </xdr:nvSpPr>
      <xdr:spPr>
        <a:xfrm>
          <a:off x="698500" y="34925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3</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twoCellAnchor>
    <xdr:from>
      <xdr:col>4</xdr:col>
      <xdr:colOff>0</xdr:colOff>
      <xdr:row>23</xdr:row>
      <xdr:rowOff>57150</xdr:rowOff>
    </xdr:from>
    <xdr:to>
      <xdr:col>28</xdr:col>
      <xdr:colOff>114300</xdr:colOff>
      <xdr:row>25</xdr:row>
      <xdr:rowOff>31750</xdr:rowOff>
    </xdr:to>
    <xdr:sp macro="" textlink="">
      <xdr:nvSpPr>
        <xdr:cNvPr id="32" name="正方形/長方形 31">
          <a:extLst>
            <a:ext uri="{FF2B5EF4-FFF2-40B4-BE49-F238E27FC236}">
              <a16:creationId xmlns:a16="http://schemas.microsoft.com/office/drawing/2014/main" id="{3640C2D8-4921-43EE-925E-394A389B5CC7}"/>
            </a:ext>
          </a:extLst>
        </xdr:cNvPr>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a:t>
          </a:r>
        </a:p>
      </xdr:txBody>
    </xdr:sp>
    <xdr:clientData/>
  </xdr:twoCellAnchor>
  <xdr:twoCellAnchor>
    <xdr:from>
      <xdr:col>4</xdr:col>
      <xdr:colOff>127000</xdr:colOff>
      <xdr:row>25</xdr:row>
      <xdr:rowOff>57150</xdr:rowOff>
    </xdr:from>
    <xdr:to>
      <xdr:col>12</xdr:col>
      <xdr:colOff>127000</xdr:colOff>
      <xdr:row>26</xdr:row>
      <xdr:rowOff>139700</xdr:rowOff>
    </xdr:to>
    <xdr:sp macro="" textlink="">
      <xdr:nvSpPr>
        <xdr:cNvPr id="33" name="正方形/長方形 32">
          <a:extLst>
            <a:ext uri="{FF2B5EF4-FFF2-40B4-BE49-F238E27FC236}">
              <a16:creationId xmlns:a16="http://schemas.microsoft.com/office/drawing/2014/main" id="{7037EA4E-72B2-4978-88C0-1436C9576864}"/>
            </a:ext>
          </a:extLst>
        </xdr:cNvPr>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26</xdr:row>
      <xdr:rowOff>88900</xdr:rowOff>
    </xdr:from>
    <xdr:to>
      <xdr:col>12</xdr:col>
      <xdr:colOff>127000</xdr:colOff>
      <xdr:row>28</xdr:row>
      <xdr:rowOff>0</xdr:rowOff>
    </xdr:to>
    <xdr:sp macro="" textlink="">
      <xdr:nvSpPr>
        <xdr:cNvPr id="34" name="正方形/長方形 33">
          <a:extLst>
            <a:ext uri="{FF2B5EF4-FFF2-40B4-BE49-F238E27FC236}">
              <a16:creationId xmlns:a16="http://schemas.microsoft.com/office/drawing/2014/main" id="{43D50705-A00F-416A-8D07-4F71EE5CB5A6}"/>
            </a:ext>
          </a:extLst>
        </xdr:cNvPr>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25</xdr:row>
      <xdr:rowOff>57150</xdr:rowOff>
    </xdr:from>
    <xdr:to>
      <xdr:col>18</xdr:col>
      <xdr:colOff>0</xdr:colOff>
      <xdr:row>26</xdr:row>
      <xdr:rowOff>139700</xdr:rowOff>
    </xdr:to>
    <xdr:sp macro="" textlink="">
      <xdr:nvSpPr>
        <xdr:cNvPr id="35" name="正方形/長方形 34">
          <a:extLst>
            <a:ext uri="{FF2B5EF4-FFF2-40B4-BE49-F238E27FC236}">
              <a16:creationId xmlns:a16="http://schemas.microsoft.com/office/drawing/2014/main" id="{B6909698-C943-4BED-B44A-CAF77E5E538C}"/>
            </a:ext>
          </a:extLst>
        </xdr:cNvPr>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26</xdr:row>
      <xdr:rowOff>88900</xdr:rowOff>
    </xdr:from>
    <xdr:to>
      <xdr:col>18</xdr:col>
      <xdr:colOff>0</xdr:colOff>
      <xdr:row>28</xdr:row>
      <xdr:rowOff>0</xdr:rowOff>
    </xdr:to>
    <xdr:sp macro="" textlink="">
      <xdr:nvSpPr>
        <xdr:cNvPr id="36" name="正方形/長方形 35">
          <a:extLst>
            <a:ext uri="{FF2B5EF4-FFF2-40B4-BE49-F238E27FC236}">
              <a16:creationId xmlns:a16="http://schemas.microsoft.com/office/drawing/2014/main" id="{DAD5F387-EB10-48E8-8E43-F65C2F3D3F9A}"/>
            </a:ext>
          </a:extLst>
        </xdr:cNvPr>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79,912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25</xdr:row>
      <xdr:rowOff>57150</xdr:rowOff>
    </xdr:from>
    <xdr:to>
      <xdr:col>24</xdr:col>
      <xdr:colOff>0</xdr:colOff>
      <xdr:row>26</xdr:row>
      <xdr:rowOff>139700</xdr:rowOff>
    </xdr:to>
    <xdr:sp macro="" textlink="">
      <xdr:nvSpPr>
        <xdr:cNvPr id="37" name="正方形/長方形 36">
          <a:extLst>
            <a:ext uri="{FF2B5EF4-FFF2-40B4-BE49-F238E27FC236}">
              <a16:creationId xmlns:a16="http://schemas.microsoft.com/office/drawing/2014/main" id="{5AE44876-5F8B-467F-8438-5FA21996C218}"/>
            </a:ext>
          </a:extLst>
        </xdr:cNvPr>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16</xdr:col>
      <xdr:colOff>0</xdr:colOff>
      <xdr:row>26</xdr:row>
      <xdr:rowOff>88900</xdr:rowOff>
    </xdr:from>
    <xdr:to>
      <xdr:col>24</xdr:col>
      <xdr:colOff>0</xdr:colOff>
      <xdr:row>28</xdr:row>
      <xdr:rowOff>0</xdr:rowOff>
    </xdr:to>
    <xdr:sp macro="" textlink="">
      <xdr:nvSpPr>
        <xdr:cNvPr id="38" name="正方形/長方形 37">
          <a:extLst>
            <a:ext uri="{FF2B5EF4-FFF2-40B4-BE49-F238E27FC236}">
              <a16:creationId xmlns:a16="http://schemas.microsoft.com/office/drawing/2014/main" id="{29493D97-B671-40A8-8A1D-90C7B40E967F}"/>
            </a:ext>
          </a:extLst>
        </xdr:cNvPr>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94,703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28</xdr:row>
      <xdr:rowOff>25400</xdr:rowOff>
    </xdr:from>
    <xdr:to>
      <xdr:col>28</xdr:col>
      <xdr:colOff>114300</xdr:colOff>
      <xdr:row>41</xdr:row>
      <xdr:rowOff>82550</xdr:rowOff>
    </xdr:to>
    <xdr:sp macro="" textlink="">
      <xdr:nvSpPr>
        <xdr:cNvPr id="39" name="正方形/長方形 38">
          <a:extLst>
            <a:ext uri="{FF2B5EF4-FFF2-40B4-BE49-F238E27FC236}">
              <a16:creationId xmlns:a16="http://schemas.microsoft.com/office/drawing/2014/main" id="{BE2C1BF0-44DE-47B7-8856-6848DAC2FBBA}"/>
            </a:ext>
          </a:extLst>
        </xdr:cNvPr>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27</xdr:row>
      <xdr:rowOff>6350</xdr:rowOff>
    </xdr:from>
    <xdr:ext cx="349839" cy="225703"/>
    <xdr:sp macro="" textlink="">
      <xdr:nvSpPr>
        <xdr:cNvPr id="40" name="テキスト ボックス 39">
          <a:extLst>
            <a:ext uri="{FF2B5EF4-FFF2-40B4-BE49-F238E27FC236}">
              <a16:creationId xmlns:a16="http://schemas.microsoft.com/office/drawing/2014/main" id="{D90E6063-19A3-4B9E-96A0-ADA5BC4C2F87}"/>
            </a:ext>
          </a:extLst>
        </xdr:cNvPr>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41</xdr:row>
      <xdr:rowOff>82550</xdr:rowOff>
    </xdr:from>
    <xdr:to>
      <xdr:col>28</xdr:col>
      <xdr:colOff>114300</xdr:colOff>
      <xdr:row>41</xdr:row>
      <xdr:rowOff>82550</xdr:rowOff>
    </xdr:to>
    <xdr:cxnSp macro="">
      <xdr:nvCxnSpPr>
        <xdr:cNvPr id="41" name="直線コネクタ 40">
          <a:extLst>
            <a:ext uri="{FF2B5EF4-FFF2-40B4-BE49-F238E27FC236}">
              <a16:creationId xmlns:a16="http://schemas.microsoft.com/office/drawing/2014/main" id="{BBE57B3D-3426-44C8-BD9D-4B768682D0B1}"/>
            </a:ext>
          </a:extLst>
        </xdr:cNvPr>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40</xdr:row>
      <xdr:rowOff>111777</xdr:rowOff>
    </xdr:from>
    <xdr:ext cx="248786" cy="259045"/>
    <xdr:sp macro="" textlink="">
      <xdr:nvSpPr>
        <xdr:cNvPr id="42" name="テキスト ボックス 41">
          <a:extLst>
            <a:ext uri="{FF2B5EF4-FFF2-40B4-BE49-F238E27FC236}">
              <a16:creationId xmlns:a16="http://schemas.microsoft.com/office/drawing/2014/main" id="{39028E7A-02C8-4DC8-8EB2-8CDDF28BF256}"/>
            </a:ext>
          </a:extLst>
        </xdr:cNvPr>
        <xdr:cNvSpPr txBox="1"/>
      </xdr:nvSpPr>
      <xdr:spPr>
        <a:xfrm>
          <a:off x="513214" y="6969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38</xdr:row>
      <xdr:rowOff>25400</xdr:rowOff>
    </xdr:from>
    <xdr:to>
      <xdr:col>28</xdr:col>
      <xdr:colOff>114300</xdr:colOff>
      <xdr:row>38</xdr:row>
      <xdr:rowOff>25400</xdr:rowOff>
    </xdr:to>
    <xdr:cxnSp macro="">
      <xdr:nvCxnSpPr>
        <xdr:cNvPr id="43" name="直線コネクタ 42">
          <a:extLst>
            <a:ext uri="{FF2B5EF4-FFF2-40B4-BE49-F238E27FC236}">
              <a16:creationId xmlns:a16="http://schemas.microsoft.com/office/drawing/2014/main" id="{EE368EEC-9A33-474B-B426-96614D8CEDAF}"/>
            </a:ext>
          </a:extLst>
        </xdr:cNvPr>
        <xdr:cNvCxnSpPr/>
      </xdr:nvCxnSpPr>
      <xdr:spPr>
        <a:xfrm>
          <a:off x="762000" y="6540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37</xdr:row>
      <xdr:rowOff>54627</xdr:rowOff>
    </xdr:from>
    <xdr:ext cx="595419" cy="259045"/>
    <xdr:sp macro="" textlink="">
      <xdr:nvSpPr>
        <xdr:cNvPr id="44" name="テキスト ボックス 43">
          <a:extLst>
            <a:ext uri="{FF2B5EF4-FFF2-40B4-BE49-F238E27FC236}">
              <a16:creationId xmlns:a16="http://schemas.microsoft.com/office/drawing/2014/main" id="{35F38629-BFE3-47AA-9DC5-A6693C8354CA}"/>
            </a:ext>
          </a:extLst>
        </xdr:cNvPr>
        <xdr:cNvSpPr txBox="1"/>
      </xdr:nvSpPr>
      <xdr:spPr>
        <a:xfrm>
          <a:off x="166581" y="63982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34</xdr:row>
      <xdr:rowOff>139700</xdr:rowOff>
    </xdr:from>
    <xdr:to>
      <xdr:col>28</xdr:col>
      <xdr:colOff>114300</xdr:colOff>
      <xdr:row>34</xdr:row>
      <xdr:rowOff>139700</xdr:rowOff>
    </xdr:to>
    <xdr:cxnSp macro="">
      <xdr:nvCxnSpPr>
        <xdr:cNvPr id="45" name="直線コネクタ 44">
          <a:extLst>
            <a:ext uri="{FF2B5EF4-FFF2-40B4-BE49-F238E27FC236}">
              <a16:creationId xmlns:a16="http://schemas.microsoft.com/office/drawing/2014/main" id="{5631387F-530A-44C0-8344-4EECF445A182}"/>
            </a:ext>
          </a:extLst>
        </xdr:cNvPr>
        <xdr:cNvCxnSpPr/>
      </xdr:nvCxnSpPr>
      <xdr:spPr>
        <a:xfrm>
          <a:off x="762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33</xdr:row>
      <xdr:rowOff>168927</xdr:rowOff>
    </xdr:from>
    <xdr:ext cx="595419" cy="259045"/>
    <xdr:sp macro="" textlink="">
      <xdr:nvSpPr>
        <xdr:cNvPr id="46" name="テキスト ボックス 45">
          <a:extLst>
            <a:ext uri="{FF2B5EF4-FFF2-40B4-BE49-F238E27FC236}">
              <a16:creationId xmlns:a16="http://schemas.microsoft.com/office/drawing/2014/main" id="{E80EF43B-0027-4AA0-8C8D-86724FEFD074}"/>
            </a:ext>
          </a:extLst>
        </xdr:cNvPr>
        <xdr:cNvSpPr txBox="1"/>
      </xdr:nvSpPr>
      <xdr:spPr>
        <a:xfrm>
          <a:off x="166581" y="582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82550</xdr:rowOff>
    </xdr:from>
    <xdr:to>
      <xdr:col>28</xdr:col>
      <xdr:colOff>114300</xdr:colOff>
      <xdr:row>31</xdr:row>
      <xdr:rowOff>82550</xdr:rowOff>
    </xdr:to>
    <xdr:cxnSp macro="">
      <xdr:nvCxnSpPr>
        <xdr:cNvPr id="47" name="直線コネクタ 46">
          <a:extLst>
            <a:ext uri="{FF2B5EF4-FFF2-40B4-BE49-F238E27FC236}">
              <a16:creationId xmlns:a16="http://schemas.microsoft.com/office/drawing/2014/main" id="{338CC36A-3415-486B-9BCD-252775B81A59}"/>
            </a:ext>
          </a:extLst>
        </xdr:cNvPr>
        <xdr:cNvCxnSpPr/>
      </xdr:nvCxnSpPr>
      <xdr:spPr>
        <a:xfrm>
          <a:off x="762000" y="5397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30</xdr:row>
      <xdr:rowOff>111777</xdr:rowOff>
    </xdr:from>
    <xdr:ext cx="595419" cy="259045"/>
    <xdr:sp macro="" textlink="">
      <xdr:nvSpPr>
        <xdr:cNvPr id="48" name="テキスト ボックス 47">
          <a:extLst>
            <a:ext uri="{FF2B5EF4-FFF2-40B4-BE49-F238E27FC236}">
              <a16:creationId xmlns:a16="http://schemas.microsoft.com/office/drawing/2014/main" id="{4887E74E-5170-42F1-A720-F1F0094133AF}"/>
            </a:ext>
          </a:extLst>
        </xdr:cNvPr>
        <xdr:cNvSpPr txBox="1"/>
      </xdr:nvSpPr>
      <xdr:spPr>
        <a:xfrm>
          <a:off x="166581" y="52552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28</xdr:row>
      <xdr:rowOff>25400</xdr:rowOff>
    </xdr:to>
    <xdr:cxnSp macro="">
      <xdr:nvCxnSpPr>
        <xdr:cNvPr id="49" name="直線コネクタ 48">
          <a:extLst>
            <a:ext uri="{FF2B5EF4-FFF2-40B4-BE49-F238E27FC236}">
              <a16:creationId xmlns:a16="http://schemas.microsoft.com/office/drawing/2014/main" id="{C3027B5B-109F-438C-B7A3-BCC7D1D43B41}"/>
            </a:ext>
          </a:extLst>
        </xdr:cNvPr>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27</xdr:row>
      <xdr:rowOff>54627</xdr:rowOff>
    </xdr:from>
    <xdr:ext cx="595419" cy="259045"/>
    <xdr:sp macro="" textlink="">
      <xdr:nvSpPr>
        <xdr:cNvPr id="50" name="テキスト ボックス 49">
          <a:extLst>
            <a:ext uri="{FF2B5EF4-FFF2-40B4-BE49-F238E27FC236}">
              <a16:creationId xmlns:a16="http://schemas.microsoft.com/office/drawing/2014/main" id="{DB402694-1ADA-4DF0-88DD-06C51472BCA6}"/>
            </a:ext>
          </a:extLst>
        </xdr:cNvPr>
        <xdr:cNvSpPr txBox="1"/>
      </xdr:nvSpPr>
      <xdr:spPr>
        <a:xfrm>
          <a:off x="166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41</xdr:row>
      <xdr:rowOff>82550</xdr:rowOff>
    </xdr:to>
    <xdr:sp macro="" textlink="">
      <xdr:nvSpPr>
        <xdr:cNvPr id="51" name="人件費グラフ枠">
          <a:extLst>
            <a:ext uri="{FF2B5EF4-FFF2-40B4-BE49-F238E27FC236}">
              <a16:creationId xmlns:a16="http://schemas.microsoft.com/office/drawing/2014/main" id="{7287FD1B-12C0-4D71-B0BA-B47D77C80B66}"/>
            </a:ext>
          </a:extLst>
        </xdr:cNvPr>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31</xdr:row>
      <xdr:rowOff>98421</xdr:rowOff>
    </xdr:from>
    <xdr:to>
      <xdr:col>24</xdr:col>
      <xdr:colOff>62865</xdr:colOff>
      <xdr:row>38</xdr:row>
      <xdr:rowOff>145552</xdr:rowOff>
    </xdr:to>
    <xdr:cxnSp macro="">
      <xdr:nvCxnSpPr>
        <xdr:cNvPr id="52" name="直線コネクタ 51">
          <a:extLst>
            <a:ext uri="{FF2B5EF4-FFF2-40B4-BE49-F238E27FC236}">
              <a16:creationId xmlns:a16="http://schemas.microsoft.com/office/drawing/2014/main" id="{110C55DD-BA17-4623-AA10-9E3543A58A27}"/>
            </a:ext>
          </a:extLst>
        </xdr:cNvPr>
        <xdr:cNvCxnSpPr/>
      </xdr:nvCxnSpPr>
      <xdr:spPr>
        <a:xfrm flipV="1">
          <a:off x="4633595" y="5413371"/>
          <a:ext cx="1270" cy="124728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38</xdr:row>
      <xdr:rowOff>149379</xdr:rowOff>
    </xdr:from>
    <xdr:ext cx="534377" cy="259045"/>
    <xdr:sp macro="" textlink="">
      <xdr:nvSpPr>
        <xdr:cNvPr id="53" name="人件費最小値テキスト">
          <a:extLst>
            <a:ext uri="{FF2B5EF4-FFF2-40B4-BE49-F238E27FC236}">
              <a16:creationId xmlns:a16="http://schemas.microsoft.com/office/drawing/2014/main" id="{301257FE-15A3-42DD-8C49-46792B0B32BC}"/>
            </a:ext>
          </a:extLst>
        </xdr:cNvPr>
        <xdr:cNvSpPr txBox="1"/>
      </xdr:nvSpPr>
      <xdr:spPr>
        <a:xfrm>
          <a:off x="4686300" y="666447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78,976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38</xdr:row>
      <xdr:rowOff>145552</xdr:rowOff>
    </xdr:from>
    <xdr:to>
      <xdr:col>24</xdr:col>
      <xdr:colOff>152400</xdr:colOff>
      <xdr:row>38</xdr:row>
      <xdr:rowOff>145552</xdr:rowOff>
    </xdr:to>
    <xdr:cxnSp macro="">
      <xdr:nvCxnSpPr>
        <xdr:cNvPr id="54" name="直線コネクタ 53">
          <a:extLst>
            <a:ext uri="{FF2B5EF4-FFF2-40B4-BE49-F238E27FC236}">
              <a16:creationId xmlns:a16="http://schemas.microsoft.com/office/drawing/2014/main" id="{1F1AB21F-5985-44A3-AAFA-F92D1A1642E7}"/>
            </a:ext>
          </a:extLst>
        </xdr:cNvPr>
        <xdr:cNvCxnSpPr/>
      </xdr:nvCxnSpPr>
      <xdr:spPr>
        <a:xfrm>
          <a:off x="4546600" y="666065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30</xdr:row>
      <xdr:rowOff>45098</xdr:rowOff>
    </xdr:from>
    <xdr:ext cx="599010" cy="259045"/>
    <xdr:sp macro="" textlink="">
      <xdr:nvSpPr>
        <xdr:cNvPr id="55" name="人件費最大値テキスト">
          <a:extLst>
            <a:ext uri="{FF2B5EF4-FFF2-40B4-BE49-F238E27FC236}">
              <a16:creationId xmlns:a16="http://schemas.microsoft.com/office/drawing/2014/main" id="{63C3748B-19A2-44F6-A573-8D3DE48023E6}"/>
            </a:ext>
          </a:extLst>
        </xdr:cNvPr>
        <xdr:cNvSpPr txBox="1"/>
      </xdr:nvSpPr>
      <xdr:spPr>
        <a:xfrm>
          <a:off x="4686300" y="518859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297,223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31</xdr:row>
      <xdr:rowOff>98421</xdr:rowOff>
    </xdr:from>
    <xdr:to>
      <xdr:col>24</xdr:col>
      <xdr:colOff>152400</xdr:colOff>
      <xdr:row>31</xdr:row>
      <xdr:rowOff>98421</xdr:rowOff>
    </xdr:to>
    <xdr:cxnSp macro="">
      <xdr:nvCxnSpPr>
        <xdr:cNvPr id="56" name="直線コネクタ 55">
          <a:extLst>
            <a:ext uri="{FF2B5EF4-FFF2-40B4-BE49-F238E27FC236}">
              <a16:creationId xmlns:a16="http://schemas.microsoft.com/office/drawing/2014/main" id="{CB5783F8-0248-42AB-B968-87E661359064}"/>
            </a:ext>
          </a:extLst>
        </xdr:cNvPr>
        <xdr:cNvCxnSpPr/>
      </xdr:nvCxnSpPr>
      <xdr:spPr>
        <a:xfrm>
          <a:off x="4546600" y="541337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34</xdr:row>
      <xdr:rowOff>156982</xdr:rowOff>
    </xdr:from>
    <xdr:to>
      <xdr:col>24</xdr:col>
      <xdr:colOff>63500</xdr:colOff>
      <xdr:row>35</xdr:row>
      <xdr:rowOff>48249</xdr:rowOff>
    </xdr:to>
    <xdr:cxnSp macro="">
      <xdr:nvCxnSpPr>
        <xdr:cNvPr id="57" name="直線コネクタ 56">
          <a:extLst>
            <a:ext uri="{FF2B5EF4-FFF2-40B4-BE49-F238E27FC236}">
              <a16:creationId xmlns:a16="http://schemas.microsoft.com/office/drawing/2014/main" id="{04A34420-5BBE-4B5F-B422-ABDB25BD6FBD}"/>
            </a:ext>
          </a:extLst>
        </xdr:cNvPr>
        <xdr:cNvCxnSpPr/>
      </xdr:nvCxnSpPr>
      <xdr:spPr>
        <a:xfrm flipV="1">
          <a:off x="3797300" y="5986282"/>
          <a:ext cx="838200" cy="6271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35</xdr:row>
      <xdr:rowOff>102931</xdr:rowOff>
    </xdr:from>
    <xdr:ext cx="599010" cy="259045"/>
    <xdr:sp macro="" textlink="">
      <xdr:nvSpPr>
        <xdr:cNvPr id="58" name="人件費平均値テキスト">
          <a:extLst>
            <a:ext uri="{FF2B5EF4-FFF2-40B4-BE49-F238E27FC236}">
              <a16:creationId xmlns:a16="http://schemas.microsoft.com/office/drawing/2014/main" id="{E5ED5127-6958-42F2-AF40-16EC0C7F3CDE}"/>
            </a:ext>
          </a:extLst>
        </xdr:cNvPr>
        <xdr:cNvSpPr txBox="1"/>
      </xdr:nvSpPr>
      <xdr:spPr>
        <a:xfrm>
          <a:off x="4686300" y="6103681"/>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163,770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35</xdr:row>
      <xdr:rowOff>124504</xdr:rowOff>
    </xdr:from>
    <xdr:to>
      <xdr:col>24</xdr:col>
      <xdr:colOff>114300</xdr:colOff>
      <xdr:row>36</xdr:row>
      <xdr:rowOff>54654</xdr:rowOff>
    </xdr:to>
    <xdr:sp macro="" textlink="">
      <xdr:nvSpPr>
        <xdr:cNvPr id="59" name="フローチャート: 判断 58">
          <a:extLst>
            <a:ext uri="{FF2B5EF4-FFF2-40B4-BE49-F238E27FC236}">
              <a16:creationId xmlns:a16="http://schemas.microsoft.com/office/drawing/2014/main" id="{BBBFD412-C510-45F1-9543-3E349B02425E}"/>
            </a:ext>
          </a:extLst>
        </xdr:cNvPr>
        <xdr:cNvSpPr/>
      </xdr:nvSpPr>
      <xdr:spPr>
        <a:xfrm>
          <a:off x="4584700" y="61252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35</xdr:row>
      <xdr:rowOff>48249</xdr:rowOff>
    </xdr:from>
    <xdr:to>
      <xdr:col>19</xdr:col>
      <xdr:colOff>177800</xdr:colOff>
      <xdr:row>36</xdr:row>
      <xdr:rowOff>30400</xdr:rowOff>
    </xdr:to>
    <xdr:cxnSp macro="">
      <xdr:nvCxnSpPr>
        <xdr:cNvPr id="60" name="直線コネクタ 59">
          <a:extLst>
            <a:ext uri="{FF2B5EF4-FFF2-40B4-BE49-F238E27FC236}">
              <a16:creationId xmlns:a16="http://schemas.microsoft.com/office/drawing/2014/main" id="{CD8552FC-AE0D-4F97-A780-72BA5D6E043E}"/>
            </a:ext>
          </a:extLst>
        </xdr:cNvPr>
        <xdr:cNvCxnSpPr/>
      </xdr:nvCxnSpPr>
      <xdr:spPr>
        <a:xfrm flipV="1">
          <a:off x="2908300" y="6048999"/>
          <a:ext cx="889000" cy="15360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35</xdr:row>
      <xdr:rowOff>168539</xdr:rowOff>
    </xdr:from>
    <xdr:to>
      <xdr:col>20</xdr:col>
      <xdr:colOff>38100</xdr:colOff>
      <xdr:row>36</xdr:row>
      <xdr:rowOff>98689</xdr:rowOff>
    </xdr:to>
    <xdr:sp macro="" textlink="">
      <xdr:nvSpPr>
        <xdr:cNvPr id="61" name="フローチャート: 判断 60">
          <a:extLst>
            <a:ext uri="{FF2B5EF4-FFF2-40B4-BE49-F238E27FC236}">
              <a16:creationId xmlns:a16="http://schemas.microsoft.com/office/drawing/2014/main" id="{278937F7-D0EF-45AC-BD3C-92B2DEB2CD50}"/>
            </a:ext>
          </a:extLst>
        </xdr:cNvPr>
        <xdr:cNvSpPr/>
      </xdr:nvSpPr>
      <xdr:spPr>
        <a:xfrm>
          <a:off x="3746500" y="61692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36</xdr:row>
      <xdr:rowOff>89816</xdr:rowOff>
    </xdr:from>
    <xdr:ext cx="599010" cy="259045"/>
    <xdr:sp macro="" textlink="">
      <xdr:nvSpPr>
        <xdr:cNvPr id="62" name="テキスト ボックス 61">
          <a:extLst>
            <a:ext uri="{FF2B5EF4-FFF2-40B4-BE49-F238E27FC236}">
              <a16:creationId xmlns:a16="http://schemas.microsoft.com/office/drawing/2014/main" id="{D5FE14BA-E88C-4747-A14E-D5E6AE8149C8}"/>
            </a:ext>
          </a:extLst>
        </xdr:cNvPr>
        <xdr:cNvSpPr txBox="1"/>
      </xdr:nvSpPr>
      <xdr:spPr>
        <a:xfrm>
          <a:off x="3497795" y="626201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156,065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36</xdr:row>
      <xdr:rowOff>30400</xdr:rowOff>
    </xdr:from>
    <xdr:to>
      <xdr:col>15</xdr:col>
      <xdr:colOff>50800</xdr:colOff>
      <xdr:row>36</xdr:row>
      <xdr:rowOff>99895</xdr:rowOff>
    </xdr:to>
    <xdr:cxnSp macro="">
      <xdr:nvCxnSpPr>
        <xdr:cNvPr id="63" name="直線コネクタ 62">
          <a:extLst>
            <a:ext uri="{FF2B5EF4-FFF2-40B4-BE49-F238E27FC236}">
              <a16:creationId xmlns:a16="http://schemas.microsoft.com/office/drawing/2014/main" id="{E9AEBE33-B0CD-4213-8FCE-01879FF3C1ED}"/>
            </a:ext>
          </a:extLst>
        </xdr:cNvPr>
        <xdr:cNvCxnSpPr/>
      </xdr:nvCxnSpPr>
      <xdr:spPr>
        <a:xfrm flipV="1">
          <a:off x="2019300" y="6202600"/>
          <a:ext cx="889000" cy="694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36</xdr:row>
      <xdr:rowOff>87694</xdr:rowOff>
    </xdr:from>
    <xdr:to>
      <xdr:col>15</xdr:col>
      <xdr:colOff>101600</xdr:colOff>
      <xdr:row>37</xdr:row>
      <xdr:rowOff>17844</xdr:rowOff>
    </xdr:to>
    <xdr:sp macro="" textlink="">
      <xdr:nvSpPr>
        <xdr:cNvPr id="64" name="フローチャート: 判断 63">
          <a:extLst>
            <a:ext uri="{FF2B5EF4-FFF2-40B4-BE49-F238E27FC236}">
              <a16:creationId xmlns:a16="http://schemas.microsoft.com/office/drawing/2014/main" id="{5105E578-DFC2-4D3B-B98E-3968552D58F4}"/>
            </a:ext>
          </a:extLst>
        </xdr:cNvPr>
        <xdr:cNvSpPr/>
      </xdr:nvSpPr>
      <xdr:spPr>
        <a:xfrm>
          <a:off x="2857500" y="62598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37</xdr:row>
      <xdr:rowOff>8971</xdr:rowOff>
    </xdr:from>
    <xdr:ext cx="599010" cy="259045"/>
    <xdr:sp macro="" textlink="">
      <xdr:nvSpPr>
        <xdr:cNvPr id="65" name="テキスト ボックス 64">
          <a:extLst>
            <a:ext uri="{FF2B5EF4-FFF2-40B4-BE49-F238E27FC236}">
              <a16:creationId xmlns:a16="http://schemas.microsoft.com/office/drawing/2014/main" id="{2B675422-0D74-4792-AD8F-2A61FC5E9BA6}"/>
            </a:ext>
          </a:extLst>
        </xdr:cNvPr>
        <xdr:cNvSpPr txBox="1"/>
      </xdr:nvSpPr>
      <xdr:spPr>
        <a:xfrm>
          <a:off x="2608795" y="635262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140,211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36</xdr:row>
      <xdr:rowOff>91391</xdr:rowOff>
    </xdr:from>
    <xdr:to>
      <xdr:col>10</xdr:col>
      <xdr:colOff>114300</xdr:colOff>
      <xdr:row>36</xdr:row>
      <xdr:rowOff>99895</xdr:rowOff>
    </xdr:to>
    <xdr:cxnSp macro="">
      <xdr:nvCxnSpPr>
        <xdr:cNvPr id="66" name="直線コネクタ 65">
          <a:extLst>
            <a:ext uri="{FF2B5EF4-FFF2-40B4-BE49-F238E27FC236}">
              <a16:creationId xmlns:a16="http://schemas.microsoft.com/office/drawing/2014/main" id="{0837DB5B-08CA-4243-AB3D-59AF7D8B829B}"/>
            </a:ext>
          </a:extLst>
        </xdr:cNvPr>
        <xdr:cNvCxnSpPr/>
      </xdr:nvCxnSpPr>
      <xdr:spPr>
        <a:xfrm>
          <a:off x="1130300" y="6263591"/>
          <a:ext cx="889000" cy="85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36</xdr:row>
      <xdr:rowOff>103433</xdr:rowOff>
    </xdr:from>
    <xdr:to>
      <xdr:col>10</xdr:col>
      <xdr:colOff>165100</xdr:colOff>
      <xdr:row>37</xdr:row>
      <xdr:rowOff>33583</xdr:rowOff>
    </xdr:to>
    <xdr:sp macro="" textlink="">
      <xdr:nvSpPr>
        <xdr:cNvPr id="67" name="フローチャート: 判断 66">
          <a:extLst>
            <a:ext uri="{FF2B5EF4-FFF2-40B4-BE49-F238E27FC236}">
              <a16:creationId xmlns:a16="http://schemas.microsoft.com/office/drawing/2014/main" id="{8FEB33FA-26D3-44D0-84A5-81D11340D11B}"/>
            </a:ext>
          </a:extLst>
        </xdr:cNvPr>
        <xdr:cNvSpPr/>
      </xdr:nvSpPr>
      <xdr:spPr>
        <a:xfrm>
          <a:off x="1968500" y="62756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37</xdr:row>
      <xdr:rowOff>24710</xdr:rowOff>
    </xdr:from>
    <xdr:ext cx="599010" cy="259045"/>
    <xdr:sp macro="" textlink="">
      <xdr:nvSpPr>
        <xdr:cNvPr id="68" name="テキスト ボックス 67">
          <a:extLst>
            <a:ext uri="{FF2B5EF4-FFF2-40B4-BE49-F238E27FC236}">
              <a16:creationId xmlns:a16="http://schemas.microsoft.com/office/drawing/2014/main" id="{4E17C45F-265B-45B1-B854-D9BD178C5143}"/>
            </a:ext>
          </a:extLst>
        </xdr:cNvPr>
        <xdr:cNvSpPr txBox="1"/>
      </xdr:nvSpPr>
      <xdr:spPr>
        <a:xfrm>
          <a:off x="1719795" y="636836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137,457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36</xdr:row>
      <xdr:rowOff>115429</xdr:rowOff>
    </xdr:from>
    <xdr:to>
      <xdr:col>6</xdr:col>
      <xdr:colOff>38100</xdr:colOff>
      <xdr:row>37</xdr:row>
      <xdr:rowOff>45579</xdr:rowOff>
    </xdr:to>
    <xdr:sp macro="" textlink="">
      <xdr:nvSpPr>
        <xdr:cNvPr id="69" name="フローチャート: 判断 68">
          <a:extLst>
            <a:ext uri="{FF2B5EF4-FFF2-40B4-BE49-F238E27FC236}">
              <a16:creationId xmlns:a16="http://schemas.microsoft.com/office/drawing/2014/main" id="{4A3682A2-BDBE-4554-ADEB-D5821E8D8FC3}"/>
            </a:ext>
          </a:extLst>
        </xdr:cNvPr>
        <xdr:cNvSpPr/>
      </xdr:nvSpPr>
      <xdr:spPr>
        <a:xfrm>
          <a:off x="1079500" y="62876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37</xdr:row>
      <xdr:rowOff>36706</xdr:rowOff>
    </xdr:from>
    <xdr:ext cx="599010" cy="259045"/>
    <xdr:sp macro="" textlink="">
      <xdr:nvSpPr>
        <xdr:cNvPr id="70" name="テキスト ボックス 69">
          <a:extLst>
            <a:ext uri="{FF2B5EF4-FFF2-40B4-BE49-F238E27FC236}">
              <a16:creationId xmlns:a16="http://schemas.microsoft.com/office/drawing/2014/main" id="{4FF52DB2-C10A-45F2-A63E-35E945B2B8E4}"/>
            </a:ext>
          </a:extLst>
        </xdr:cNvPr>
        <xdr:cNvSpPr txBox="1"/>
      </xdr:nvSpPr>
      <xdr:spPr>
        <a:xfrm>
          <a:off x="830795" y="638035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135,358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41</xdr:row>
      <xdr:rowOff>80027</xdr:rowOff>
    </xdr:from>
    <xdr:ext cx="762000" cy="259045"/>
    <xdr:sp macro="" textlink="">
      <xdr:nvSpPr>
        <xdr:cNvPr id="71" name="テキスト ボックス 70">
          <a:extLst>
            <a:ext uri="{FF2B5EF4-FFF2-40B4-BE49-F238E27FC236}">
              <a16:creationId xmlns:a16="http://schemas.microsoft.com/office/drawing/2014/main" id="{B67A71A4-DCDB-4789-9AC9-F792864A0AFF}"/>
            </a:ext>
          </a:extLst>
        </xdr:cNvPr>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41</xdr:row>
      <xdr:rowOff>80027</xdr:rowOff>
    </xdr:from>
    <xdr:ext cx="762000" cy="259045"/>
    <xdr:sp macro="" textlink="">
      <xdr:nvSpPr>
        <xdr:cNvPr id="72" name="テキスト ボックス 71">
          <a:extLst>
            <a:ext uri="{FF2B5EF4-FFF2-40B4-BE49-F238E27FC236}">
              <a16:creationId xmlns:a16="http://schemas.microsoft.com/office/drawing/2014/main" id="{344C78ED-3286-4F4C-B5F5-AAFD1030E375}"/>
            </a:ext>
          </a:extLst>
        </xdr:cNvPr>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41</xdr:row>
      <xdr:rowOff>80027</xdr:rowOff>
    </xdr:from>
    <xdr:ext cx="762000" cy="259045"/>
    <xdr:sp macro="" textlink="">
      <xdr:nvSpPr>
        <xdr:cNvPr id="73" name="テキスト ボックス 72">
          <a:extLst>
            <a:ext uri="{FF2B5EF4-FFF2-40B4-BE49-F238E27FC236}">
              <a16:creationId xmlns:a16="http://schemas.microsoft.com/office/drawing/2014/main" id="{95AC3F2C-7A0A-4C9D-BC32-019D94237CEC}"/>
            </a:ext>
          </a:extLst>
        </xdr:cNvPr>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41</xdr:row>
      <xdr:rowOff>80027</xdr:rowOff>
    </xdr:from>
    <xdr:ext cx="762000" cy="259045"/>
    <xdr:sp macro="" textlink="">
      <xdr:nvSpPr>
        <xdr:cNvPr id="74" name="テキスト ボックス 73">
          <a:extLst>
            <a:ext uri="{FF2B5EF4-FFF2-40B4-BE49-F238E27FC236}">
              <a16:creationId xmlns:a16="http://schemas.microsoft.com/office/drawing/2014/main" id="{4CCBDD93-E43F-4565-BB55-5450F026D403}"/>
            </a:ext>
          </a:extLst>
        </xdr:cNvPr>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41</xdr:row>
      <xdr:rowOff>80027</xdr:rowOff>
    </xdr:from>
    <xdr:ext cx="762000" cy="259045"/>
    <xdr:sp macro="" textlink="">
      <xdr:nvSpPr>
        <xdr:cNvPr id="75" name="テキスト ボックス 74">
          <a:extLst>
            <a:ext uri="{FF2B5EF4-FFF2-40B4-BE49-F238E27FC236}">
              <a16:creationId xmlns:a16="http://schemas.microsoft.com/office/drawing/2014/main" id="{1EC9B3ED-BE9F-4B26-8DAF-E66A879E51D0}"/>
            </a:ext>
          </a:extLst>
        </xdr:cNvPr>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34</xdr:row>
      <xdr:rowOff>106182</xdr:rowOff>
    </xdr:from>
    <xdr:to>
      <xdr:col>24</xdr:col>
      <xdr:colOff>114300</xdr:colOff>
      <xdr:row>35</xdr:row>
      <xdr:rowOff>36332</xdr:rowOff>
    </xdr:to>
    <xdr:sp macro="" textlink="">
      <xdr:nvSpPr>
        <xdr:cNvPr id="76" name="楕円 75">
          <a:extLst>
            <a:ext uri="{FF2B5EF4-FFF2-40B4-BE49-F238E27FC236}">
              <a16:creationId xmlns:a16="http://schemas.microsoft.com/office/drawing/2014/main" id="{087130D8-B631-4AB2-98BB-97369D0324CF}"/>
            </a:ext>
          </a:extLst>
        </xdr:cNvPr>
        <xdr:cNvSpPr/>
      </xdr:nvSpPr>
      <xdr:spPr>
        <a:xfrm>
          <a:off x="4584700" y="59354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33</xdr:row>
      <xdr:rowOff>129059</xdr:rowOff>
    </xdr:from>
    <xdr:ext cx="599010" cy="259045"/>
    <xdr:sp macro="" textlink="">
      <xdr:nvSpPr>
        <xdr:cNvPr id="77" name="人件費該当値テキスト">
          <a:extLst>
            <a:ext uri="{FF2B5EF4-FFF2-40B4-BE49-F238E27FC236}">
              <a16:creationId xmlns:a16="http://schemas.microsoft.com/office/drawing/2014/main" id="{C9BAE00A-5A91-4B7D-AF3B-79D84B8E19C8}"/>
            </a:ext>
          </a:extLst>
        </xdr:cNvPr>
        <xdr:cNvSpPr txBox="1"/>
      </xdr:nvSpPr>
      <xdr:spPr>
        <a:xfrm>
          <a:off x="4686300" y="578690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196,976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34</xdr:row>
      <xdr:rowOff>168899</xdr:rowOff>
    </xdr:from>
    <xdr:to>
      <xdr:col>20</xdr:col>
      <xdr:colOff>38100</xdr:colOff>
      <xdr:row>35</xdr:row>
      <xdr:rowOff>99049</xdr:rowOff>
    </xdr:to>
    <xdr:sp macro="" textlink="">
      <xdr:nvSpPr>
        <xdr:cNvPr id="78" name="楕円 77">
          <a:extLst>
            <a:ext uri="{FF2B5EF4-FFF2-40B4-BE49-F238E27FC236}">
              <a16:creationId xmlns:a16="http://schemas.microsoft.com/office/drawing/2014/main" id="{956B7FAD-2446-4687-AD3A-1CBF0F5A2077}"/>
            </a:ext>
          </a:extLst>
        </xdr:cNvPr>
        <xdr:cNvSpPr/>
      </xdr:nvSpPr>
      <xdr:spPr>
        <a:xfrm>
          <a:off x="3746500" y="599819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33</xdr:row>
      <xdr:rowOff>115576</xdr:rowOff>
    </xdr:from>
    <xdr:ext cx="599010" cy="259045"/>
    <xdr:sp macro="" textlink="">
      <xdr:nvSpPr>
        <xdr:cNvPr id="79" name="テキスト ボックス 78">
          <a:extLst>
            <a:ext uri="{FF2B5EF4-FFF2-40B4-BE49-F238E27FC236}">
              <a16:creationId xmlns:a16="http://schemas.microsoft.com/office/drawing/2014/main" id="{1B20F41A-1142-40BE-82F2-B184A9DBE430}"/>
            </a:ext>
          </a:extLst>
        </xdr:cNvPr>
        <xdr:cNvSpPr txBox="1"/>
      </xdr:nvSpPr>
      <xdr:spPr>
        <a:xfrm>
          <a:off x="3497795" y="577342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186,002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35</xdr:row>
      <xdr:rowOff>151050</xdr:rowOff>
    </xdr:from>
    <xdr:to>
      <xdr:col>15</xdr:col>
      <xdr:colOff>101600</xdr:colOff>
      <xdr:row>36</xdr:row>
      <xdr:rowOff>81200</xdr:rowOff>
    </xdr:to>
    <xdr:sp macro="" textlink="">
      <xdr:nvSpPr>
        <xdr:cNvPr id="80" name="楕円 79">
          <a:extLst>
            <a:ext uri="{FF2B5EF4-FFF2-40B4-BE49-F238E27FC236}">
              <a16:creationId xmlns:a16="http://schemas.microsoft.com/office/drawing/2014/main" id="{298CB1E1-9FE9-42ED-B2C0-1AAA439E48DD}"/>
            </a:ext>
          </a:extLst>
        </xdr:cNvPr>
        <xdr:cNvSpPr/>
      </xdr:nvSpPr>
      <xdr:spPr>
        <a:xfrm>
          <a:off x="2857500" y="61518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34</xdr:row>
      <xdr:rowOff>97727</xdr:rowOff>
    </xdr:from>
    <xdr:ext cx="599010" cy="259045"/>
    <xdr:sp macro="" textlink="">
      <xdr:nvSpPr>
        <xdr:cNvPr id="81" name="テキスト ボックス 80">
          <a:extLst>
            <a:ext uri="{FF2B5EF4-FFF2-40B4-BE49-F238E27FC236}">
              <a16:creationId xmlns:a16="http://schemas.microsoft.com/office/drawing/2014/main" id="{9E6F5946-3B9F-40A9-BAAA-0D3C06382361}"/>
            </a:ext>
          </a:extLst>
        </xdr:cNvPr>
        <xdr:cNvSpPr txBox="1"/>
      </xdr:nvSpPr>
      <xdr:spPr>
        <a:xfrm>
          <a:off x="2608795" y="592702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159,125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36</xdr:row>
      <xdr:rowOff>49095</xdr:rowOff>
    </xdr:from>
    <xdr:to>
      <xdr:col>10</xdr:col>
      <xdr:colOff>165100</xdr:colOff>
      <xdr:row>36</xdr:row>
      <xdr:rowOff>150695</xdr:rowOff>
    </xdr:to>
    <xdr:sp macro="" textlink="">
      <xdr:nvSpPr>
        <xdr:cNvPr id="82" name="楕円 81">
          <a:extLst>
            <a:ext uri="{FF2B5EF4-FFF2-40B4-BE49-F238E27FC236}">
              <a16:creationId xmlns:a16="http://schemas.microsoft.com/office/drawing/2014/main" id="{26397223-5CBD-45C9-925A-B3A45416BFF2}"/>
            </a:ext>
          </a:extLst>
        </xdr:cNvPr>
        <xdr:cNvSpPr/>
      </xdr:nvSpPr>
      <xdr:spPr>
        <a:xfrm>
          <a:off x="1968500" y="62212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34</xdr:row>
      <xdr:rowOff>167222</xdr:rowOff>
    </xdr:from>
    <xdr:ext cx="599010" cy="259045"/>
    <xdr:sp macro="" textlink="">
      <xdr:nvSpPr>
        <xdr:cNvPr id="83" name="テキスト ボックス 82">
          <a:extLst>
            <a:ext uri="{FF2B5EF4-FFF2-40B4-BE49-F238E27FC236}">
              <a16:creationId xmlns:a16="http://schemas.microsoft.com/office/drawing/2014/main" id="{0BE6AEE4-BEAE-48C3-B959-98F2C7F72A2A}"/>
            </a:ext>
          </a:extLst>
        </xdr:cNvPr>
        <xdr:cNvSpPr txBox="1"/>
      </xdr:nvSpPr>
      <xdr:spPr>
        <a:xfrm>
          <a:off x="1719795" y="599652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146,965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36</xdr:row>
      <xdr:rowOff>40591</xdr:rowOff>
    </xdr:from>
    <xdr:to>
      <xdr:col>6</xdr:col>
      <xdr:colOff>38100</xdr:colOff>
      <xdr:row>36</xdr:row>
      <xdr:rowOff>142191</xdr:rowOff>
    </xdr:to>
    <xdr:sp macro="" textlink="">
      <xdr:nvSpPr>
        <xdr:cNvPr id="84" name="楕円 83">
          <a:extLst>
            <a:ext uri="{FF2B5EF4-FFF2-40B4-BE49-F238E27FC236}">
              <a16:creationId xmlns:a16="http://schemas.microsoft.com/office/drawing/2014/main" id="{82F2F475-322E-45FC-A4CB-E6C030D57D26}"/>
            </a:ext>
          </a:extLst>
        </xdr:cNvPr>
        <xdr:cNvSpPr/>
      </xdr:nvSpPr>
      <xdr:spPr>
        <a:xfrm>
          <a:off x="1079500" y="621279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34</xdr:row>
      <xdr:rowOff>158718</xdr:rowOff>
    </xdr:from>
    <xdr:ext cx="599010" cy="259045"/>
    <xdr:sp macro="" textlink="">
      <xdr:nvSpPr>
        <xdr:cNvPr id="85" name="テキスト ボックス 84">
          <a:extLst>
            <a:ext uri="{FF2B5EF4-FFF2-40B4-BE49-F238E27FC236}">
              <a16:creationId xmlns:a16="http://schemas.microsoft.com/office/drawing/2014/main" id="{7175F538-7FF7-410A-AA66-B45199B65DA7}"/>
            </a:ext>
          </a:extLst>
        </xdr:cNvPr>
        <xdr:cNvSpPr txBox="1"/>
      </xdr:nvSpPr>
      <xdr:spPr>
        <a:xfrm>
          <a:off x="830795" y="598801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148,453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43</xdr:row>
      <xdr:rowOff>57150</xdr:rowOff>
    </xdr:from>
    <xdr:to>
      <xdr:col>28</xdr:col>
      <xdr:colOff>114300</xdr:colOff>
      <xdr:row>45</xdr:row>
      <xdr:rowOff>31750</xdr:rowOff>
    </xdr:to>
    <xdr:sp macro="" textlink="">
      <xdr:nvSpPr>
        <xdr:cNvPr id="86" name="正方形/長方形 85">
          <a:extLst>
            <a:ext uri="{FF2B5EF4-FFF2-40B4-BE49-F238E27FC236}">
              <a16:creationId xmlns:a16="http://schemas.microsoft.com/office/drawing/2014/main" id="{8545D928-2B92-4BB3-9D4E-121227501771}"/>
            </a:ext>
          </a:extLst>
        </xdr:cNvPr>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物件費</a:t>
          </a:r>
        </a:p>
      </xdr:txBody>
    </xdr:sp>
    <xdr:clientData/>
  </xdr:twoCellAnchor>
  <xdr:twoCellAnchor>
    <xdr:from>
      <xdr:col>4</xdr:col>
      <xdr:colOff>127000</xdr:colOff>
      <xdr:row>45</xdr:row>
      <xdr:rowOff>57150</xdr:rowOff>
    </xdr:from>
    <xdr:to>
      <xdr:col>12</xdr:col>
      <xdr:colOff>127000</xdr:colOff>
      <xdr:row>46</xdr:row>
      <xdr:rowOff>139700</xdr:rowOff>
    </xdr:to>
    <xdr:sp macro="" textlink="">
      <xdr:nvSpPr>
        <xdr:cNvPr id="87" name="正方形/長方形 86">
          <a:extLst>
            <a:ext uri="{FF2B5EF4-FFF2-40B4-BE49-F238E27FC236}">
              <a16:creationId xmlns:a16="http://schemas.microsoft.com/office/drawing/2014/main" id="{3E12DCA6-4E06-43E5-849B-700D535414A6}"/>
            </a:ext>
          </a:extLst>
        </xdr:cNvPr>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46</xdr:row>
      <xdr:rowOff>88900</xdr:rowOff>
    </xdr:from>
    <xdr:to>
      <xdr:col>12</xdr:col>
      <xdr:colOff>127000</xdr:colOff>
      <xdr:row>48</xdr:row>
      <xdr:rowOff>0</xdr:rowOff>
    </xdr:to>
    <xdr:sp macro="" textlink="">
      <xdr:nvSpPr>
        <xdr:cNvPr id="88" name="正方形/長方形 87">
          <a:extLst>
            <a:ext uri="{FF2B5EF4-FFF2-40B4-BE49-F238E27FC236}">
              <a16:creationId xmlns:a16="http://schemas.microsoft.com/office/drawing/2014/main" id="{934E028A-F864-4F5E-BAC2-417E4327E329}"/>
            </a:ext>
          </a:extLst>
        </xdr:cNvPr>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30/79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45</xdr:row>
      <xdr:rowOff>57150</xdr:rowOff>
    </xdr:from>
    <xdr:to>
      <xdr:col>18</xdr:col>
      <xdr:colOff>0</xdr:colOff>
      <xdr:row>46</xdr:row>
      <xdr:rowOff>139700</xdr:rowOff>
    </xdr:to>
    <xdr:sp macro="" textlink="">
      <xdr:nvSpPr>
        <xdr:cNvPr id="89" name="正方形/長方形 88">
          <a:extLst>
            <a:ext uri="{FF2B5EF4-FFF2-40B4-BE49-F238E27FC236}">
              <a16:creationId xmlns:a16="http://schemas.microsoft.com/office/drawing/2014/main" id="{6BA69309-8D06-4358-A950-3DBEA5BA6BBD}"/>
            </a:ext>
          </a:extLst>
        </xdr:cNvPr>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46</xdr:row>
      <xdr:rowOff>88900</xdr:rowOff>
    </xdr:from>
    <xdr:to>
      <xdr:col>18</xdr:col>
      <xdr:colOff>0</xdr:colOff>
      <xdr:row>48</xdr:row>
      <xdr:rowOff>0</xdr:rowOff>
    </xdr:to>
    <xdr:sp macro="" textlink="">
      <xdr:nvSpPr>
        <xdr:cNvPr id="90" name="正方形/長方形 89">
          <a:extLst>
            <a:ext uri="{FF2B5EF4-FFF2-40B4-BE49-F238E27FC236}">
              <a16:creationId xmlns:a16="http://schemas.microsoft.com/office/drawing/2014/main" id="{58D619AA-20F0-4B22-9E00-480043DBE3B0}"/>
            </a:ext>
          </a:extLst>
        </xdr:cNvPr>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72,843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45</xdr:row>
      <xdr:rowOff>57150</xdr:rowOff>
    </xdr:from>
    <xdr:to>
      <xdr:col>24</xdr:col>
      <xdr:colOff>0</xdr:colOff>
      <xdr:row>46</xdr:row>
      <xdr:rowOff>139700</xdr:rowOff>
    </xdr:to>
    <xdr:sp macro="" textlink="">
      <xdr:nvSpPr>
        <xdr:cNvPr id="91" name="正方形/長方形 90">
          <a:extLst>
            <a:ext uri="{FF2B5EF4-FFF2-40B4-BE49-F238E27FC236}">
              <a16:creationId xmlns:a16="http://schemas.microsoft.com/office/drawing/2014/main" id="{9672391B-1417-4114-B31E-1FC8C81865C4}"/>
            </a:ext>
          </a:extLst>
        </xdr:cNvPr>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16</xdr:col>
      <xdr:colOff>0</xdr:colOff>
      <xdr:row>46</xdr:row>
      <xdr:rowOff>88900</xdr:rowOff>
    </xdr:from>
    <xdr:to>
      <xdr:col>24</xdr:col>
      <xdr:colOff>0</xdr:colOff>
      <xdr:row>48</xdr:row>
      <xdr:rowOff>0</xdr:rowOff>
    </xdr:to>
    <xdr:sp macro="" textlink="">
      <xdr:nvSpPr>
        <xdr:cNvPr id="92" name="正方形/長方形 91">
          <a:extLst>
            <a:ext uri="{FF2B5EF4-FFF2-40B4-BE49-F238E27FC236}">
              <a16:creationId xmlns:a16="http://schemas.microsoft.com/office/drawing/2014/main" id="{9E944647-23E4-45F8-8F34-9C287005D674}"/>
            </a:ext>
          </a:extLst>
        </xdr:cNvPr>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97,125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48</xdr:row>
      <xdr:rowOff>25400</xdr:rowOff>
    </xdr:from>
    <xdr:to>
      <xdr:col>28</xdr:col>
      <xdr:colOff>114300</xdr:colOff>
      <xdr:row>61</xdr:row>
      <xdr:rowOff>82550</xdr:rowOff>
    </xdr:to>
    <xdr:sp macro="" textlink="">
      <xdr:nvSpPr>
        <xdr:cNvPr id="93" name="正方形/長方形 92">
          <a:extLst>
            <a:ext uri="{FF2B5EF4-FFF2-40B4-BE49-F238E27FC236}">
              <a16:creationId xmlns:a16="http://schemas.microsoft.com/office/drawing/2014/main" id="{EEDF8037-A1B7-4B0A-B5A5-3C4736836BC2}"/>
            </a:ext>
          </a:extLst>
        </xdr:cNvPr>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47</xdr:row>
      <xdr:rowOff>6350</xdr:rowOff>
    </xdr:from>
    <xdr:ext cx="349839" cy="225703"/>
    <xdr:sp macro="" textlink="">
      <xdr:nvSpPr>
        <xdr:cNvPr id="94" name="テキスト ボックス 93">
          <a:extLst>
            <a:ext uri="{FF2B5EF4-FFF2-40B4-BE49-F238E27FC236}">
              <a16:creationId xmlns:a16="http://schemas.microsoft.com/office/drawing/2014/main" id="{0AD5E38E-45F5-4C15-83D1-5994DC85A5D5}"/>
            </a:ext>
          </a:extLst>
        </xdr:cNvPr>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61</xdr:row>
      <xdr:rowOff>82550</xdr:rowOff>
    </xdr:from>
    <xdr:to>
      <xdr:col>28</xdr:col>
      <xdr:colOff>114300</xdr:colOff>
      <xdr:row>61</xdr:row>
      <xdr:rowOff>82550</xdr:rowOff>
    </xdr:to>
    <xdr:cxnSp macro="">
      <xdr:nvCxnSpPr>
        <xdr:cNvPr id="95" name="直線コネクタ 94">
          <a:extLst>
            <a:ext uri="{FF2B5EF4-FFF2-40B4-BE49-F238E27FC236}">
              <a16:creationId xmlns:a16="http://schemas.microsoft.com/office/drawing/2014/main" id="{C2989249-B938-4B7B-A33E-8F7F2602B3C0}"/>
            </a:ext>
          </a:extLst>
        </xdr:cNvPr>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59</xdr:row>
      <xdr:rowOff>44450</xdr:rowOff>
    </xdr:from>
    <xdr:to>
      <xdr:col>28</xdr:col>
      <xdr:colOff>114300</xdr:colOff>
      <xdr:row>59</xdr:row>
      <xdr:rowOff>44450</xdr:rowOff>
    </xdr:to>
    <xdr:cxnSp macro="">
      <xdr:nvCxnSpPr>
        <xdr:cNvPr id="96" name="直線コネクタ 95">
          <a:extLst>
            <a:ext uri="{FF2B5EF4-FFF2-40B4-BE49-F238E27FC236}">
              <a16:creationId xmlns:a16="http://schemas.microsoft.com/office/drawing/2014/main" id="{07CD2D02-E5ED-4948-B286-81942574AB03}"/>
            </a:ext>
          </a:extLst>
        </xdr:cNvPr>
        <xdr:cNvCxnSpPr/>
      </xdr:nvCxnSpPr>
      <xdr:spPr>
        <a:xfrm>
          <a:off x="762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58</xdr:row>
      <xdr:rowOff>73677</xdr:rowOff>
    </xdr:from>
    <xdr:ext cx="248786" cy="259045"/>
    <xdr:sp macro="" textlink="">
      <xdr:nvSpPr>
        <xdr:cNvPr id="97" name="テキスト ボックス 96">
          <a:extLst>
            <a:ext uri="{FF2B5EF4-FFF2-40B4-BE49-F238E27FC236}">
              <a16:creationId xmlns:a16="http://schemas.microsoft.com/office/drawing/2014/main" id="{1ED1E62A-5D62-4DE1-85E3-FCA0071784F8}"/>
            </a:ext>
          </a:extLst>
        </xdr:cNvPr>
        <xdr:cNvSpPr txBox="1"/>
      </xdr:nvSpPr>
      <xdr:spPr>
        <a:xfrm>
          <a:off x="513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6350</xdr:rowOff>
    </xdr:from>
    <xdr:to>
      <xdr:col>28</xdr:col>
      <xdr:colOff>114300</xdr:colOff>
      <xdr:row>57</xdr:row>
      <xdr:rowOff>6350</xdr:rowOff>
    </xdr:to>
    <xdr:cxnSp macro="">
      <xdr:nvCxnSpPr>
        <xdr:cNvPr id="98" name="直線コネクタ 97">
          <a:extLst>
            <a:ext uri="{FF2B5EF4-FFF2-40B4-BE49-F238E27FC236}">
              <a16:creationId xmlns:a16="http://schemas.microsoft.com/office/drawing/2014/main" id="{E071C98D-DA95-4CB6-9793-A316B4C61A39}"/>
            </a:ext>
          </a:extLst>
        </xdr:cNvPr>
        <xdr:cNvCxnSpPr/>
      </xdr:nvCxnSpPr>
      <xdr:spPr>
        <a:xfrm>
          <a:off x="762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56</xdr:row>
      <xdr:rowOff>35577</xdr:rowOff>
    </xdr:from>
    <xdr:ext cx="595419" cy="259045"/>
    <xdr:sp macro="" textlink="">
      <xdr:nvSpPr>
        <xdr:cNvPr id="99" name="テキスト ボックス 98">
          <a:extLst>
            <a:ext uri="{FF2B5EF4-FFF2-40B4-BE49-F238E27FC236}">
              <a16:creationId xmlns:a16="http://schemas.microsoft.com/office/drawing/2014/main" id="{6CD785E3-30C3-4B12-9CE3-1D31936EEE95}"/>
            </a:ext>
          </a:extLst>
        </xdr:cNvPr>
        <xdr:cNvSpPr txBox="1"/>
      </xdr:nvSpPr>
      <xdr:spPr>
        <a:xfrm>
          <a:off x="166581" y="963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54</xdr:row>
      <xdr:rowOff>139700</xdr:rowOff>
    </xdr:from>
    <xdr:to>
      <xdr:col>28</xdr:col>
      <xdr:colOff>114300</xdr:colOff>
      <xdr:row>54</xdr:row>
      <xdr:rowOff>139700</xdr:rowOff>
    </xdr:to>
    <xdr:cxnSp macro="">
      <xdr:nvCxnSpPr>
        <xdr:cNvPr id="100" name="直線コネクタ 99">
          <a:extLst>
            <a:ext uri="{FF2B5EF4-FFF2-40B4-BE49-F238E27FC236}">
              <a16:creationId xmlns:a16="http://schemas.microsoft.com/office/drawing/2014/main" id="{EF76A8CE-3FB6-4596-A2D9-851FB8573A80}"/>
            </a:ext>
          </a:extLst>
        </xdr:cNvPr>
        <xdr:cNvCxnSpPr/>
      </xdr:nvCxnSpPr>
      <xdr:spPr>
        <a:xfrm>
          <a:off x="762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53</xdr:row>
      <xdr:rowOff>168927</xdr:rowOff>
    </xdr:from>
    <xdr:ext cx="595419" cy="259045"/>
    <xdr:sp macro="" textlink="">
      <xdr:nvSpPr>
        <xdr:cNvPr id="101" name="テキスト ボックス 100">
          <a:extLst>
            <a:ext uri="{FF2B5EF4-FFF2-40B4-BE49-F238E27FC236}">
              <a16:creationId xmlns:a16="http://schemas.microsoft.com/office/drawing/2014/main" id="{004EFC79-0D3B-4D0B-944C-52AC835DDFF1}"/>
            </a:ext>
          </a:extLst>
        </xdr:cNvPr>
        <xdr:cNvSpPr txBox="1"/>
      </xdr:nvSpPr>
      <xdr:spPr>
        <a:xfrm>
          <a:off x="166581" y="925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52</xdr:row>
      <xdr:rowOff>101600</xdr:rowOff>
    </xdr:from>
    <xdr:to>
      <xdr:col>28</xdr:col>
      <xdr:colOff>114300</xdr:colOff>
      <xdr:row>52</xdr:row>
      <xdr:rowOff>101600</xdr:rowOff>
    </xdr:to>
    <xdr:cxnSp macro="">
      <xdr:nvCxnSpPr>
        <xdr:cNvPr id="102" name="直線コネクタ 101">
          <a:extLst>
            <a:ext uri="{FF2B5EF4-FFF2-40B4-BE49-F238E27FC236}">
              <a16:creationId xmlns:a16="http://schemas.microsoft.com/office/drawing/2014/main" id="{3F449173-F61A-432F-9B11-843ACC51CA38}"/>
            </a:ext>
          </a:extLst>
        </xdr:cNvPr>
        <xdr:cNvCxnSpPr/>
      </xdr:nvCxnSpPr>
      <xdr:spPr>
        <a:xfrm>
          <a:off x="762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51</xdr:row>
      <xdr:rowOff>130827</xdr:rowOff>
    </xdr:from>
    <xdr:ext cx="595419" cy="259045"/>
    <xdr:sp macro="" textlink="">
      <xdr:nvSpPr>
        <xdr:cNvPr id="103" name="テキスト ボックス 102">
          <a:extLst>
            <a:ext uri="{FF2B5EF4-FFF2-40B4-BE49-F238E27FC236}">
              <a16:creationId xmlns:a16="http://schemas.microsoft.com/office/drawing/2014/main" id="{BC7F97B3-8319-410C-8E9C-3980D93805B9}"/>
            </a:ext>
          </a:extLst>
        </xdr:cNvPr>
        <xdr:cNvSpPr txBox="1"/>
      </xdr:nvSpPr>
      <xdr:spPr>
        <a:xfrm>
          <a:off x="166581" y="887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50</xdr:row>
      <xdr:rowOff>63500</xdr:rowOff>
    </xdr:from>
    <xdr:to>
      <xdr:col>28</xdr:col>
      <xdr:colOff>114300</xdr:colOff>
      <xdr:row>50</xdr:row>
      <xdr:rowOff>63500</xdr:rowOff>
    </xdr:to>
    <xdr:cxnSp macro="">
      <xdr:nvCxnSpPr>
        <xdr:cNvPr id="104" name="直線コネクタ 103">
          <a:extLst>
            <a:ext uri="{FF2B5EF4-FFF2-40B4-BE49-F238E27FC236}">
              <a16:creationId xmlns:a16="http://schemas.microsoft.com/office/drawing/2014/main" id="{DE23CF67-1449-45A3-B3A6-89DC3A3B403A}"/>
            </a:ext>
          </a:extLst>
        </xdr:cNvPr>
        <xdr:cNvCxnSpPr/>
      </xdr:nvCxnSpPr>
      <xdr:spPr>
        <a:xfrm>
          <a:off x="762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49</xdr:row>
      <xdr:rowOff>92727</xdr:rowOff>
    </xdr:from>
    <xdr:ext cx="595419" cy="259045"/>
    <xdr:sp macro="" textlink="">
      <xdr:nvSpPr>
        <xdr:cNvPr id="105" name="テキスト ボックス 104">
          <a:extLst>
            <a:ext uri="{FF2B5EF4-FFF2-40B4-BE49-F238E27FC236}">
              <a16:creationId xmlns:a16="http://schemas.microsoft.com/office/drawing/2014/main" id="{1D4D743F-CB29-4CE9-B374-5C879C33A8EB}"/>
            </a:ext>
          </a:extLst>
        </xdr:cNvPr>
        <xdr:cNvSpPr txBox="1"/>
      </xdr:nvSpPr>
      <xdr:spPr>
        <a:xfrm>
          <a:off x="166581" y="849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48</xdr:row>
      <xdr:rowOff>25400</xdr:rowOff>
    </xdr:to>
    <xdr:cxnSp macro="">
      <xdr:nvCxnSpPr>
        <xdr:cNvPr id="106" name="直線コネクタ 105">
          <a:extLst>
            <a:ext uri="{FF2B5EF4-FFF2-40B4-BE49-F238E27FC236}">
              <a16:creationId xmlns:a16="http://schemas.microsoft.com/office/drawing/2014/main" id="{5B76AD87-9AB5-466C-AB59-67816431BA57}"/>
            </a:ext>
          </a:extLst>
        </xdr:cNvPr>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76428</xdr:colOff>
      <xdr:row>47</xdr:row>
      <xdr:rowOff>54627</xdr:rowOff>
    </xdr:from>
    <xdr:ext cx="685572" cy="259045"/>
    <xdr:sp macro="" textlink="">
      <xdr:nvSpPr>
        <xdr:cNvPr id="107" name="テキスト ボックス 106">
          <a:extLst>
            <a:ext uri="{FF2B5EF4-FFF2-40B4-BE49-F238E27FC236}">
              <a16:creationId xmlns:a16="http://schemas.microsoft.com/office/drawing/2014/main" id="{E30CB95A-82FC-4D2D-A9A0-6C286ECBBD42}"/>
            </a:ext>
          </a:extLst>
        </xdr:cNvPr>
        <xdr:cNvSpPr txBox="1"/>
      </xdr:nvSpPr>
      <xdr:spPr>
        <a:xfrm>
          <a:off x="76428" y="8112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61</xdr:row>
      <xdr:rowOff>82550</xdr:rowOff>
    </xdr:to>
    <xdr:sp macro="" textlink="">
      <xdr:nvSpPr>
        <xdr:cNvPr id="108" name="物件費グラフ枠">
          <a:extLst>
            <a:ext uri="{FF2B5EF4-FFF2-40B4-BE49-F238E27FC236}">
              <a16:creationId xmlns:a16="http://schemas.microsoft.com/office/drawing/2014/main" id="{4DDC2445-6B10-4C01-8F88-98ED8AE676E5}"/>
            </a:ext>
          </a:extLst>
        </xdr:cNvPr>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51</xdr:row>
      <xdr:rowOff>41777</xdr:rowOff>
    </xdr:from>
    <xdr:to>
      <xdr:col>24</xdr:col>
      <xdr:colOff>62865</xdr:colOff>
      <xdr:row>58</xdr:row>
      <xdr:rowOff>65108</xdr:rowOff>
    </xdr:to>
    <xdr:cxnSp macro="">
      <xdr:nvCxnSpPr>
        <xdr:cNvPr id="109" name="直線コネクタ 108">
          <a:extLst>
            <a:ext uri="{FF2B5EF4-FFF2-40B4-BE49-F238E27FC236}">
              <a16:creationId xmlns:a16="http://schemas.microsoft.com/office/drawing/2014/main" id="{DA6E0CCB-3B46-4BC6-854B-F809646FC6B4}"/>
            </a:ext>
          </a:extLst>
        </xdr:cNvPr>
        <xdr:cNvCxnSpPr/>
      </xdr:nvCxnSpPr>
      <xdr:spPr>
        <a:xfrm flipV="1">
          <a:off x="4633595" y="8785727"/>
          <a:ext cx="1270" cy="122348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58</xdr:row>
      <xdr:rowOff>68935</xdr:rowOff>
    </xdr:from>
    <xdr:ext cx="534377" cy="259045"/>
    <xdr:sp macro="" textlink="">
      <xdr:nvSpPr>
        <xdr:cNvPr id="110" name="物件費最小値テキスト">
          <a:extLst>
            <a:ext uri="{FF2B5EF4-FFF2-40B4-BE49-F238E27FC236}">
              <a16:creationId xmlns:a16="http://schemas.microsoft.com/office/drawing/2014/main" id="{4FD7C89C-C0C8-4142-95D8-BEFD06E8635A}"/>
            </a:ext>
          </a:extLst>
        </xdr:cNvPr>
        <xdr:cNvSpPr txBox="1"/>
      </xdr:nvSpPr>
      <xdr:spPr>
        <a:xfrm>
          <a:off x="4686300" y="1001303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79,156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58</xdr:row>
      <xdr:rowOff>65108</xdr:rowOff>
    </xdr:from>
    <xdr:to>
      <xdr:col>24</xdr:col>
      <xdr:colOff>152400</xdr:colOff>
      <xdr:row>58</xdr:row>
      <xdr:rowOff>65108</xdr:rowOff>
    </xdr:to>
    <xdr:cxnSp macro="">
      <xdr:nvCxnSpPr>
        <xdr:cNvPr id="111" name="直線コネクタ 110">
          <a:extLst>
            <a:ext uri="{FF2B5EF4-FFF2-40B4-BE49-F238E27FC236}">
              <a16:creationId xmlns:a16="http://schemas.microsoft.com/office/drawing/2014/main" id="{A0380A76-45B6-45D4-AA80-617654AAA8FE}"/>
            </a:ext>
          </a:extLst>
        </xdr:cNvPr>
        <xdr:cNvCxnSpPr/>
      </xdr:nvCxnSpPr>
      <xdr:spPr>
        <a:xfrm>
          <a:off x="4546600" y="1000920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49</xdr:row>
      <xdr:rowOff>159904</xdr:rowOff>
    </xdr:from>
    <xdr:ext cx="599010" cy="259045"/>
    <xdr:sp macro="" textlink="">
      <xdr:nvSpPr>
        <xdr:cNvPr id="112" name="物件費最大値テキスト">
          <a:extLst>
            <a:ext uri="{FF2B5EF4-FFF2-40B4-BE49-F238E27FC236}">
              <a16:creationId xmlns:a16="http://schemas.microsoft.com/office/drawing/2014/main" id="{53226419-B880-4729-A4B4-5AD545AF7397}"/>
            </a:ext>
          </a:extLst>
        </xdr:cNvPr>
        <xdr:cNvSpPr txBox="1"/>
      </xdr:nvSpPr>
      <xdr:spPr>
        <a:xfrm>
          <a:off x="4686300" y="856095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721,403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51</xdr:row>
      <xdr:rowOff>41777</xdr:rowOff>
    </xdr:from>
    <xdr:to>
      <xdr:col>24</xdr:col>
      <xdr:colOff>152400</xdr:colOff>
      <xdr:row>51</xdr:row>
      <xdr:rowOff>41777</xdr:rowOff>
    </xdr:to>
    <xdr:cxnSp macro="">
      <xdr:nvCxnSpPr>
        <xdr:cNvPr id="113" name="直線コネクタ 112">
          <a:extLst>
            <a:ext uri="{FF2B5EF4-FFF2-40B4-BE49-F238E27FC236}">
              <a16:creationId xmlns:a16="http://schemas.microsoft.com/office/drawing/2014/main" id="{25F0C425-E511-4AAC-86EC-F8836883556F}"/>
            </a:ext>
          </a:extLst>
        </xdr:cNvPr>
        <xdr:cNvCxnSpPr/>
      </xdr:nvCxnSpPr>
      <xdr:spPr>
        <a:xfrm>
          <a:off x="4546600" y="878572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57</xdr:row>
      <xdr:rowOff>71926</xdr:rowOff>
    </xdr:from>
    <xdr:to>
      <xdr:col>24</xdr:col>
      <xdr:colOff>63500</xdr:colOff>
      <xdr:row>57</xdr:row>
      <xdr:rowOff>99436</xdr:rowOff>
    </xdr:to>
    <xdr:cxnSp macro="">
      <xdr:nvCxnSpPr>
        <xdr:cNvPr id="114" name="直線コネクタ 113">
          <a:extLst>
            <a:ext uri="{FF2B5EF4-FFF2-40B4-BE49-F238E27FC236}">
              <a16:creationId xmlns:a16="http://schemas.microsoft.com/office/drawing/2014/main" id="{C4D4E6CA-4157-4841-B335-4C97CBB5182F}"/>
            </a:ext>
          </a:extLst>
        </xdr:cNvPr>
        <xdr:cNvCxnSpPr/>
      </xdr:nvCxnSpPr>
      <xdr:spPr>
        <a:xfrm flipV="1">
          <a:off x="3797300" y="9844576"/>
          <a:ext cx="838200" cy="275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56</xdr:row>
      <xdr:rowOff>42431</xdr:rowOff>
    </xdr:from>
    <xdr:ext cx="599010" cy="259045"/>
    <xdr:sp macro="" textlink="">
      <xdr:nvSpPr>
        <xdr:cNvPr id="115" name="物件費平均値テキスト">
          <a:extLst>
            <a:ext uri="{FF2B5EF4-FFF2-40B4-BE49-F238E27FC236}">
              <a16:creationId xmlns:a16="http://schemas.microsoft.com/office/drawing/2014/main" id="{3A20559C-EEC0-40C7-B963-42C6C5D5E31D}"/>
            </a:ext>
          </a:extLst>
        </xdr:cNvPr>
        <xdr:cNvSpPr txBox="1"/>
      </xdr:nvSpPr>
      <xdr:spPr>
        <a:xfrm>
          <a:off x="4686300" y="9643631"/>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166,402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57</xdr:row>
      <xdr:rowOff>19554</xdr:rowOff>
    </xdr:from>
    <xdr:to>
      <xdr:col>24</xdr:col>
      <xdr:colOff>114300</xdr:colOff>
      <xdr:row>57</xdr:row>
      <xdr:rowOff>121154</xdr:rowOff>
    </xdr:to>
    <xdr:sp macro="" textlink="">
      <xdr:nvSpPr>
        <xdr:cNvPr id="116" name="フローチャート: 判断 115">
          <a:extLst>
            <a:ext uri="{FF2B5EF4-FFF2-40B4-BE49-F238E27FC236}">
              <a16:creationId xmlns:a16="http://schemas.microsoft.com/office/drawing/2014/main" id="{A809D702-165B-4FD6-892B-87FDAC201C5F}"/>
            </a:ext>
          </a:extLst>
        </xdr:cNvPr>
        <xdr:cNvSpPr/>
      </xdr:nvSpPr>
      <xdr:spPr>
        <a:xfrm>
          <a:off x="4584700" y="97922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57</xdr:row>
      <xdr:rowOff>73842</xdr:rowOff>
    </xdr:from>
    <xdr:to>
      <xdr:col>19</xdr:col>
      <xdr:colOff>177800</xdr:colOff>
      <xdr:row>57</xdr:row>
      <xdr:rowOff>99436</xdr:rowOff>
    </xdr:to>
    <xdr:cxnSp macro="">
      <xdr:nvCxnSpPr>
        <xdr:cNvPr id="117" name="直線コネクタ 116">
          <a:extLst>
            <a:ext uri="{FF2B5EF4-FFF2-40B4-BE49-F238E27FC236}">
              <a16:creationId xmlns:a16="http://schemas.microsoft.com/office/drawing/2014/main" id="{20BADE86-8B27-4536-BA0B-FA4BE5226BBF}"/>
            </a:ext>
          </a:extLst>
        </xdr:cNvPr>
        <xdr:cNvCxnSpPr/>
      </xdr:nvCxnSpPr>
      <xdr:spPr>
        <a:xfrm>
          <a:off x="2908300" y="9846492"/>
          <a:ext cx="889000" cy="2559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57</xdr:row>
      <xdr:rowOff>44984</xdr:rowOff>
    </xdr:from>
    <xdr:to>
      <xdr:col>20</xdr:col>
      <xdr:colOff>38100</xdr:colOff>
      <xdr:row>57</xdr:row>
      <xdr:rowOff>146584</xdr:rowOff>
    </xdr:to>
    <xdr:sp macro="" textlink="">
      <xdr:nvSpPr>
        <xdr:cNvPr id="118" name="フローチャート: 判断 117">
          <a:extLst>
            <a:ext uri="{FF2B5EF4-FFF2-40B4-BE49-F238E27FC236}">
              <a16:creationId xmlns:a16="http://schemas.microsoft.com/office/drawing/2014/main" id="{DC0C2E24-E3E8-434F-B2AA-DA167C176CC5}"/>
            </a:ext>
          </a:extLst>
        </xdr:cNvPr>
        <xdr:cNvSpPr/>
      </xdr:nvSpPr>
      <xdr:spPr>
        <a:xfrm>
          <a:off x="3746500" y="98176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55</xdr:row>
      <xdr:rowOff>163111</xdr:rowOff>
    </xdr:from>
    <xdr:ext cx="599010" cy="259045"/>
    <xdr:sp macro="" textlink="">
      <xdr:nvSpPr>
        <xdr:cNvPr id="119" name="テキスト ボックス 118">
          <a:extLst>
            <a:ext uri="{FF2B5EF4-FFF2-40B4-BE49-F238E27FC236}">
              <a16:creationId xmlns:a16="http://schemas.microsoft.com/office/drawing/2014/main" id="{10F14643-08FE-4AA6-85A8-A92498570BF0}"/>
            </a:ext>
          </a:extLst>
        </xdr:cNvPr>
        <xdr:cNvSpPr txBox="1"/>
      </xdr:nvSpPr>
      <xdr:spPr>
        <a:xfrm>
          <a:off x="3497795" y="959286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153,053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57</xdr:row>
      <xdr:rowOff>73842</xdr:rowOff>
    </xdr:from>
    <xdr:to>
      <xdr:col>15</xdr:col>
      <xdr:colOff>50800</xdr:colOff>
      <xdr:row>57</xdr:row>
      <xdr:rowOff>77077</xdr:rowOff>
    </xdr:to>
    <xdr:cxnSp macro="">
      <xdr:nvCxnSpPr>
        <xdr:cNvPr id="120" name="直線コネクタ 119">
          <a:extLst>
            <a:ext uri="{FF2B5EF4-FFF2-40B4-BE49-F238E27FC236}">
              <a16:creationId xmlns:a16="http://schemas.microsoft.com/office/drawing/2014/main" id="{3D509DF8-71B3-4562-88E1-8F1AFFFF4F5F}"/>
            </a:ext>
          </a:extLst>
        </xdr:cNvPr>
        <xdr:cNvCxnSpPr/>
      </xdr:nvCxnSpPr>
      <xdr:spPr>
        <a:xfrm flipV="1">
          <a:off x="2019300" y="9846492"/>
          <a:ext cx="889000" cy="323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57</xdr:row>
      <xdr:rowOff>49281</xdr:rowOff>
    </xdr:from>
    <xdr:to>
      <xdr:col>15</xdr:col>
      <xdr:colOff>101600</xdr:colOff>
      <xdr:row>57</xdr:row>
      <xdr:rowOff>150881</xdr:rowOff>
    </xdr:to>
    <xdr:sp macro="" textlink="">
      <xdr:nvSpPr>
        <xdr:cNvPr id="121" name="フローチャート: 判断 120">
          <a:extLst>
            <a:ext uri="{FF2B5EF4-FFF2-40B4-BE49-F238E27FC236}">
              <a16:creationId xmlns:a16="http://schemas.microsoft.com/office/drawing/2014/main" id="{97A22A4C-4BC4-4580-977D-B3C37D020B00}"/>
            </a:ext>
          </a:extLst>
        </xdr:cNvPr>
        <xdr:cNvSpPr/>
      </xdr:nvSpPr>
      <xdr:spPr>
        <a:xfrm>
          <a:off x="2857500" y="98219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57</xdr:row>
      <xdr:rowOff>142008</xdr:rowOff>
    </xdr:from>
    <xdr:ext cx="599010" cy="259045"/>
    <xdr:sp macro="" textlink="">
      <xdr:nvSpPr>
        <xdr:cNvPr id="122" name="テキスト ボックス 121">
          <a:extLst>
            <a:ext uri="{FF2B5EF4-FFF2-40B4-BE49-F238E27FC236}">
              <a16:creationId xmlns:a16="http://schemas.microsoft.com/office/drawing/2014/main" id="{BD1D6D6F-C184-4824-AF33-897B8264A7EC}"/>
            </a:ext>
          </a:extLst>
        </xdr:cNvPr>
        <xdr:cNvSpPr txBox="1"/>
      </xdr:nvSpPr>
      <xdr:spPr>
        <a:xfrm>
          <a:off x="2608795" y="991465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150,797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57</xdr:row>
      <xdr:rowOff>77077</xdr:rowOff>
    </xdr:from>
    <xdr:to>
      <xdr:col>10</xdr:col>
      <xdr:colOff>114300</xdr:colOff>
      <xdr:row>57</xdr:row>
      <xdr:rowOff>80424</xdr:rowOff>
    </xdr:to>
    <xdr:cxnSp macro="">
      <xdr:nvCxnSpPr>
        <xdr:cNvPr id="123" name="直線コネクタ 122">
          <a:extLst>
            <a:ext uri="{FF2B5EF4-FFF2-40B4-BE49-F238E27FC236}">
              <a16:creationId xmlns:a16="http://schemas.microsoft.com/office/drawing/2014/main" id="{ECBB8387-E9AC-4A10-8922-BA0D02B71EB5}"/>
            </a:ext>
          </a:extLst>
        </xdr:cNvPr>
        <xdr:cNvCxnSpPr/>
      </xdr:nvCxnSpPr>
      <xdr:spPr>
        <a:xfrm flipV="1">
          <a:off x="1130300" y="9849727"/>
          <a:ext cx="889000" cy="334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57</xdr:row>
      <xdr:rowOff>63779</xdr:rowOff>
    </xdr:from>
    <xdr:to>
      <xdr:col>10</xdr:col>
      <xdr:colOff>165100</xdr:colOff>
      <xdr:row>57</xdr:row>
      <xdr:rowOff>165379</xdr:rowOff>
    </xdr:to>
    <xdr:sp macro="" textlink="">
      <xdr:nvSpPr>
        <xdr:cNvPr id="124" name="フローチャート: 判断 123">
          <a:extLst>
            <a:ext uri="{FF2B5EF4-FFF2-40B4-BE49-F238E27FC236}">
              <a16:creationId xmlns:a16="http://schemas.microsoft.com/office/drawing/2014/main" id="{EAE8EB2F-745E-4F15-8E85-43A562847273}"/>
            </a:ext>
          </a:extLst>
        </xdr:cNvPr>
        <xdr:cNvSpPr/>
      </xdr:nvSpPr>
      <xdr:spPr>
        <a:xfrm>
          <a:off x="1968500" y="98364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57</xdr:row>
      <xdr:rowOff>156506</xdr:rowOff>
    </xdr:from>
    <xdr:ext cx="599010" cy="259045"/>
    <xdr:sp macro="" textlink="">
      <xdr:nvSpPr>
        <xdr:cNvPr id="125" name="テキスト ボックス 124">
          <a:extLst>
            <a:ext uri="{FF2B5EF4-FFF2-40B4-BE49-F238E27FC236}">
              <a16:creationId xmlns:a16="http://schemas.microsoft.com/office/drawing/2014/main" id="{C3A0CEF4-7737-4C52-8CD2-BCF79F750A15}"/>
            </a:ext>
          </a:extLst>
        </xdr:cNvPr>
        <xdr:cNvSpPr txBox="1"/>
      </xdr:nvSpPr>
      <xdr:spPr>
        <a:xfrm>
          <a:off x="1719795" y="992915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143,187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57</xdr:row>
      <xdr:rowOff>70452</xdr:rowOff>
    </xdr:from>
    <xdr:to>
      <xdr:col>6</xdr:col>
      <xdr:colOff>38100</xdr:colOff>
      <xdr:row>58</xdr:row>
      <xdr:rowOff>602</xdr:rowOff>
    </xdr:to>
    <xdr:sp macro="" textlink="">
      <xdr:nvSpPr>
        <xdr:cNvPr id="126" name="フローチャート: 判断 125">
          <a:extLst>
            <a:ext uri="{FF2B5EF4-FFF2-40B4-BE49-F238E27FC236}">
              <a16:creationId xmlns:a16="http://schemas.microsoft.com/office/drawing/2014/main" id="{5B315609-1961-4789-8EA9-8514084C83E5}"/>
            </a:ext>
          </a:extLst>
        </xdr:cNvPr>
        <xdr:cNvSpPr/>
      </xdr:nvSpPr>
      <xdr:spPr>
        <a:xfrm>
          <a:off x="1079500" y="98431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57</xdr:row>
      <xdr:rowOff>163179</xdr:rowOff>
    </xdr:from>
    <xdr:ext cx="599010" cy="259045"/>
    <xdr:sp macro="" textlink="">
      <xdr:nvSpPr>
        <xdr:cNvPr id="127" name="テキスト ボックス 126">
          <a:extLst>
            <a:ext uri="{FF2B5EF4-FFF2-40B4-BE49-F238E27FC236}">
              <a16:creationId xmlns:a16="http://schemas.microsoft.com/office/drawing/2014/main" id="{FD3C6405-DC6E-4496-9FB9-5B7C23E89B4D}"/>
            </a:ext>
          </a:extLst>
        </xdr:cNvPr>
        <xdr:cNvSpPr txBox="1"/>
      </xdr:nvSpPr>
      <xdr:spPr>
        <a:xfrm>
          <a:off x="830795" y="993582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139,684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61</xdr:row>
      <xdr:rowOff>80027</xdr:rowOff>
    </xdr:from>
    <xdr:ext cx="762000" cy="259045"/>
    <xdr:sp macro="" textlink="">
      <xdr:nvSpPr>
        <xdr:cNvPr id="128" name="テキスト ボックス 127">
          <a:extLst>
            <a:ext uri="{FF2B5EF4-FFF2-40B4-BE49-F238E27FC236}">
              <a16:creationId xmlns:a16="http://schemas.microsoft.com/office/drawing/2014/main" id="{D677F67E-3A5A-491A-B0E1-CB7C525294F6}"/>
            </a:ext>
          </a:extLst>
        </xdr:cNvPr>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61</xdr:row>
      <xdr:rowOff>80027</xdr:rowOff>
    </xdr:from>
    <xdr:ext cx="762000" cy="259045"/>
    <xdr:sp macro="" textlink="">
      <xdr:nvSpPr>
        <xdr:cNvPr id="129" name="テキスト ボックス 128">
          <a:extLst>
            <a:ext uri="{FF2B5EF4-FFF2-40B4-BE49-F238E27FC236}">
              <a16:creationId xmlns:a16="http://schemas.microsoft.com/office/drawing/2014/main" id="{4BAEE3ED-DA7B-4CF6-A94A-1817BB242382}"/>
            </a:ext>
          </a:extLst>
        </xdr:cNvPr>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61</xdr:row>
      <xdr:rowOff>80027</xdr:rowOff>
    </xdr:from>
    <xdr:ext cx="762000" cy="259045"/>
    <xdr:sp macro="" textlink="">
      <xdr:nvSpPr>
        <xdr:cNvPr id="130" name="テキスト ボックス 129">
          <a:extLst>
            <a:ext uri="{FF2B5EF4-FFF2-40B4-BE49-F238E27FC236}">
              <a16:creationId xmlns:a16="http://schemas.microsoft.com/office/drawing/2014/main" id="{F33E8F28-B752-41FC-BE39-05DF5BE1AC81}"/>
            </a:ext>
          </a:extLst>
        </xdr:cNvPr>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61</xdr:row>
      <xdr:rowOff>80027</xdr:rowOff>
    </xdr:from>
    <xdr:ext cx="762000" cy="259045"/>
    <xdr:sp macro="" textlink="">
      <xdr:nvSpPr>
        <xdr:cNvPr id="131" name="テキスト ボックス 130">
          <a:extLst>
            <a:ext uri="{FF2B5EF4-FFF2-40B4-BE49-F238E27FC236}">
              <a16:creationId xmlns:a16="http://schemas.microsoft.com/office/drawing/2014/main" id="{B1B5775A-77C7-4916-A2DE-3C9D6CAB7D52}"/>
            </a:ext>
          </a:extLst>
        </xdr:cNvPr>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61</xdr:row>
      <xdr:rowOff>80027</xdr:rowOff>
    </xdr:from>
    <xdr:ext cx="762000" cy="259045"/>
    <xdr:sp macro="" textlink="">
      <xdr:nvSpPr>
        <xdr:cNvPr id="132" name="テキスト ボックス 131">
          <a:extLst>
            <a:ext uri="{FF2B5EF4-FFF2-40B4-BE49-F238E27FC236}">
              <a16:creationId xmlns:a16="http://schemas.microsoft.com/office/drawing/2014/main" id="{847531B1-23F8-4F1C-87F5-7862BA5EAA46}"/>
            </a:ext>
          </a:extLst>
        </xdr:cNvPr>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57</xdr:row>
      <xdr:rowOff>21126</xdr:rowOff>
    </xdr:from>
    <xdr:to>
      <xdr:col>24</xdr:col>
      <xdr:colOff>114300</xdr:colOff>
      <xdr:row>57</xdr:row>
      <xdr:rowOff>122726</xdr:rowOff>
    </xdr:to>
    <xdr:sp macro="" textlink="">
      <xdr:nvSpPr>
        <xdr:cNvPr id="133" name="楕円 132">
          <a:extLst>
            <a:ext uri="{FF2B5EF4-FFF2-40B4-BE49-F238E27FC236}">
              <a16:creationId xmlns:a16="http://schemas.microsoft.com/office/drawing/2014/main" id="{DC73ADCE-012C-42FA-BC5C-3B994BFD5523}"/>
            </a:ext>
          </a:extLst>
        </xdr:cNvPr>
        <xdr:cNvSpPr/>
      </xdr:nvSpPr>
      <xdr:spPr>
        <a:xfrm>
          <a:off x="4584700" y="97937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56</xdr:row>
      <xdr:rowOff>171003</xdr:rowOff>
    </xdr:from>
    <xdr:ext cx="599010" cy="259045"/>
    <xdr:sp macro="" textlink="">
      <xdr:nvSpPr>
        <xdr:cNvPr id="134" name="物件費該当値テキスト">
          <a:extLst>
            <a:ext uri="{FF2B5EF4-FFF2-40B4-BE49-F238E27FC236}">
              <a16:creationId xmlns:a16="http://schemas.microsoft.com/office/drawing/2014/main" id="{BEB8A060-8D63-4A00-BD9B-9D168E8C3BDD}"/>
            </a:ext>
          </a:extLst>
        </xdr:cNvPr>
        <xdr:cNvSpPr txBox="1"/>
      </xdr:nvSpPr>
      <xdr:spPr>
        <a:xfrm>
          <a:off x="4686300" y="977220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165,577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57</xdr:row>
      <xdr:rowOff>48636</xdr:rowOff>
    </xdr:from>
    <xdr:to>
      <xdr:col>20</xdr:col>
      <xdr:colOff>38100</xdr:colOff>
      <xdr:row>57</xdr:row>
      <xdr:rowOff>150236</xdr:rowOff>
    </xdr:to>
    <xdr:sp macro="" textlink="">
      <xdr:nvSpPr>
        <xdr:cNvPr id="135" name="楕円 134">
          <a:extLst>
            <a:ext uri="{FF2B5EF4-FFF2-40B4-BE49-F238E27FC236}">
              <a16:creationId xmlns:a16="http://schemas.microsoft.com/office/drawing/2014/main" id="{613D8E9C-9A0B-4A95-8494-EC397B929C20}"/>
            </a:ext>
          </a:extLst>
        </xdr:cNvPr>
        <xdr:cNvSpPr/>
      </xdr:nvSpPr>
      <xdr:spPr>
        <a:xfrm>
          <a:off x="3746500" y="98212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57</xdr:row>
      <xdr:rowOff>141363</xdr:rowOff>
    </xdr:from>
    <xdr:ext cx="599010" cy="259045"/>
    <xdr:sp macro="" textlink="">
      <xdr:nvSpPr>
        <xdr:cNvPr id="136" name="テキスト ボックス 135">
          <a:extLst>
            <a:ext uri="{FF2B5EF4-FFF2-40B4-BE49-F238E27FC236}">
              <a16:creationId xmlns:a16="http://schemas.microsoft.com/office/drawing/2014/main" id="{E04E76F7-E9BB-45E6-8F46-EEA17C016ADF}"/>
            </a:ext>
          </a:extLst>
        </xdr:cNvPr>
        <xdr:cNvSpPr txBox="1"/>
      </xdr:nvSpPr>
      <xdr:spPr>
        <a:xfrm>
          <a:off x="3497795" y="991401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151,136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57</xdr:row>
      <xdr:rowOff>23042</xdr:rowOff>
    </xdr:from>
    <xdr:to>
      <xdr:col>15</xdr:col>
      <xdr:colOff>101600</xdr:colOff>
      <xdr:row>57</xdr:row>
      <xdr:rowOff>124642</xdr:rowOff>
    </xdr:to>
    <xdr:sp macro="" textlink="">
      <xdr:nvSpPr>
        <xdr:cNvPr id="137" name="楕円 136">
          <a:extLst>
            <a:ext uri="{FF2B5EF4-FFF2-40B4-BE49-F238E27FC236}">
              <a16:creationId xmlns:a16="http://schemas.microsoft.com/office/drawing/2014/main" id="{A6A1CEA3-1BEE-4AF7-8318-FD703D19578D}"/>
            </a:ext>
          </a:extLst>
        </xdr:cNvPr>
        <xdr:cNvSpPr/>
      </xdr:nvSpPr>
      <xdr:spPr>
        <a:xfrm>
          <a:off x="2857500" y="97956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55</xdr:row>
      <xdr:rowOff>141169</xdr:rowOff>
    </xdr:from>
    <xdr:ext cx="599010" cy="259045"/>
    <xdr:sp macro="" textlink="">
      <xdr:nvSpPr>
        <xdr:cNvPr id="138" name="テキスト ボックス 137">
          <a:extLst>
            <a:ext uri="{FF2B5EF4-FFF2-40B4-BE49-F238E27FC236}">
              <a16:creationId xmlns:a16="http://schemas.microsoft.com/office/drawing/2014/main" id="{0EAB0BED-DE59-4F3B-AAC0-EF0D7D56FBB0}"/>
            </a:ext>
          </a:extLst>
        </xdr:cNvPr>
        <xdr:cNvSpPr txBox="1"/>
      </xdr:nvSpPr>
      <xdr:spPr>
        <a:xfrm>
          <a:off x="2608795" y="957091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164,571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57</xdr:row>
      <xdr:rowOff>26277</xdr:rowOff>
    </xdr:from>
    <xdr:to>
      <xdr:col>10</xdr:col>
      <xdr:colOff>165100</xdr:colOff>
      <xdr:row>57</xdr:row>
      <xdr:rowOff>127877</xdr:rowOff>
    </xdr:to>
    <xdr:sp macro="" textlink="">
      <xdr:nvSpPr>
        <xdr:cNvPr id="139" name="楕円 138">
          <a:extLst>
            <a:ext uri="{FF2B5EF4-FFF2-40B4-BE49-F238E27FC236}">
              <a16:creationId xmlns:a16="http://schemas.microsoft.com/office/drawing/2014/main" id="{C907125D-0BC6-44D8-AFE6-A2838EF6CE2F}"/>
            </a:ext>
          </a:extLst>
        </xdr:cNvPr>
        <xdr:cNvSpPr/>
      </xdr:nvSpPr>
      <xdr:spPr>
        <a:xfrm>
          <a:off x="1968500" y="979892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55</xdr:row>
      <xdr:rowOff>144404</xdr:rowOff>
    </xdr:from>
    <xdr:ext cx="599010" cy="259045"/>
    <xdr:sp macro="" textlink="">
      <xdr:nvSpPr>
        <xdr:cNvPr id="140" name="テキスト ボックス 139">
          <a:extLst>
            <a:ext uri="{FF2B5EF4-FFF2-40B4-BE49-F238E27FC236}">
              <a16:creationId xmlns:a16="http://schemas.microsoft.com/office/drawing/2014/main" id="{C627D3CE-AF03-44C8-A14C-DDDD3EE0FD07}"/>
            </a:ext>
          </a:extLst>
        </xdr:cNvPr>
        <xdr:cNvSpPr txBox="1"/>
      </xdr:nvSpPr>
      <xdr:spPr>
        <a:xfrm>
          <a:off x="1719795" y="957415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162,873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57</xdr:row>
      <xdr:rowOff>29624</xdr:rowOff>
    </xdr:from>
    <xdr:to>
      <xdr:col>6</xdr:col>
      <xdr:colOff>38100</xdr:colOff>
      <xdr:row>57</xdr:row>
      <xdr:rowOff>131224</xdr:rowOff>
    </xdr:to>
    <xdr:sp macro="" textlink="">
      <xdr:nvSpPr>
        <xdr:cNvPr id="141" name="楕円 140">
          <a:extLst>
            <a:ext uri="{FF2B5EF4-FFF2-40B4-BE49-F238E27FC236}">
              <a16:creationId xmlns:a16="http://schemas.microsoft.com/office/drawing/2014/main" id="{C0A8CD6E-C026-4BA7-8EB1-D0CAAE1DE6BA}"/>
            </a:ext>
          </a:extLst>
        </xdr:cNvPr>
        <xdr:cNvSpPr/>
      </xdr:nvSpPr>
      <xdr:spPr>
        <a:xfrm>
          <a:off x="1079500" y="98022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55</xdr:row>
      <xdr:rowOff>147751</xdr:rowOff>
    </xdr:from>
    <xdr:ext cx="599010" cy="259045"/>
    <xdr:sp macro="" textlink="">
      <xdr:nvSpPr>
        <xdr:cNvPr id="142" name="テキスト ボックス 141">
          <a:extLst>
            <a:ext uri="{FF2B5EF4-FFF2-40B4-BE49-F238E27FC236}">
              <a16:creationId xmlns:a16="http://schemas.microsoft.com/office/drawing/2014/main" id="{B5CB5F04-03AF-438C-88C4-E7A2E3E88A07}"/>
            </a:ext>
          </a:extLst>
        </xdr:cNvPr>
        <xdr:cNvSpPr txBox="1"/>
      </xdr:nvSpPr>
      <xdr:spPr>
        <a:xfrm>
          <a:off x="830795" y="957750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161,116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63</xdr:row>
      <xdr:rowOff>57150</xdr:rowOff>
    </xdr:from>
    <xdr:to>
      <xdr:col>28</xdr:col>
      <xdr:colOff>114300</xdr:colOff>
      <xdr:row>65</xdr:row>
      <xdr:rowOff>31750</xdr:rowOff>
    </xdr:to>
    <xdr:sp macro="" textlink="">
      <xdr:nvSpPr>
        <xdr:cNvPr id="143" name="正方形/長方形 142">
          <a:extLst>
            <a:ext uri="{FF2B5EF4-FFF2-40B4-BE49-F238E27FC236}">
              <a16:creationId xmlns:a16="http://schemas.microsoft.com/office/drawing/2014/main" id="{F2035B52-2B43-4683-8B72-7A88DF15D54E}"/>
            </a:ext>
          </a:extLst>
        </xdr:cNvPr>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維持補修費</a:t>
          </a:r>
        </a:p>
      </xdr:txBody>
    </xdr:sp>
    <xdr:clientData/>
  </xdr:twoCellAnchor>
  <xdr:twoCellAnchor>
    <xdr:from>
      <xdr:col>4</xdr:col>
      <xdr:colOff>127000</xdr:colOff>
      <xdr:row>65</xdr:row>
      <xdr:rowOff>57150</xdr:rowOff>
    </xdr:from>
    <xdr:to>
      <xdr:col>12</xdr:col>
      <xdr:colOff>127000</xdr:colOff>
      <xdr:row>66</xdr:row>
      <xdr:rowOff>139700</xdr:rowOff>
    </xdr:to>
    <xdr:sp macro="" textlink="">
      <xdr:nvSpPr>
        <xdr:cNvPr id="144" name="正方形/長方形 143">
          <a:extLst>
            <a:ext uri="{FF2B5EF4-FFF2-40B4-BE49-F238E27FC236}">
              <a16:creationId xmlns:a16="http://schemas.microsoft.com/office/drawing/2014/main" id="{82BA762E-3188-490E-B5C4-1E047AED5771}"/>
            </a:ext>
          </a:extLst>
        </xdr:cNvPr>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66</xdr:row>
      <xdr:rowOff>88900</xdr:rowOff>
    </xdr:from>
    <xdr:to>
      <xdr:col>12</xdr:col>
      <xdr:colOff>127000</xdr:colOff>
      <xdr:row>68</xdr:row>
      <xdr:rowOff>0</xdr:rowOff>
    </xdr:to>
    <xdr:sp macro="" textlink="">
      <xdr:nvSpPr>
        <xdr:cNvPr id="145" name="正方形/長方形 144">
          <a:extLst>
            <a:ext uri="{FF2B5EF4-FFF2-40B4-BE49-F238E27FC236}">
              <a16:creationId xmlns:a16="http://schemas.microsoft.com/office/drawing/2014/main" id="{32690034-4B8C-4B2F-9967-EAB658EBF565}"/>
            </a:ext>
          </a:extLst>
        </xdr:cNvPr>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29/79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65</xdr:row>
      <xdr:rowOff>57150</xdr:rowOff>
    </xdr:from>
    <xdr:to>
      <xdr:col>18</xdr:col>
      <xdr:colOff>0</xdr:colOff>
      <xdr:row>66</xdr:row>
      <xdr:rowOff>139700</xdr:rowOff>
    </xdr:to>
    <xdr:sp macro="" textlink="">
      <xdr:nvSpPr>
        <xdr:cNvPr id="146" name="正方形/長方形 145">
          <a:extLst>
            <a:ext uri="{FF2B5EF4-FFF2-40B4-BE49-F238E27FC236}">
              <a16:creationId xmlns:a16="http://schemas.microsoft.com/office/drawing/2014/main" id="{E616122A-82F7-495B-B5BE-EAB7A52AE089}"/>
            </a:ext>
          </a:extLst>
        </xdr:cNvPr>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66</xdr:row>
      <xdr:rowOff>88900</xdr:rowOff>
    </xdr:from>
    <xdr:to>
      <xdr:col>18</xdr:col>
      <xdr:colOff>0</xdr:colOff>
      <xdr:row>68</xdr:row>
      <xdr:rowOff>0</xdr:rowOff>
    </xdr:to>
    <xdr:sp macro="" textlink="">
      <xdr:nvSpPr>
        <xdr:cNvPr id="147" name="正方形/長方形 146">
          <a:extLst>
            <a:ext uri="{FF2B5EF4-FFF2-40B4-BE49-F238E27FC236}">
              <a16:creationId xmlns:a16="http://schemas.microsoft.com/office/drawing/2014/main" id="{88CA4298-B513-4D06-88BD-96AD70C03FA1}"/>
            </a:ext>
          </a:extLst>
        </xdr:cNvPr>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65</xdr:row>
      <xdr:rowOff>57150</xdr:rowOff>
    </xdr:from>
    <xdr:to>
      <xdr:col>24</xdr:col>
      <xdr:colOff>0</xdr:colOff>
      <xdr:row>66</xdr:row>
      <xdr:rowOff>139700</xdr:rowOff>
    </xdr:to>
    <xdr:sp macro="" textlink="">
      <xdr:nvSpPr>
        <xdr:cNvPr id="148" name="正方形/長方形 147">
          <a:extLst>
            <a:ext uri="{FF2B5EF4-FFF2-40B4-BE49-F238E27FC236}">
              <a16:creationId xmlns:a16="http://schemas.microsoft.com/office/drawing/2014/main" id="{9FAA1AD8-777E-450C-BCA8-D4570457FC0C}"/>
            </a:ext>
          </a:extLst>
        </xdr:cNvPr>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16</xdr:col>
      <xdr:colOff>0</xdr:colOff>
      <xdr:row>66</xdr:row>
      <xdr:rowOff>88900</xdr:rowOff>
    </xdr:from>
    <xdr:to>
      <xdr:col>24</xdr:col>
      <xdr:colOff>0</xdr:colOff>
      <xdr:row>68</xdr:row>
      <xdr:rowOff>0</xdr:rowOff>
    </xdr:to>
    <xdr:sp macro="" textlink="">
      <xdr:nvSpPr>
        <xdr:cNvPr id="149" name="正方形/長方形 148">
          <a:extLst>
            <a:ext uri="{FF2B5EF4-FFF2-40B4-BE49-F238E27FC236}">
              <a16:creationId xmlns:a16="http://schemas.microsoft.com/office/drawing/2014/main" id="{A44939B1-6307-4FCA-9899-D0F0D6074030}"/>
            </a:ext>
          </a:extLst>
        </xdr:cNvPr>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21,231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68</xdr:row>
      <xdr:rowOff>25400</xdr:rowOff>
    </xdr:from>
    <xdr:to>
      <xdr:col>28</xdr:col>
      <xdr:colOff>114300</xdr:colOff>
      <xdr:row>81</xdr:row>
      <xdr:rowOff>82550</xdr:rowOff>
    </xdr:to>
    <xdr:sp macro="" textlink="">
      <xdr:nvSpPr>
        <xdr:cNvPr id="150" name="正方形/長方形 149">
          <a:extLst>
            <a:ext uri="{FF2B5EF4-FFF2-40B4-BE49-F238E27FC236}">
              <a16:creationId xmlns:a16="http://schemas.microsoft.com/office/drawing/2014/main" id="{B29949FA-F91E-4AD2-97F5-BDF49E32CFF1}"/>
            </a:ext>
          </a:extLst>
        </xdr:cNvPr>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67</xdr:row>
      <xdr:rowOff>6350</xdr:rowOff>
    </xdr:from>
    <xdr:ext cx="349839" cy="225703"/>
    <xdr:sp macro="" textlink="">
      <xdr:nvSpPr>
        <xdr:cNvPr id="151" name="テキスト ボックス 150">
          <a:extLst>
            <a:ext uri="{FF2B5EF4-FFF2-40B4-BE49-F238E27FC236}">
              <a16:creationId xmlns:a16="http://schemas.microsoft.com/office/drawing/2014/main" id="{7D4DDCFB-9EB8-4D5E-B91F-D29C4A0E741E}"/>
            </a:ext>
          </a:extLst>
        </xdr:cNvPr>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82550</xdr:rowOff>
    </xdr:from>
    <xdr:to>
      <xdr:col>28</xdr:col>
      <xdr:colOff>114300</xdr:colOff>
      <xdr:row>81</xdr:row>
      <xdr:rowOff>82550</xdr:rowOff>
    </xdr:to>
    <xdr:cxnSp macro="">
      <xdr:nvCxnSpPr>
        <xdr:cNvPr id="152" name="直線コネクタ 151">
          <a:extLst>
            <a:ext uri="{FF2B5EF4-FFF2-40B4-BE49-F238E27FC236}">
              <a16:creationId xmlns:a16="http://schemas.microsoft.com/office/drawing/2014/main" id="{B5BDEFB0-1368-4642-B560-F4AF2F2641FB}"/>
            </a:ext>
          </a:extLst>
        </xdr:cNvPr>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78</xdr:row>
      <xdr:rowOff>139700</xdr:rowOff>
    </xdr:from>
    <xdr:to>
      <xdr:col>28</xdr:col>
      <xdr:colOff>114300</xdr:colOff>
      <xdr:row>78</xdr:row>
      <xdr:rowOff>139700</xdr:rowOff>
    </xdr:to>
    <xdr:cxnSp macro="">
      <xdr:nvCxnSpPr>
        <xdr:cNvPr id="153" name="直線コネクタ 152">
          <a:extLst>
            <a:ext uri="{FF2B5EF4-FFF2-40B4-BE49-F238E27FC236}">
              <a16:creationId xmlns:a16="http://schemas.microsoft.com/office/drawing/2014/main" id="{C6A41B4E-BB84-4C70-A489-20ADC360F3A1}"/>
            </a:ext>
          </a:extLst>
        </xdr:cNvPr>
        <xdr:cNvCxnSpPr/>
      </xdr:nvCxnSpPr>
      <xdr:spPr>
        <a:xfrm>
          <a:off x="762000" y="1351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77</xdr:row>
      <xdr:rowOff>168927</xdr:rowOff>
    </xdr:from>
    <xdr:ext cx="248786" cy="259045"/>
    <xdr:sp macro="" textlink="">
      <xdr:nvSpPr>
        <xdr:cNvPr id="154" name="テキスト ボックス 153">
          <a:extLst>
            <a:ext uri="{FF2B5EF4-FFF2-40B4-BE49-F238E27FC236}">
              <a16:creationId xmlns:a16="http://schemas.microsoft.com/office/drawing/2014/main" id="{C5530671-C8ED-41CC-87EA-054585D87704}"/>
            </a:ext>
          </a:extLst>
        </xdr:cNvPr>
        <xdr:cNvSpPr txBox="1"/>
      </xdr:nvSpPr>
      <xdr:spPr>
        <a:xfrm>
          <a:off x="513214" y="13370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76</xdr:row>
      <xdr:rowOff>25400</xdr:rowOff>
    </xdr:from>
    <xdr:to>
      <xdr:col>28</xdr:col>
      <xdr:colOff>114300</xdr:colOff>
      <xdr:row>76</xdr:row>
      <xdr:rowOff>25400</xdr:rowOff>
    </xdr:to>
    <xdr:cxnSp macro="">
      <xdr:nvCxnSpPr>
        <xdr:cNvPr id="155" name="直線コネクタ 154">
          <a:extLst>
            <a:ext uri="{FF2B5EF4-FFF2-40B4-BE49-F238E27FC236}">
              <a16:creationId xmlns:a16="http://schemas.microsoft.com/office/drawing/2014/main" id="{EC846F59-8F27-4B50-80BA-5C14065BDB72}"/>
            </a:ext>
          </a:extLst>
        </xdr:cNvPr>
        <xdr:cNvCxnSpPr/>
      </xdr:nvCxnSpPr>
      <xdr:spPr>
        <a:xfrm>
          <a:off x="762000" y="1305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75</xdr:row>
      <xdr:rowOff>54627</xdr:rowOff>
    </xdr:from>
    <xdr:ext cx="531299" cy="259045"/>
    <xdr:sp macro="" textlink="">
      <xdr:nvSpPr>
        <xdr:cNvPr id="156" name="テキスト ボックス 155">
          <a:extLst>
            <a:ext uri="{FF2B5EF4-FFF2-40B4-BE49-F238E27FC236}">
              <a16:creationId xmlns:a16="http://schemas.microsoft.com/office/drawing/2014/main" id="{FAB7ABC1-E4E0-462C-BD9E-1C408F38837D}"/>
            </a:ext>
          </a:extLst>
        </xdr:cNvPr>
        <xdr:cNvSpPr txBox="1"/>
      </xdr:nvSpPr>
      <xdr:spPr>
        <a:xfrm>
          <a:off x="230701" y="12913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73</xdr:row>
      <xdr:rowOff>82550</xdr:rowOff>
    </xdr:from>
    <xdr:to>
      <xdr:col>28</xdr:col>
      <xdr:colOff>114300</xdr:colOff>
      <xdr:row>73</xdr:row>
      <xdr:rowOff>82550</xdr:rowOff>
    </xdr:to>
    <xdr:cxnSp macro="">
      <xdr:nvCxnSpPr>
        <xdr:cNvPr id="157" name="直線コネクタ 156">
          <a:extLst>
            <a:ext uri="{FF2B5EF4-FFF2-40B4-BE49-F238E27FC236}">
              <a16:creationId xmlns:a16="http://schemas.microsoft.com/office/drawing/2014/main" id="{DDA80D55-C3B2-4C89-B1B1-F82177C63236}"/>
            </a:ext>
          </a:extLst>
        </xdr:cNvPr>
        <xdr:cNvCxnSpPr/>
      </xdr:nvCxnSpPr>
      <xdr:spPr>
        <a:xfrm>
          <a:off x="762000" y="1259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72</xdr:row>
      <xdr:rowOff>111777</xdr:rowOff>
    </xdr:from>
    <xdr:ext cx="531299" cy="259045"/>
    <xdr:sp macro="" textlink="">
      <xdr:nvSpPr>
        <xdr:cNvPr id="158" name="テキスト ボックス 157">
          <a:extLst>
            <a:ext uri="{FF2B5EF4-FFF2-40B4-BE49-F238E27FC236}">
              <a16:creationId xmlns:a16="http://schemas.microsoft.com/office/drawing/2014/main" id="{5DA89E24-98E4-4667-9B84-9A58608CD5EB}"/>
            </a:ext>
          </a:extLst>
        </xdr:cNvPr>
        <xdr:cNvSpPr txBox="1"/>
      </xdr:nvSpPr>
      <xdr:spPr>
        <a:xfrm>
          <a:off x="230701" y="12456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70</xdr:row>
      <xdr:rowOff>139700</xdr:rowOff>
    </xdr:from>
    <xdr:to>
      <xdr:col>28</xdr:col>
      <xdr:colOff>114300</xdr:colOff>
      <xdr:row>70</xdr:row>
      <xdr:rowOff>139700</xdr:rowOff>
    </xdr:to>
    <xdr:cxnSp macro="">
      <xdr:nvCxnSpPr>
        <xdr:cNvPr id="159" name="直線コネクタ 158">
          <a:extLst>
            <a:ext uri="{FF2B5EF4-FFF2-40B4-BE49-F238E27FC236}">
              <a16:creationId xmlns:a16="http://schemas.microsoft.com/office/drawing/2014/main" id="{CF44BF79-E472-44BE-8BF7-9B16D9B22253}"/>
            </a:ext>
          </a:extLst>
        </xdr:cNvPr>
        <xdr:cNvCxnSpPr/>
      </xdr:nvCxnSpPr>
      <xdr:spPr>
        <a:xfrm>
          <a:off x="762000" y="1214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69</xdr:row>
      <xdr:rowOff>168927</xdr:rowOff>
    </xdr:from>
    <xdr:ext cx="531299" cy="259045"/>
    <xdr:sp macro="" textlink="">
      <xdr:nvSpPr>
        <xdr:cNvPr id="160" name="テキスト ボックス 159">
          <a:extLst>
            <a:ext uri="{FF2B5EF4-FFF2-40B4-BE49-F238E27FC236}">
              <a16:creationId xmlns:a16="http://schemas.microsoft.com/office/drawing/2014/main" id="{192C6E83-5B5C-4B46-B240-9793DD547F61}"/>
            </a:ext>
          </a:extLst>
        </xdr:cNvPr>
        <xdr:cNvSpPr txBox="1"/>
      </xdr:nvSpPr>
      <xdr:spPr>
        <a:xfrm>
          <a:off x="230701" y="11998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68</xdr:row>
      <xdr:rowOff>25400</xdr:rowOff>
    </xdr:to>
    <xdr:cxnSp macro="">
      <xdr:nvCxnSpPr>
        <xdr:cNvPr id="161" name="直線コネクタ 160">
          <a:extLst>
            <a:ext uri="{FF2B5EF4-FFF2-40B4-BE49-F238E27FC236}">
              <a16:creationId xmlns:a16="http://schemas.microsoft.com/office/drawing/2014/main" id="{E8BDAA49-7DB1-4A7A-ACE7-D972653DC4BB}"/>
            </a:ext>
          </a:extLst>
        </xdr:cNvPr>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67</xdr:row>
      <xdr:rowOff>54627</xdr:rowOff>
    </xdr:from>
    <xdr:ext cx="531299" cy="259045"/>
    <xdr:sp macro="" textlink="">
      <xdr:nvSpPr>
        <xdr:cNvPr id="162" name="テキスト ボックス 161">
          <a:extLst>
            <a:ext uri="{FF2B5EF4-FFF2-40B4-BE49-F238E27FC236}">
              <a16:creationId xmlns:a16="http://schemas.microsoft.com/office/drawing/2014/main" id="{76B095C8-2918-4FF0-A68E-9BF7638FE562}"/>
            </a:ext>
          </a:extLst>
        </xdr:cNvPr>
        <xdr:cNvSpPr txBox="1"/>
      </xdr:nvSpPr>
      <xdr:spPr>
        <a:xfrm>
          <a:off x="230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81</xdr:row>
      <xdr:rowOff>82550</xdr:rowOff>
    </xdr:to>
    <xdr:sp macro="" textlink="">
      <xdr:nvSpPr>
        <xdr:cNvPr id="163" name="維持補修費グラフ枠">
          <a:extLst>
            <a:ext uri="{FF2B5EF4-FFF2-40B4-BE49-F238E27FC236}">
              <a16:creationId xmlns:a16="http://schemas.microsoft.com/office/drawing/2014/main" id="{FF3198AC-C8EF-421B-A0CC-41B28A3B6AA3}"/>
            </a:ext>
          </a:extLst>
        </xdr:cNvPr>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70</xdr:row>
      <xdr:rowOff>76446</xdr:rowOff>
    </xdr:from>
    <xdr:to>
      <xdr:col>24</xdr:col>
      <xdr:colOff>62865</xdr:colOff>
      <xdr:row>78</xdr:row>
      <xdr:rowOff>137392</xdr:rowOff>
    </xdr:to>
    <xdr:cxnSp macro="">
      <xdr:nvCxnSpPr>
        <xdr:cNvPr id="164" name="直線コネクタ 163">
          <a:extLst>
            <a:ext uri="{FF2B5EF4-FFF2-40B4-BE49-F238E27FC236}">
              <a16:creationId xmlns:a16="http://schemas.microsoft.com/office/drawing/2014/main" id="{67308133-0A8C-491C-9DCC-155CE8306FF7}"/>
            </a:ext>
          </a:extLst>
        </xdr:cNvPr>
        <xdr:cNvCxnSpPr/>
      </xdr:nvCxnSpPr>
      <xdr:spPr>
        <a:xfrm flipV="1">
          <a:off x="4633595" y="12077946"/>
          <a:ext cx="1270" cy="143254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78</xdr:row>
      <xdr:rowOff>141219</xdr:rowOff>
    </xdr:from>
    <xdr:ext cx="378565" cy="259045"/>
    <xdr:sp macro="" textlink="">
      <xdr:nvSpPr>
        <xdr:cNvPr id="165" name="維持補修費最小値テキスト">
          <a:extLst>
            <a:ext uri="{FF2B5EF4-FFF2-40B4-BE49-F238E27FC236}">
              <a16:creationId xmlns:a16="http://schemas.microsoft.com/office/drawing/2014/main" id="{E73D01C5-6ECD-4926-85EC-3EFB666C04D0}"/>
            </a:ext>
          </a:extLst>
        </xdr:cNvPr>
        <xdr:cNvSpPr txBox="1"/>
      </xdr:nvSpPr>
      <xdr:spPr>
        <a:xfrm>
          <a:off x="4686300" y="13514319"/>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78</xdr:row>
      <xdr:rowOff>137392</xdr:rowOff>
    </xdr:from>
    <xdr:to>
      <xdr:col>24</xdr:col>
      <xdr:colOff>152400</xdr:colOff>
      <xdr:row>78</xdr:row>
      <xdr:rowOff>137392</xdr:rowOff>
    </xdr:to>
    <xdr:cxnSp macro="">
      <xdr:nvCxnSpPr>
        <xdr:cNvPr id="166" name="直線コネクタ 165">
          <a:extLst>
            <a:ext uri="{FF2B5EF4-FFF2-40B4-BE49-F238E27FC236}">
              <a16:creationId xmlns:a16="http://schemas.microsoft.com/office/drawing/2014/main" id="{7B238305-E839-452B-927D-8D893949B69C}"/>
            </a:ext>
          </a:extLst>
        </xdr:cNvPr>
        <xdr:cNvCxnSpPr/>
      </xdr:nvCxnSpPr>
      <xdr:spPr>
        <a:xfrm>
          <a:off x="4546600" y="1351049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69</xdr:row>
      <xdr:rowOff>23123</xdr:rowOff>
    </xdr:from>
    <xdr:ext cx="534377" cy="259045"/>
    <xdr:sp macro="" textlink="">
      <xdr:nvSpPr>
        <xdr:cNvPr id="167" name="維持補修費最大値テキスト">
          <a:extLst>
            <a:ext uri="{FF2B5EF4-FFF2-40B4-BE49-F238E27FC236}">
              <a16:creationId xmlns:a16="http://schemas.microsoft.com/office/drawing/2014/main" id="{7C728306-1DAE-4C7F-8D98-BE821AA96B0B}"/>
            </a:ext>
          </a:extLst>
        </xdr:cNvPr>
        <xdr:cNvSpPr txBox="1"/>
      </xdr:nvSpPr>
      <xdr:spPr>
        <a:xfrm>
          <a:off x="4686300" y="1185317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62,767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70</xdr:row>
      <xdr:rowOff>76446</xdr:rowOff>
    </xdr:from>
    <xdr:to>
      <xdr:col>24</xdr:col>
      <xdr:colOff>152400</xdr:colOff>
      <xdr:row>70</xdr:row>
      <xdr:rowOff>76446</xdr:rowOff>
    </xdr:to>
    <xdr:cxnSp macro="">
      <xdr:nvCxnSpPr>
        <xdr:cNvPr id="168" name="直線コネクタ 167">
          <a:extLst>
            <a:ext uri="{FF2B5EF4-FFF2-40B4-BE49-F238E27FC236}">
              <a16:creationId xmlns:a16="http://schemas.microsoft.com/office/drawing/2014/main" id="{E2DF1A64-5282-4807-ACE2-333380104422}"/>
            </a:ext>
          </a:extLst>
        </xdr:cNvPr>
        <xdr:cNvCxnSpPr/>
      </xdr:nvCxnSpPr>
      <xdr:spPr>
        <a:xfrm>
          <a:off x="4546600" y="1207794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74</xdr:row>
      <xdr:rowOff>145004</xdr:rowOff>
    </xdr:from>
    <xdr:to>
      <xdr:col>24</xdr:col>
      <xdr:colOff>63500</xdr:colOff>
      <xdr:row>75</xdr:row>
      <xdr:rowOff>52489</xdr:rowOff>
    </xdr:to>
    <xdr:cxnSp macro="">
      <xdr:nvCxnSpPr>
        <xdr:cNvPr id="169" name="直線コネクタ 168">
          <a:extLst>
            <a:ext uri="{FF2B5EF4-FFF2-40B4-BE49-F238E27FC236}">
              <a16:creationId xmlns:a16="http://schemas.microsoft.com/office/drawing/2014/main" id="{003A392B-9220-43B0-B5CC-F75878FC2722}"/>
            </a:ext>
          </a:extLst>
        </xdr:cNvPr>
        <xdr:cNvCxnSpPr/>
      </xdr:nvCxnSpPr>
      <xdr:spPr>
        <a:xfrm>
          <a:off x="3797300" y="12832304"/>
          <a:ext cx="838200" cy="7893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75</xdr:row>
      <xdr:rowOff>115310</xdr:rowOff>
    </xdr:from>
    <xdr:ext cx="534377" cy="259045"/>
    <xdr:sp macro="" textlink="">
      <xdr:nvSpPr>
        <xdr:cNvPr id="170" name="維持補修費平均値テキスト">
          <a:extLst>
            <a:ext uri="{FF2B5EF4-FFF2-40B4-BE49-F238E27FC236}">
              <a16:creationId xmlns:a16="http://schemas.microsoft.com/office/drawing/2014/main" id="{919255BC-46F9-4187-BC01-14DC906A754B}"/>
            </a:ext>
          </a:extLst>
        </xdr:cNvPr>
        <xdr:cNvSpPr txBox="1"/>
      </xdr:nvSpPr>
      <xdr:spPr>
        <a:xfrm>
          <a:off x="4686300" y="12974060"/>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20,401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75</xdr:row>
      <xdr:rowOff>136883</xdr:rowOff>
    </xdr:from>
    <xdr:to>
      <xdr:col>24</xdr:col>
      <xdr:colOff>114300</xdr:colOff>
      <xdr:row>76</xdr:row>
      <xdr:rowOff>67033</xdr:rowOff>
    </xdr:to>
    <xdr:sp macro="" textlink="">
      <xdr:nvSpPr>
        <xdr:cNvPr id="171" name="フローチャート: 判断 170">
          <a:extLst>
            <a:ext uri="{FF2B5EF4-FFF2-40B4-BE49-F238E27FC236}">
              <a16:creationId xmlns:a16="http://schemas.microsoft.com/office/drawing/2014/main" id="{E00489D4-DFF5-4C29-BF0C-70670CFBFDEB}"/>
            </a:ext>
          </a:extLst>
        </xdr:cNvPr>
        <xdr:cNvSpPr/>
      </xdr:nvSpPr>
      <xdr:spPr>
        <a:xfrm>
          <a:off x="4584700" y="129956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74</xdr:row>
      <xdr:rowOff>145004</xdr:rowOff>
    </xdr:from>
    <xdr:to>
      <xdr:col>19</xdr:col>
      <xdr:colOff>177800</xdr:colOff>
      <xdr:row>75</xdr:row>
      <xdr:rowOff>35870</xdr:rowOff>
    </xdr:to>
    <xdr:cxnSp macro="">
      <xdr:nvCxnSpPr>
        <xdr:cNvPr id="172" name="直線コネクタ 171">
          <a:extLst>
            <a:ext uri="{FF2B5EF4-FFF2-40B4-BE49-F238E27FC236}">
              <a16:creationId xmlns:a16="http://schemas.microsoft.com/office/drawing/2014/main" id="{A4955C82-404B-4E4F-94A6-4D86AC083B71}"/>
            </a:ext>
          </a:extLst>
        </xdr:cNvPr>
        <xdr:cNvCxnSpPr/>
      </xdr:nvCxnSpPr>
      <xdr:spPr>
        <a:xfrm flipV="1">
          <a:off x="2908300" y="12832304"/>
          <a:ext cx="889000" cy="623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76</xdr:row>
      <xdr:rowOff>18354</xdr:rowOff>
    </xdr:from>
    <xdr:to>
      <xdr:col>20</xdr:col>
      <xdr:colOff>38100</xdr:colOff>
      <xdr:row>76</xdr:row>
      <xdr:rowOff>119954</xdr:rowOff>
    </xdr:to>
    <xdr:sp macro="" textlink="">
      <xdr:nvSpPr>
        <xdr:cNvPr id="173" name="フローチャート: 判断 172">
          <a:extLst>
            <a:ext uri="{FF2B5EF4-FFF2-40B4-BE49-F238E27FC236}">
              <a16:creationId xmlns:a16="http://schemas.microsoft.com/office/drawing/2014/main" id="{F0B79D09-397B-4F11-92FC-50735B1C906F}"/>
            </a:ext>
          </a:extLst>
        </xdr:cNvPr>
        <xdr:cNvSpPr/>
      </xdr:nvSpPr>
      <xdr:spPr>
        <a:xfrm>
          <a:off x="3746500" y="130485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76</xdr:row>
      <xdr:rowOff>111081</xdr:rowOff>
    </xdr:from>
    <xdr:ext cx="534377" cy="259045"/>
    <xdr:sp macro="" textlink="">
      <xdr:nvSpPr>
        <xdr:cNvPr id="174" name="テキスト ボックス 173">
          <a:extLst>
            <a:ext uri="{FF2B5EF4-FFF2-40B4-BE49-F238E27FC236}">
              <a16:creationId xmlns:a16="http://schemas.microsoft.com/office/drawing/2014/main" id="{903980E0-26B1-46D8-9F74-50693A33AF08}"/>
            </a:ext>
          </a:extLst>
        </xdr:cNvPr>
        <xdr:cNvSpPr txBox="1"/>
      </xdr:nvSpPr>
      <xdr:spPr>
        <a:xfrm>
          <a:off x="3530111" y="1314128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18,086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75</xdr:row>
      <xdr:rowOff>35870</xdr:rowOff>
    </xdr:from>
    <xdr:to>
      <xdr:col>15</xdr:col>
      <xdr:colOff>50800</xdr:colOff>
      <xdr:row>76</xdr:row>
      <xdr:rowOff>53907</xdr:rowOff>
    </xdr:to>
    <xdr:cxnSp macro="">
      <xdr:nvCxnSpPr>
        <xdr:cNvPr id="175" name="直線コネクタ 174">
          <a:extLst>
            <a:ext uri="{FF2B5EF4-FFF2-40B4-BE49-F238E27FC236}">
              <a16:creationId xmlns:a16="http://schemas.microsoft.com/office/drawing/2014/main" id="{87B08339-59B0-43D1-B35A-887E2D9BBB92}"/>
            </a:ext>
          </a:extLst>
        </xdr:cNvPr>
        <xdr:cNvCxnSpPr/>
      </xdr:nvCxnSpPr>
      <xdr:spPr>
        <a:xfrm flipV="1">
          <a:off x="2019300" y="12894620"/>
          <a:ext cx="889000" cy="1894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76</xdr:row>
      <xdr:rowOff>68052</xdr:rowOff>
    </xdr:from>
    <xdr:to>
      <xdr:col>15</xdr:col>
      <xdr:colOff>101600</xdr:colOff>
      <xdr:row>76</xdr:row>
      <xdr:rowOff>169652</xdr:rowOff>
    </xdr:to>
    <xdr:sp macro="" textlink="">
      <xdr:nvSpPr>
        <xdr:cNvPr id="176" name="フローチャート: 判断 175">
          <a:extLst>
            <a:ext uri="{FF2B5EF4-FFF2-40B4-BE49-F238E27FC236}">
              <a16:creationId xmlns:a16="http://schemas.microsoft.com/office/drawing/2014/main" id="{7898CC2A-749B-4A54-B778-F04DD3490CC8}"/>
            </a:ext>
          </a:extLst>
        </xdr:cNvPr>
        <xdr:cNvSpPr/>
      </xdr:nvSpPr>
      <xdr:spPr>
        <a:xfrm>
          <a:off x="2857500" y="130982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76</xdr:row>
      <xdr:rowOff>160779</xdr:rowOff>
    </xdr:from>
    <xdr:ext cx="534377" cy="259045"/>
    <xdr:sp macro="" textlink="">
      <xdr:nvSpPr>
        <xdr:cNvPr id="177" name="テキスト ボックス 176">
          <a:extLst>
            <a:ext uri="{FF2B5EF4-FFF2-40B4-BE49-F238E27FC236}">
              <a16:creationId xmlns:a16="http://schemas.microsoft.com/office/drawing/2014/main" id="{7F61002D-8316-4F11-9649-96A817721338}"/>
            </a:ext>
          </a:extLst>
        </xdr:cNvPr>
        <xdr:cNvSpPr txBox="1"/>
      </xdr:nvSpPr>
      <xdr:spPr>
        <a:xfrm>
          <a:off x="2641111" y="1319097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15,912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75</xdr:row>
      <xdr:rowOff>1763</xdr:rowOff>
    </xdr:from>
    <xdr:to>
      <xdr:col>10</xdr:col>
      <xdr:colOff>114300</xdr:colOff>
      <xdr:row>76</xdr:row>
      <xdr:rowOff>53907</xdr:rowOff>
    </xdr:to>
    <xdr:cxnSp macro="">
      <xdr:nvCxnSpPr>
        <xdr:cNvPr id="178" name="直線コネクタ 177">
          <a:extLst>
            <a:ext uri="{FF2B5EF4-FFF2-40B4-BE49-F238E27FC236}">
              <a16:creationId xmlns:a16="http://schemas.microsoft.com/office/drawing/2014/main" id="{5A9F866D-C76E-45DC-94FF-C93E997EFD52}"/>
            </a:ext>
          </a:extLst>
        </xdr:cNvPr>
        <xdr:cNvCxnSpPr/>
      </xdr:nvCxnSpPr>
      <xdr:spPr>
        <a:xfrm>
          <a:off x="1130300" y="12860513"/>
          <a:ext cx="889000" cy="22359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76</xdr:row>
      <xdr:rowOff>66337</xdr:rowOff>
    </xdr:from>
    <xdr:to>
      <xdr:col>10</xdr:col>
      <xdr:colOff>165100</xdr:colOff>
      <xdr:row>76</xdr:row>
      <xdr:rowOff>167937</xdr:rowOff>
    </xdr:to>
    <xdr:sp macro="" textlink="">
      <xdr:nvSpPr>
        <xdr:cNvPr id="179" name="フローチャート: 判断 178">
          <a:extLst>
            <a:ext uri="{FF2B5EF4-FFF2-40B4-BE49-F238E27FC236}">
              <a16:creationId xmlns:a16="http://schemas.microsoft.com/office/drawing/2014/main" id="{714670EC-2669-451C-AA60-025F19365B61}"/>
            </a:ext>
          </a:extLst>
        </xdr:cNvPr>
        <xdr:cNvSpPr/>
      </xdr:nvSpPr>
      <xdr:spPr>
        <a:xfrm>
          <a:off x="1968500" y="130965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76</xdr:row>
      <xdr:rowOff>159064</xdr:rowOff>
    </xdr:from>
    <xdr:ext cx="534377" cy="259045"/>
    <xdr:sp macro="" textlink="">
      <xdr:nvSpPr>
        <xdr:cNvPr id="180" name="テキスト ボックス 179">
          <a:extLst>
            <a:ext uri="{FF2B5EF4-FFF2-40B4-BE49-F238E27FC236}">
              <a16:creationId xmlns:a16="http://schemas.microsoft.com/office/drawing/2014/main" id="{14B0EB75-1EE4-44F7-855D-9F398D09AD73}"/>
            </a:ext>
          </a:extLst>
        </xdr:cNvPr>
        <xdr:cNvSpPr txBox="1"/>
      </xdr:nvSpPr>
      <xdr:spPr>
        <a:xfrm>
          <a:off x="1752111" y="1318926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15,987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76</xdr:row>
      <xdr:rowOff>73400</xdr:rowOff>
    </xdr:from>
    <xdr:to>
      <xdr:col>6</xdr:col>
      <xdr:colOff>38100</xdr:colOff>
      <xdr:row>77</xdr:row>
      <xdr:rowOff>3550</xdr:rowOff>
    </xdr:to>
    <xdr:sp macro="" textlink="">
      <xdr:nvSpPr>
        <xdr:cNvPr id="181" name="フローチャート: 判断 180">
          <a:extLst>
            <a:ext uri="{FF2B5EF4-FFF2-40B4-BE49-F238E27FC236}">
              <a16:creationId xmlns:a16="http://schemas.microsoft.com/office/drawing/2014/main" id="{11FC139F-B28B-4000-9A44-00A13D360358}"/>
            </a:ext>
          </a:extLst>
        </xdr:cNvPr>
        <xdr:cNvSpPr/>
      </xdr:nvSpPr>
      <xdr:spPr>
        <a:xfrm>
          <a:off x="1079500" y="131036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76</xdr:row>
      <xdr:rowOff>166127</xdr:rowOff>
    </xdr:from>
    <xdr:ext cx="534377" cy="259045"/>
    <xdr:sp macro="" textlink="">
      <xdr:nvSpPr>
        <xdr:cNvPr id="182" name="テキスト ボックス 181">
          <a:extLst>
            <a:ext uri="{FF2B5EF4-FFF2-40B4-BE49-F238E27FC236}">
              <a16:creationId xmlns:a16="http://schemas.microsoft.com/office/drawing/2014/main" id="{32FE8906-5AB2-4D40-A0E2-9E9C559E14BF}"/>
            </a:ext>
          </a:extLst>
        </xdr:cNvPr>
        <xdr:cNvSpPr txBox="1"/>
      </xdr:nvSpPr>
      <xdr:spPr>
        <a:xfrm>
          <a:off x="863111" y="1319632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15,678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81</xdr:row>
      <xdr:rowOff>80027</xdr:rowOff>
    </xdr:from>
    <xdr:ext cx="762000" cy="259045"/>
    <xdr:sp macro="" textlink="">
      <xdr:nvSpPr>
        <xdr:cNvPr id="183" name="テキスト ボックス 182">
          <a:extLst>
            <a:ext uri="{FF2B5EF4-FFF2-40B4-BE49-F238E27FC236}">
              <a16:creationId xmlns:a16="http://schemas.microsoft.com/office/drawing/2014/main" id="{222CBA8D-A081-4C8D-A3A0-D6B5E3BBA304}"/>
            </a:ext>
          </a:extLst>
        </xdr:cNvPr>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81</xdr:row>
      <xdr:rowOff>80027</xdr:rowOff>
    </xdr:from>
    <xdr:ext cx="762000" cy="259045"/>
    <xdr:sp macro="" textlink="">
      <xdr:nvSpPr>
        <xdr:cNvPr id="184" name="テキスト ボックス 183">
          <a:extLst>
            <a:ext uri="{FF2B5EF4-FFF2-40B4-BE49-F238E27FC236}">
              <a16:creationId xmlns:a16="http://schemas.microsoft.com/office/drawing/2014/main" id="{E99E8B9E-3297-4FDF-9BE4-14B2A6D93178}"/>
            </a:ext>
          </a:extLst>
        </xdr:cNvPr>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81</xdr:row>
      <xdr:rowOff>80027</xdr:rowOff>
    </xdr:from>
    <xdr:ext cx="762000" cy="259045"/>
    <xdr:sp macro="" textlink="">
      <xdr:nvSpPr>
        <xdr:cNvPr id="185" name="テキスト ボックス 184">
          <a:extLst>
            <a:ext uri="{FF2B5EF4-FFF2-40B4-BE49-F238E27FC236}">
              <a16:creationId xmlns:a16="http://schemas.microsoft.com/office/drawing/2014/main" id="{DF1B7669-B9B3-4CCA-83AF-18AB16A128F7}"/>
            </a:ext>
          </a:extLst>
        </xdr:cNvPr>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81</xdr:row>
      <xdr:rowOff>80027</xdr:rowOff>
    </xdr:from>
    <xdr:ext cx="762000" cy="259045"/>
    <xdr:sp macro="" textlink="">
      <xdr:nvSpPr>
        <xdr:cNvPr id="186" name="テキスト ボックス 185">
          <a:extLst>
            <a:ext uri="{FF2B5EF4-FFF2-40B4-BE49-F238E27FC236}">
              <a16:creationId xmlns:a16="http://schemas.microsoft.com/office/drawing/2014/main" id="{4AE1BF4E-6DAA-4042-A8FC-0304D7541FCA}"/>
            </a:ext>
          </a:extLst>
        </xdr:cNvPr>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81</xdr:row>
      <xdr:rowOff>80027</xdr:rowOff>
    </xdr:from>
    <xdr:ext cx="762000" cy="259045"/>
    <xdr:sp macro="" textlink="">
      <xdr:nvSpPr>
        <xdr:cNvPr id="187" name="テキスト ボックス 186">
          <a:extLst>
            <a:ext uri="{FF2B5EF4-FFF2-40B4-BE49-F238E27FC236}">
              <a16:creationId xmlns:a16="http://schemas.microsoft.com/office/drawing/2014/main" id="{A0A6AEE9-4595-433E-A602-A5541C913811}"/>
            </a:ext>
          </a:extLst>
        </xdr:cNvPr>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75</xdr:row>
      <xdr:rowOff>1689</xdr:rowOff>
    </xdr:from>
    <xdr:to>
      <xdr:col>24</xdr:col>
      <xdr:colOff>114300</xdr:colOff>
      <xdr:row>75</xdr:row>
      <xdr:rowOff>103289</xdr:rowOff>
    </xdr:to>
    <xdr:sp macro="" textlink="">
      <xdr:nvSpPr>
        <xdr:cNvPr id="188" name="楕円 187">
          <a:extLst>
            <a:ext uri="{FF2B5EF4-FFF2-40B4-BE49-F238E27FC236}">
              <a16:creationId xmlns:a16="http://schemas.microsoft.com/office/drawing/2014/main" id="{3108D6AB-B8FB-4BCA-8A1B-708DCC20231B}"/>
            </a:ext>
          </a:extLst>
        </xdr:cNvPr>
        <xdr:cNvSpPr/>
      </xdr:nvSpPr>
      <xdr:spPr>
        <a:xfrm>
          <a:off x="4584700" y="128604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74</xdr:row>
      <xdr:rowOff>24566</xdr:rowOff>
    </xdr:from>
    <xdr:ext cx="534377" cy="259045"/>
    <xdr:sp macro="" textlink="">
      <xdr:nvSpPr>
        <xdr:cNvPr id="189" name="維持補修費該当値テキスト">
          <a:extLst>
            <a:ext uri="{FF2B5EF4-FFF2-40B4-BE49-F238E27FC236}">
              <a16:creationId xmlns:a16="http://schemas.microsoft.com/office/drawing/2014/main" id="{EC9C3BE6-B9B7-48BD-858C-C51F84E4327D}"/>
            </a:ext>
          </a:extLst>
        </xdr:cNvPr>
        <xdr:cNvSpPr txBox="1"/>
      </xdr:nvSpPr>
      <xdr:spPr>
        <a:xfrm>
          <a:off x="4686300" y="1271186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26,315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74</xdr:row>
      <xdr:rowOff>94204</xdr:rowOff>
    </xdr:from>
    <xdr:to>
      <xdr:col>20</xdr:col>
      <xdr:colOff>38100</xdr:colOff>
      <xdr:row>75</xdr:row>
      <xdr:rowOff>24354</xdr:rowOff>
    </xdr:to>
    <xdr:sp macro="" textlink="">
      <xdr:nvSpPr>
        <xdr:cNvPr id="190" name="楕円 189">
          <a:extLst>
            <a:ext uri="{FF2B5EF4-FFF2-40B4-BE49-F238E27FC236}">
              <a16:creationId xmlns:a16="http://schemas.microsoft.com/office/drawing/2014/main" id="{200F2F78-0EF2-40F7-B656-1D5D967E6887}"/>
            </a:ext>
          </a:extLst>
        </xdr:cNvPr>
        <xdr:cNvSpPr/>
      </xdr:nvSpPr>
      <xdr:spPr>
        <a:xfrm>
          <a:off x="3746500" y="127815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73</xdr:row>
      <xdr:rowOff>40881</xdr:rowOff>
    </xdr:from>
    <xdr:ext cx="534377" cy="259045"/>
    <xdr:sp macro="" textlink="">
      <xdr:nvSpPr>
        <xdr:cNvPr id="191" name="テキスト ボックス 190">
          <a:extLst>
            <a:ext uri="{FF2B5EF4-FFF2-40B4-BE49-F238E27FC236}">
              <a16:creationId xmlns:a16="http://schemas.microsoft.com/office/drawing/2014/main" id="{D28ACA2D-5B09-4148-8C02-F2AED78D3EF4}"/>
            </a:ext>
          </a:extLst>
        </xdr:cNvPr>
        <xdr:cNvSpPr txBox="1"/>
      </xdr:nvSpPr>
      <xdr:spPr>
        <a:xfrm>
          <a:off x="3530111" y="1255673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29,768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74</xdr:row>
      <xdr:rowOff>156520</xdr:rowOff>
    </xdr:from>
    <xdr:to>
      <xdr:col>15</xdr:col>
      <xdr:colOff>101600</xdr:colOff>
      <xdr:row>75</xdr:row>
      <xdr:rowOff>86670</xdr:rowOff>
    </xdr:to>
    <xdr:sp macro="" textlink="">
      <xdr:nvSpPr>
        <xdr:cNvPr id="192" name="楕円 191">
          <a:extLst>
            <a:ext uri="{FF2B5EF4-FFF2-40B4-BE49-F238E27FC236}">
              <a16:creationId xmlns:a16="http://schemas.microsoft.com/office/drawing/2014/main" id="{91CED599-C1E1-4245-B21B-4A15445482A1}"/>
            </a:ext>
          </a:extLst>
        </xdr:cNvPr>
        <xdr:cNvSpPr/>
      </xdr:nvSpPr>
      <xdr:spPr>
        <a:xfrm>
          <a:off x="2857500" y="128438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73</xdr:row>
      <xdr:rowOff>103197</xdr:rowOff>
    </xdr:from>
    <xdr:ext cx="534377" cy="259045"/>
    <xdr:sp macro="" textlink="">
      <xdr:nvSpPr>
        <xdr:cNvPr id="193" name="テキスト ボックス 192">
          <a:extLst>
            <a:ext uri="{FF2B5EF4-FFF2-40B4-BE49-F238E27FC236}">
              <a16:creationId xmlns:a16="http://schemas.microsoft.com/office/drawing/2014/main" id="{9547290B-2891-410D-937A-2D214700E598}"/>
            </a:ext>
          </a:extLst>
        </xdr:cNvPr>
        <xdr:cNvSpPr txBox="1"/>
      </xdr:nvSpPr>
      <xdr:spPr>
        <a:xfrm>
          <a:off x="2641111" y="1261904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27,042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76</xdr:row>
      <xdr:rowOff>3107</xdr:rowOff>
    </xdr:from>
    <xdr:to>
      <xdr:col>10</xdr:col>
      <xdr:colOff>165100</xdr:colOff>
      <xdr:row>76</xdr:row>
      <xdr:rowOff>104707</xdr:rowOff>
    </xdr:to>
    <xdr:sp macro="" textlink="">
      <xdr:nvSpPr>
        <xdr:cNvPr id="194" name="楕円 193">
          <a:extLst>
            <a:ext uri="{FF2B5EF4-FFF2-40B4-BE49-F238E27FC236}">
              <a16:creationId xmlns:a16="http://schemas.microsoft.com/office/drawing/2014/main" id="{4DA5AFA1-D97C-480D-9CEE-4FAEBB43039B}"/>
            </a:ext>
          </a:extLst>
        </xdr:cNvPr>
        <xdr:cNvSpPr/>
      </xdr:nvSpPr>
      <xdr:spPr>
        <a:xfrm>
          <a:off x="1968500" y="1303330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74</xdr:row>
      <xdr:rowOff>121234</xdr:rowOff>
    </xdr:from>
    <xdr:ext cx="534377" cy="259045"/>
    <xdr:sp macro="" textlink="">
      <xdr:nvSpPr>
        <xdr:cNvPr id="195" name="テキスト ボックス 194">
          <a:extLst>
            <a:ext uri="{FF2B5EF4-FFF2-40B4-BE49-F238E27FC236}">
              <a16:creationId xmlns:a16="http://schemas.microsoft.com/office/drawing/2014/main" id="{E688A757-7CAC-4116-B443-74BCCFDFCE7F}"/>
            </a:ext>
          </a:extLst>
        </xdr:cNvPr>
        <xdr:cNvSpPr txBox="1"/>
      </xdr:nvSpPr>
      <xdr:spPr>
        <a:xfrm>
          <a:off x="1752111" y="1280853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18,753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74</xdr:row>
      <xdr:rowOff>122413</xdr:rowOff>
    </xdr:from>
    <xdr:to>
      <xdr:col>6</xdr:col>
      <xdr:colOff>38100</xdr:colOff>
      <xdr:row>75</xdr:row>
      <xdr:rowOff>52563</xdr:rowOff>
    </xdr:to>
    <xdr:sp macro="" textlink="">
      <xdr:nvSpPr>
        <xdr:cNvPr id="196" name="楕円 195">
          <a:extLst>
            <a:ext uri="{FF2B5EF4-FFF2-40B4-BE49-F238E27FC236}">
              <a16:creationId xmlns:a16="http://schemas.microsoft.com/office/drawing/2014/main" id="{9D6F2F32-39B3-45B3-93EE-70C15ED1FBFD}"/>
            </a:ext>
          </a:extLst>
        </xdr:cNvPr>
        <xdr:cNvSpPr/>
      </xdr:nvSpPr>
      <xdr:spPr>
        <a:xfrm>
          <a:off x="1079500" y="128097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73</xdr:row>
      <xdr:rowOff>69090</xdr:rowOff>
    </xdr:from>
    <xdr:ext cx="534377" cy="259045"/>
    <xdr:sp macro="" textlink="">
      <xdr:nvSpPr>
        <xdr:cNvPr id="197" name="テキスト ボックス 196">
          <a:extLst>
            <a:ext uri="{FF2B5EF4-FFF2-40B4-BE49-F238E27FC236}">
              <a16:creationId xmlns:a16="http://schemas.microsoft.com/office/drawing/2014/main" id="{F11917FD-E7E5-488F-B001-F9096F932AB4}"/>
            </a:ext>
          </a:extLst>
        </xdr:cNvPr>
        <xdr:cNvSpPr txBox="1"/>
      </xdr:nvSpPr>
      <xdr:spPr>
        <a:xfrm>
          <a:off x="863111" y="1258494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28,534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57150</xdr:rowOff>
    </xdr:from>
    <xdr:to>
      <xdr:col>28</xdr:col>
      <xdr:colOff>114300</xdr:colOff>
      <xdr:row>85</xdr:row>
      <xdr:rowOff>31750</xdr:rowOff>
    </xdr:to>
    <xdr:sp macro="" textlink="">
      <xdr:nvSpPr>
        <xdr:cNvPr id="198" name="正方形/長方形 197">
          <a:extLst>
            <a:ext uri="{FF2B5EF4-FFF2-40B4-BE49-F238E27FC236}">
              <a16:creationId xmlns:a16="http://schemas.microsoft.com/office/drawing/2014/main" id="{8DB83FBE-F630-4EAD-8AF7-4D0077031E1F}"/>
            </a:ext>
          </a:extLst>
        </xdr:cNvPr>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扶助費</a:t>
          </a:r>
        </a:p>
      </xdr:txBody>
    </xdr:sp>
    <xdr:clientData/>
  </xdr:twoCellAnchor>
  <xdr:twoCellAnchor>
    <xdr:from>
      <xdr:col>4</xdr:col>
      <xdr:colOff>127000</xdr:colOff>
      <xdr:row>85</xdr:row>
      <xdr:rowOff>57150</xdr:rowOff>
    </xdr:from>
    <xdr:to>
      <xdr:col>12</xdr:col>
      <xdr:colOff>127000</xdr:colOff>
      <xdr:row>86</xdr:row>
      <xdr:rowOff>139700</xdr:rowOff>
    </xdr:to>
    <xdr:sp macro="" textlink="">
      <xdr:nvSpPr>
        <xdr:cNvPr id="199" name="正方形/長方形 198">
          <a:extLst>
            <a:ext uri="{FF2B5EF4-FFF2-40B4-BE49-F238E27FC236}">
              <a16:creationId xmlns:a16="http://schemas.microsoft.com/office/drawing/2014/main" id="{C3CF5024-1386-44C4-998F-C4846A442B20}"/>
            </a:ext>
          </a:extLst>
        </xdr:cNvPr>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86</xdr:row>
      <xdr:rowOff>88900</xdr:rowOff>
    </xdr:from>
    <xdr:to>
      <xdr:col>12</xdr:col>
      <xdr:colOff>127000</xdr:colOff>
      <xdr:row>88</xdr:row>
      <xdr:rowOff>0</xdr:rowOff>
    </xdr:to>
    <xdr:sp macro="" textlink="">
      <xdr:nvSpPr>
        <xdr:cNvPr id="200" name="正方形/長方形 199">
          <a:extLst>
            <a:ext uri="{FF2B5EF4-FFF2-40B4-BE49-F238E27FC236}">
              <a16:creationId xmlns:a16="http://schemas.microsoft.com/office/drawing/2014/main" id="{D48E0232-11DE-4972-B2C6-2B03641658B7}"/>
            </a:ext>
          </a:extLst>
        </xdr:cNvPr>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50/79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85</xdr:row>
      <xdr:rowOff>57150</xdr:rowOff>
    </xdr:from>
    <xdr:to>
      <xdr:col>18</xdr:col>
      <xdr:colOff>0</xdr:colOff>
      <xdr:row>86</xdr:row>
      <xdr:rowOff>139700</xdr:rowOff>
    </xdr:to>
    <xdr:sp macro="" textlink="">
      <xdr:nvSpPr>
        <xdr:cNvPr id="201" name="正方形/長方形 200">
          <a:extLst>
            <a:ext uri="{FF2B5EF4-FFF2-40B4-BE49-F238E27FC236}">
              <a16:creationId xmlns:a16="http://schemas.microsoft.com/office/drawing/2014/main" id="{00057EDD-4D77-4F7B-B13A-4A28E712EACF}"/>
            </a:ext>
          </a:extLst>
        </xdr:cNvPr>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86</xdr:row>
      <xdr:rowOff>88900</xdr:rowOff>
    </xdr:from>
    <xdr:to>
      <xdr:col>18</xdr:col>
      <xdr:colOff>0</xdr:colOff>
      <xdr:row>88</xdr:row>
      <xdr:rowOff>0</xdr:rowOff>
    </xdr:to>
    <xdr:sp macro="" textlink="">
      <xdr:nvSpPr>
        <xdr:cNvPr id="202" name="正方形/長方形 201">
          <a:extLst>
            <a:ext uri="{FF2B5EF4-FFF2-40B4-BE49-F238E27FC236}">
              <a16:creationId xmlns:a16="http://schemas.microsoft.com/office/drawing/2014/main" id="{2B720C31-2E68-4AD0-A404-67D719B21E08}"/>
            </a:ext>
          </a:extLst>
        </xdr:cNvPr>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137,681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85</xdr:row>
      <xdr:rowOff>57150</xdr:rowOff>
    </xdr:from>
    <xdr:to>
      <xdr:col>24</xdr:col>
      <xdr:colOff>0</xdr:colOff>
      <xdr:row>86</xdr:row>
      <xdr:rowOff>139700</xdr:rowOff>
    </xdr:to>
    <xdr:sp macro="" textlink="">
      <xdr:nvSpPr>
        <xdr:cNvPr id="203" name="正方形/長方形 202">
          <a:extLst>
            <a:ext uri="{FF2B5EF4-FFF2-40B4-BE49-F238E27FC236}">
              <a16:creationId xmlns:a16="http://schemas.microsoft.com/office/drawing/2014/main" id="{97200AF8-F3E1-42F2-9D99-C579550ECAF7}"/>
            </a:ext>
          </a:extLst>
        </xdr:cNvPr>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16</xdr:col>
      <xdr:colOff>0</xdr:colOff>
      <xdr:row>86</xdr:row>
      <xdr:rowOff>88900</xdr:rowOff>
    </xdr:from>
    <xdr:to>
      <xdr:col>24</xdr:col>
      <xdr:colOff>0</xdr:colOff>
      <xdr:row>88</xdr:row>
      <xdr:rowOff>0</xdr:rowOff>
    </xdr:to>
    <xdr:sp macro="" textlink="">
      <xdr:nvSpPr>
        <xdr:cNvPr id="204" name="正方形/長方形 203">
          <a:extLst>
            <a:ext uri="{FF2B5EF4-FFF2-40B4-BE49-F238E27FC236}">
              <a16:creationId xmlns:a16="http://schemas.microsoft.com/office/drawing/2014/main" id="{480CAE11-EA89-4ECE-AFB0-3C93AFDBC19A}"/>
            </a:ext>
          </a:extLst>
        </xdr:cNvPr>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166,341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88</xdr:row>
      <xdr:rowOff>25400</xdr:rowOff>
    </xdr:from>
    <xdr:to>
      <xdr:col>28</xdr:col>
      <xdr:colOff>114300</xdr:colOff>
      <xdr:row>101</xdr:row>
      <xdr:rowOff>82550</xdr:rowOff>
    </xdr:to>
    <xdr:sp macro="" textlink="">
      <xdr:nvSpPr>
        <xdr:cNvPr id="205" name="正方形/長方形 204">
          <a:extLst>
            <a:ext uri="{FF2B5EF4-FFF2-40B4-BE49-F238E27FC236}">
              <a16:creationId xmlns:a16="http://schemas.microsoft.com/office/drawing/2014/main" id="{1FFA8DC2-B900-4FA8-86D1-4A25E5FED0AD}"/>
            </a:ext>
          </a:extLst>
        </xdr:cNvPr>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87</xdr:row>
      <xdr:rowOff>6350</xdr:rowOff>
    </xdr:from>
    <xdr:ext cx="349839" cy="225703"/>
    <xdr:sp macro="" textlink="">
      <xdr:nvSpPr>
        <xdr:cNvPr id="206" name="テキスト ボックス 205">
          <a:extLst>
            <a:ext uri="{FF2B5EF4-FFF2-40B4-BE49-F238E27FC236}">
              <a16:creationId xmlns:a16="http://schemas.microsoft.com/office/drawing/2014/main" id="{0B756D86-325A-4419-937E-FDD412982DC7}"/>
            </a:ext>
          </a:extLst>
        </xdr:cNvPr>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82550</xdr:rowOff>
    </xdr:from>
    <xdr:to>
      <xdr:col>28</xdr:col>
      <xdr:colOff>114300</xdr:colOff>
      <xdr:row>101</xdr:row>
      <xdr:rowOff>82550</xdr:rowOff>
    </xdr:to>
    <xdr:cxnSp macro="">
      <xdr:nvCxnSpPr>
        <xdr:cNvPr id="207" name="直線コネクタ 206">
          <a:extLst>
            <a:ext uri="{FF2B5EF4-FFF2-40B4-BE49-F238E27FC236}">
              <a16:creationId xmlns:a16="http://schemas.microsoft.com/office/drawing/2014/main" id="{786451EC-E086-4B85-839C-2E473207E04F}"/>
            </a:ext>
          </a:extLst>
        </xdr:cNvPr>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100</xdr:row>
      <xdr:rowOff>111777</xdr:rowOff>
    </xdr:from>
    <xdr:ext cx="531299" cy="259045"/>
    <xdr:sp macro="" textlink="">
      <xdr:nvSpPr>
        <xdr:cNvPr id="208" name="テキスト ボックス 207">
          <a:extLst>
            <a:ext uri="{FF2B5EF4-FFF2-40B4-BE49-F238E27FC236}">
              <a16:creationId xmlns:a16="http://schemas.microsoft.com/office/drawing/2014/main" id="{242B6B45-FCA3-4F1B-837F-314D86C415CE}"/>
            </a:ext>
          </a:extLst>
        </xdr:cNvPr>
        <xdr:cNvSpPr txBox="1"/>
      </xdr:nvSpPr>
      <xdr:spPr>
        <a:xfrm>
          <a:off x="230701" y="1725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99</xdr:row>
      <xdr:rowOff>98879</xdr:rowOff>
    </xdr:from>
    <xdr:to>
      <xdr:col>28</xdr:col>
      <xdr:colOff>114300</xdr:colOff>
      <xdr:row>99</xdr:row>
      <xdr:rowOff>98879</xdr:rowOff>
    </xdr:to>
    <xdr:cxnSp macro="">
      <xdr:nvCxnSpPr>
        <xdr:cNvPr id="209" name="直線コネクタ 208">
          <a:extLst>
            <a:ext uri="{FF2B5EF4-FFF2-40B4-BE49-F238E27FC236}">
              <a16:creationId xmlns:a16="http://schemas.microsoft.com/office/drawing/2014/main" id="{979515B1-13D0-4A87-A11A-43AC3D8C05DD}"/>
            </a:ext>
          </a:extLst>
        </xdr:cNvPr>
        <xdr:cNvCxnSpPr/>
      </xdr:nvCxnSpPr>
      <xdr:spPr>
        <a:xfrm>
          <a:off x="762000" y="17072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98</xdr:row>
      <xdr:rowOff>128106</xdr:rowOff>
    </xdr:from>
    <xdr:ext cx="531299" cy="259045"/>
    <xdr:sp macro="" textlink="">
      <xdr:nvSpPr>
        <xdr:cNvPr id="210" name="テキスト ボックス 209">
          <a:extLst>
            <a:ext uri="{FF2B5EF4-FFF2-40B4-BE49-F238E27FC236}">
              <a16:creationId xmlns:a16="http://schemas.microsoft.com/office/drawing/2014/main" id="{F9AB1520-F1DD-4AEA-8CA7-B09637216E3E}"/>
            </a:ext>
          </a:extLst>
        </xdr:cNvPr>
        <xdr:cNvSpPr txBox="1"/>
      </xdr:nvSpPr>
      <xdr:spPr>
        <a:xfrm>
          <a:off x="230701" y="16930206"/>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115207</xdr:rowOff>
    </xdr:from>
    <xdr:to>
      <xdr:col>28</xdr:col>
      <xdr:colOff>114300</xdr:colOff>
      <xdr:row>97</xdr:row>
      <xdr:rowOff>115207</xdr:rowOff>
    </xdr:to>
    <xdr:cxnSp macro="">
      <xdr:nvCxnSpPr>
        <xdr:cNvPr id="211" name="直線コネクタ 210">
          <a:extLst>
            <a:ext uri="{FF2B5EF4-FFF2-40B4-BE49-F238E27FC236}">
              <a16:creationId xmlns:a16="http://schemas.microsoft.com/office/drawing/2014/main" id="{B75614C1-8506-4D2A-896F-F0327075385E}"/>
            </a:ext>
          </a:extLst>
        </xdr:cNvPr>
        <xdr:cNvCxnSpPr/>
      </xdr:nvCxnSpPr>
      <xdr:spPr>
        <a:xfrm>
          <a:off x="762000" y="16745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96</xdr:row>
      <xdr:rowOff>144434</xdr:rowOff>
    </xdr:from>
    <xdr:ext cx="531299" cy="259045"/>
    <xdr:sp macro="" textlink="">
      <xdr:nvSpPr>
        <xdr:cNvPr id="212" name="テキスト ボックス 211">
          <a:extLst>
            <a:ext uri="{FF2B5EF4-FFF2-40B4-BE49-F238E27FC236}">
              <a16:creationId xmlns:a16="http://schemas.microsoft.com/office/drawing/2014/main" id="{A26F445D-4147-44BC-BC97-CA5AEC47E144}"/>
            </a:ext>
          </a:extLst>
        </xdr:cNvPr>
        <xdr:cNvSpPr txBox="1"/>
      </xdr:nvSpPr>
      <xdr:spPr>
        <a:xfrm>
          <a:off x="230701" y="16603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95</xdr:row>
      <xdr:rowOff>131536</xdr:rowOff>
    </xdr:from>
    <xdr:to>
      <xdr:col>28</xdr:col>
      <xdr:colOff>114300</xdr:colOff>
      <xdr:row>95</xdr:row>
      <xdr:rowOff>131536</xdr:rowOff>
    </xdr:to>
    <xdr:cxnSp macro="">
      <xdr:nvCxnSpPr>
        <xdr:cNvPr id="213" name="直線コネクタ 212">
          <a:extLst>
            <a:ext uri="{FF2B5EF4-FFF2-40B4-BE49-F238E27FC236}">
              <a16:creationId xmlns:a16="http://schemas.microsoft.com/office/drawing/2014/main" id="{8EF72D5A-FE2B-443B-AB4B-05831F2480D9}"/>
            </a:ext>
          </a:extLst>
        </xdr:cNvPr>
        <xdr:cNvCxnSpPr/>
      </xdr:nvCxnSpPr>
      <xdr:spPr>
        <a:xfrm>
          <a:off x="762000" y="16419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94</xdr:row>
      <xdr:rowOff>160763</xdr:rowOff>
    </xdr:from>
    <xdr:ext cx="595419" cy="259045"/>
    <xdr:sp macro="" textlink="">
      <xdr:nvSpPr>
        <xdr:cNvPr id="214" name="テキスト ボックス 213">
          <a:extLst>
            <a:ext uri="{FF2B5EF4-FFF2-40B4-BE49-F238E27FC236}">
              <a16:creationId xmlns:a16="http://schemas.microsoft.com/office/drawing/2014/main" id="{FC5A5C82-5D17-4B60-A1EA-A3ACE2A83EDD}"/>
            </a:ext>
          </a:extLst>
        </xdr:cNvPr>
        <xdr:cNvSpPr txBox="1"/>
      </xdr:nvSpPr>
      <xdr:spPr>
        <a:xfrm>
          <a:off x="166581" y="16277063"/>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93</xdr:row>
      <xdr:rowOff>147864</xdr:rowOff>
    </xdr:from>
    <xdr:to>
      <xdr:col>28</xdr:col>
      <xdr:colOff>114300</xdr:colOff>
      <xdr:row>93</xdr:row>
      <xdr:rowOff>147864</xdr:rowOff>
    </xdr:to>
    <xdr:cxnSp macro="">
      <xdr:nvCxnSpPr>
        <xdr:cNvPr id="215" name="直線コネクタ 214">
          <a:extLst>
            <a:ext uri="{FF2B5EF4-FFF2-40B4-BE49-F238E27FC236}">
              <a16:creationId xmlns:a16="http://schemas.microsoft.com/office/drawing/2014/main" id="{61BE76FA-0559-4D62-B4BA-BBAAAF6B638D}"/>
            </a:ext>
          </a:extLst>
        </xdr:cNvPr>
        <xdr:cNvCxnSpPr/>
      </xdr:nvCxnSpPr>
      <xdr:spPr>
        <a:xfrm>
          <a:off x="762000" y="16092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93</xdr:row>
      <xdr:rowOff>5641</xdr:rowOff>
    </xdr:from>
    <xdr:ext cx="595419" cy="259045"/>
    <xdr:sp macro="" textlink="">
      <xdr:nvSpPr>
        <xdr:cNvPr id="216" name="テキスト ボックス 215">
          <a:extLst>
            <a:ext uri="{FF2B5EF4-FFF2-40B4-BE49-F238E27FC236}">
              <a16:creationId xmlns:a16="http://schemas.microsoft.com/office/drawing/2014/main" id="{981E3194-DFDB-452A-A344-B889C5C02FBC}"/>
            </a:ext>
          </a:extLst>
        </xdr:cNvPr>
        <xdr:cNvSpPr txBox="1"/>
      </xdr:nvSpPr>
      <xdr:spPr>
        <a:xfrm>
          <a:off x="166581" y="15950491"/>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91</xdr:row>
      <xdr:rowOff>164193</xdr:rowOff>
    </xdr:from>
    <xdr:to>
      <xdr:col>28</xdr:col>
      <xdr:colOff>114300</xdr:colOff>
      <xdr:row>91</xdr:row>
      <xdr:rowOff>164193</xdr:rowOff>
    </xdr:to>
    <xdr:cxnSp macro="">
      <xdr:nvCxnSpPr>
        <xdr:cNvPr id="217" name="直線コネクタ 216">
          <a:extLst>
            <a:ext uri="{FF2B5EF4-FFF2-40B4-BE49-F238E27FC236}">
              <a16:creationId xmlns:a16="http://schemas.microsoft.com/office/drawing/2014/main" id="{D5F8FCF6-5B7D-4FB0-9CE0-4D8B09BD8A10}"/>
            </a:ext>
          </a:extLst>
        </xdr:cNvPr>
        <xdr:cNvCxnSpPr/>
      </xdr:nvCxnSpPr>
      <xdr:spPr>
        <a:xfrm>
          <a:off x="762000" y="15766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91</xdr:row>
      <xdr:rowOff>21970</xdr:rowOff>
    </xdr:from>
    <xdr:ext cx="595419" cy="259045"/>
    <xdr:sp macro="" textlink="">
      <xdr:nvSpPr>
        <xdr:cNvPr id="218" name="テキスト ボックス 217">
          <a:extLst>
            <a:ext uri="{FF2B5EF4-FFF2-40B4-BE49-F238E27FC236}">
              <a16:creationId xmlns:a16="http://schemas.microsoft.com/office/drawing/2014/main" id="{DFBD41CD-9072-49DC-B09E-953C3C55FE80}"/>
            </a:ext>
          </a:extLst>
        </xdr:cNvPr>
        <xdr:cNvSpPr txBox="1"/>
      </xdr:nvSpPr>
      <xdr:spPr>
        <a:xfrm>
          <a:off x="166581" y="15623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90</xdr:row>
      <xdr:rowOff>9071</xdr:rowOff>
    </xdr:from>
    <xdr:to>
      <xdr:col>28</xdr:col>
      <xdr:colOff>114300</xdr:colOff>
      <xdr:row>90</xdr:row>
      <xdr:rowOff>9071</xdr:rowOff>
    </xdr:to>
    <xdr:cxnSp macro="">
      <xdr:nvCxnSpPr>
        <xdr:cNvPr id="219" name="直線コネクタ 218">
          <a:extLst>
            <a:ext uri="{FF2B5EF4-FFF2-40B4-BE49-F238E27FC236}">
              <a16:creationId xmlns:a16="http://schemas.microsoft.com/office/drawing/2014/main" id="{3EB96279-5E81-4753-BF65-E15AA5F63F42}"/>
            </a:ext>
          </a:extLst>
        </xdr:cNvPr>
        <xdr:cNvCxnSpPr/>
      </xdr:nvCxnSpPr>
      <xdr:spPr>
        <a:xfrm>
          <a:off x="762000" y="15439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89</xdr:row>
      <xdr:rowOff>38298</xdr:rowOff>
    </xdr:from>
    <xdr:ext cx="595419" cy="259045"/>
    <xdr:sp macro="" textlink="">
      <xdr:nvSpPr>
        <xdr:cNvPr id="220" name="テキスト ボックス 219">
          <a:extLst>
            <a:ext uri="{FF2B5EF4-FFF2-40B4-BE49-F238E27FC236}">
              <a16:creationId xmlns:a16="http://schemas.microsoft.com/office/drawing/2014/main" id="{6FA28A95-7CD0-43C1-B24E-D874627D7ABA}"/>
            </a:ext>
          </a:extLst>
        </xdr:cNvPr>
        <xdr:cNvSpPr txBox="1"/>
      </xdr:nvSpPr>
      <xdr:spPr>
        <a:xfrm>
          <a:off x="166581" y="15297348"/>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88</xdr:row>
      <xdr:rowOff>25400</xdr:rowOff>
    </xdr:to>
    <xdr:cxnSp macro="">
      <xdr:nvCxnSpPr>
        <xdr:cNvPr id="221" name="直線コネクタ 220">
          <a:extLst>
            <a:ext uri="{FF2B5EF4-FFF2-40B4-BE49-F238E27FC236}">
              <a16:creationId xmlns:a16="http://schemas.microsoft.com/office/drawing/2014/main" id="{22BDDF0C-1DDB-4650-ADD1-78386571DCC7}"/>
            </a:ext>
          </a:extLst>
        </xdr:cNvPr>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87</xdr:row>
      <xdr:rowOff>54627</xdr:rowOff>
    </xdr:from>
    <xdr:ext cx="595419" cy="259045"/>
    <xdr:sp macro="" textlink="">
      <xdr:nvSpPr>
        <xdr:cNvPr id="222" name="テキスト ボックス 221">
          <a:extLst>
            <a:ext uri="{FF2B5EF4-FFF2-40B4-BE49-F238E27FC236}">
              <a16:creationId xmlns:a16="http://schemas.microsoft.com/office/drawing/2014/main" id="{6DD65AA5-5121-4FA7-8644-5625A547AB5C}"/>
            </a:ext>
          </a:extLst>
        </xdr:cNvPr>
        <xdr:cNvSpPr txBox="1"/>
      </xdr:nvSpPr>
      <xdr:spPr>
        <a:xfrm>
          <a:off x="166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101</xdr:row>
      <xdr:rowOff>82550</xdr:rowOff>
    </xdr:to>
    <xdr:sp macro="" textlink="">
      <xdr:nvSpPr>
        <xdr:cNvPr id="223" name="扶助費グラフ枠">
          <a:extLst>
            <a:ext uri="{FF2B5EF4-FFF2-40B4-BE49-F238E27FC236}">
              <a16:creationId xmlns:a16="http://schemas.microsoft.com/office/drawing/2014/main" id="{CB2DF5BA-C329-4BF4-B69B-4B3CFB9EF4F2}"/>
            </a:ext>
          </a:extLst>
        </xdr:cNvPr>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91</xdr:row>
      <xdr:rowOff>17594</xdr:rowOff>
    </xdr:from>
    <xdr:to>
      <xdr:col>24</xdr:col>
      <xdr:colOff>62865</xdr:colOff>
      <xdr:row>99</xdr:row>
      <xdr:rowOff>144218</xdr:rowOff>
    </xdr:to>
    <xdr:cxnSp macro="">
      <xdr:nvCxnSpPr>
        <xdr:cNvPr id="224" name="直線コネクタ 223">
          <a:extLst>
            <a:ext uri="{FF2B5EF4-FFF2-40B4-BE49-F238E27FC236}">
              <a16:creationId xmlns:a16="http://schemas.microsoft.com/office/drawing/2014/main" id="{D35AFD89-D2D7-4A2B-973A-C35AFF110A30}"/>
            </a:ext>
          </a:extLst>
        </xdr:cNvPr>
        <xdr:cNvCxnSpPr/>
      </xdr:nvCxnSpPr>
      <xdr:spPr>
        <a:xfrm flipV="1">
          <a:off x="4633595" y="15619544"/>
          <a:ext cx="1270" cy="149822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99</xdr:row>
      <xdr:rowOff>148045</xdr:rowOff>
    </xdr:from>
    <xdr:ext cx="534377" cy="259045"/>
    <xdr:sp macro="" textlink="">
      <xdr:nvSpPr>
        <xdr:cNvPr id="225" name="扶助費最小値テキスト">
          <a:extLst>
            <a:ext uri="{FF2B5EF4-FFF2-40B4-BE49-F238E27FC236}">
              <a16:creationId xmlns:a16="http://schemas.microsoft.com/office/drawing/2014/main" id="{66145555-5D3F-41AF-AF6D-2DA50715F274}"/>
            </a:ext>
          </a:extLst>
        </xdr:cNvPr>
        <xdr:cNvSpPr txBox="1"/>
      </xdr:nvSpPr>
      <xdr:spPr>
        <a:xfrm>
          <a:off x="4686300" y="1712159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55,835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99</xdr:row>
      <xdr:rowOff>144218</xdr:rowOff>
    </xdr:from>
    <xdr:to>
      <xdr:col>24</xdr:col>
      <xdr:colOff>152400</xdr:colOff>
      <xdr:row>99</xdr:row>
      <xdr:rowOff>144218</xdr:rowOff>
    </xdr:to>
    <xdr:cxnSp macro="">
      <xdr:nvCxnSpPr>
        <xdr:cNvPr id="226" name="直線コネクタ 225">
          <a:extLst>
            <a:ext uri="{FF2B5EF4-FFF2-40B4-BE49-F238E27FC236}">
              <a16:creationId xmlns:a16="http://schemas.microsoft.com/office/drawing/2014/main" id="{44C02B5D-37FD-430B-A23D-2F54424098E8}"/>
            </a:ext>
          </a:extLst>
        </xdr:cNvPr>
        <xdr:cNvCxnSpPr/>
      </xdr:nvCxnSpPr>
      <xdr:spPr>
        <a:xfrm>
          <a:off x="4546600" y="1711776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89</xdr:row>
      <xdr:rowOff>135721</xdr:rowOff>
    </xdr:from>
    <xdr:ext cx="599010" cy="259045"/>
    <xdr:sp macro="" textlink="">
      <xdr:nvSpPr>
        <xdr:cNvPr id="227" name="扶助費最大値テキスト">
          <a:extLst>
            <a:ext uri="{FF2B5EF4-FFF2-40B4-BE49-F238E27FC236}">
              <a16:creationId xmlns:a16="http://schemas.microsoft.com/office/drawing/2014/main" id="{D6355972-C3E0-442D-AAC9-C92DD91F5D42}"/>
            </a:ext>
          </a:extLst>
        </xdr:cNvPr>
        <xdr:cNvSpPr txBox="1"/>
      </xdr:nvSpPr>
      <xdr:spPr>
        <a:xfrm>
          <a:off x="4686300" y="1539477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193,467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91</xdr:row>
      <xdr:rowOff>17594</xdr:rowOff>
    </xdr:from>
    <xdr:to>
      <xdr:col>24</xdr:col>
      <xdr:colOff>152400</xdr:colOff>
      <xdr:row>91</xdr:row>
      <xdr:rowOff>17594</xdr:rowOff>
    </xdr:to>
    <xdr:cxnSp macro="">
      <xdr:nvCxnSpPr>
        <xdr:cNvPr id="228" name="直線コネクタ 227">
          <a:extLst>
            <a:ext uri="{FF2B5EF4-FFF2-40B4-BE49-F238E27FC236}">
              <a16:creationId xmlns:a16="http://schemas.microsoft.com/office/drawing/2014/main" id="{02779106-DB34-412D-9942-2E59C83425C2}"/>
            </a:ext>
          </a:extLst>
        </xdr:cNvPr>
        <xdr:cNvCxnSpPr/>
      </xdr:nvCxnSpPr>
      <xdr:spPr>
        <a:xfrm>
          <a:off x="4546600" y="1561954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97</xdr:row>
      <xdr:rowOff>49403</xdr:rowOff>
    </xdr:from>
    <xdr:to>
      <xdr:col>24</xdr:col>
      <xdr:colOff>63500</xdr:colOff>
      <xdr:row>98</xdr:row>
      <xdr:rowOff>136184</xdr:rowOff>
    </xdr:to>
    <xdr:cxnSp macro="">
      <xdr:nvCxnSpPr>
        <xdr:cNvPr id="229" name="直線コネクタ 228">
          <a:extLst>
            <a:ext uri="{FF2B5EF4-FFF2-40B4-BE49-F238E27FC236}">
              <a16:creationId xmlns:a16="http://schemas.microsoft.com/office/drawing/2014/main" id="{742DC34F-8C9D-4023-B511-205ED21941F3}"/>
            </a:ext>
          </a:extLst>
        </xdr:cNvPr>
        <xdr:cNvCxnSpPr/>
      </xdr:nvCxnSpPr>
      <xdr:spPr>
        <a:xfrm flipV="1">
          <a:off x="3797300" y="16680053"/>
          <a:ext cx="838200" cy="2582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95</xdr:row>
      <xdr:rowOff>78847</xdr:rowOff>
    </xdr:from>
    <xdr:ext cx="599010" cy="259045"/>
    <xdr:sp macro="" textlink="">
      <xdr:nvSpPr>
        <xdr:cNvPr id="230" name="扶助費平均値テキスト">
          <a:extLst>
            <a:ext uri="{FF2B5EF4-FFF2-40B4-BE49-F238E27FC236}">
              <a16:creationId xmlns:a16="http://schemas.microsoft.com/office/drawing/2014/main" id="{1A479BE0-10B0-48CE-AD9D-B9738ED42AC1}"/>
            </a:ext>
          </a:extLst>
        </xdr:cNvPr>
        <xdr:cNvSpPr txBox="1"/>
      </xdr:nvSpPr>
      <xdr:spPr>
        <a:xfrm>
          <a:off x="4686300" y="16366597"/>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106,525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96</xdr:row>
      <xdr:rowOff>55970</xdr:rowOff>
    </xdr:from>
    <xdr:to>
      <xdr:col>24</xdr:col>
      <xdr:colOff>114300</xdr:colOff>
      <xdr:row>96</xdr:row>
      <xdr:rowOff>157570</xdr:rowOff>
    </xdr:to>
    <xdr:sp macro="" textlink="">
      <xdr:nvSpPr>
        <xdr:cNvPr id="231" name="フローチャート: 判断 230">
          <a:extLst>
            <a:ext uri="{FF2B5EF4-FFF2-40B4-BE49-F238E27FC236}">
              <a16:creationId xmlns:a16="http://schemas.microsoft.com/office/drawing/2014/main" id="{FC375AB7-FF27-4A6F-92F7-F71BA7CF75F5}"/>
            </a:ext>
          </a:extLst>
        </xdr:cNvPr>
        <xdr:cNvSpPr/>
      </xdr:nvSpPr>
      <xdr:spPr>
        <a:xfrm>
          <a:off x="4584700" y="165151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98</xdr:row>
      <xdr:rowOff>136184</xdr:rowOff>
    </xdr:from>
    <xdr:to>
      <xdr:col>19</xdr:col>
      <xdr:colOff>177800</xdr:colOff>
      <xdr:row>98</xdr:row>
      <xdr:rowOff>150955</xdr:rowOff>
    </xdr:to>
    <xdr:cxnSp macro="">
      <xdr:nvCxnSpPr>
        <xdr:cNvPr id="232" name="直線コネクタ 231">
          <a:extLst>
            <a:ext uri="{FF2B5EF4-FFF2-40B4-BE49-F238E27FC236}">
              <a16:creationId xmlns:a16="http://schemas.microsoft.com/office/drawing/2014/main" id="{B2BE4F00-FE3A-4463-9AE8-1CCD135F7132}"/>
            </a:ext>
          </a:extLst>
        </xdr:cNvPr>
        <xdr:cNvCxnSpPr/>
      </xdr:nvCxnSpPr>
      <xdr:spPr>
        <a:xfrm flipV="1">
          <a:off x="2908300" y="16938284"/>
          <a:ext cx="889000" cy="147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98</xdr:row>
      <xdr:rowOff>40317</xdr:rowOff>
    </xdr:from>
    <xdr:to>
      <xdr:col>20</xdr:col>
      <xdr:colOff>38100</xdr:colOff>
      <xdr:row>98</xdr:row>
      <xdr:rowOff>141917</xdr:rowOff>
    </xdr:to>
    <xdr:sp macro="" textlink="">
      <xdr:nvSpPr>
        <xdr:cNvPr id="233" name="フローチャート: 判断 232">
          <a:extLst>
            <a:ext uri="{FF2B5EF4-FFF2-40B4-BE49-F238E27FC236}">
              <a16:creationId xmlns:a16="http://schemas.microsoft.com/office/drawing/2014/main" id="{71DDC77E-1A26-4FFE-96C5-B07E8BDCAD57}"/>
            </a:ext>
          </a:extLst>
        </xdr:cNvPr>
        <xdr:cNvSpPr/>
      </xdr:nvSpPr>
      <xdr:spPr>
        <a:xfrm>
          <a:off x="3746500" y="168424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96</xdr:row>
      <xdr:rowOff>158444</xdr:rowOff>
    </xdr:from>
    <xdr:ext cx="534377" cy="259045"/>
    <xdr:sp macro="" textlink="">
      <xdr:nvSpPr>
        <xdr:cNvPr id="234" name="テキスト ボックス 233">
          <a:extLst>
            <a:ext uri="{FF2B5EF4-FFF2-40B4-BE49-F238E27FC236}">
              <a16:creationId xmlns:a16="http://schemas.microsoft.com/office/drawing/2014/main" id="{3E56F9FD-6628-4D51-85A4-00CF78E16C73}"/>
            </a:ext>
          </a:extLst>
        </xdr:cNvPr>
        <xdr:cNvSpPr txBox="1"/>
      </xdr:nvSpPr>
      <xdr:spPr>
        <a:xfrm>
          <a:off x="3530111" y="1661764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76,463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98</xdr:row>
      <xdr:rowOff>150955</xdr:rowOff>
    </xdr:from>
    <xdr:to>
      <xdr:col>15</xdr:col>
      <xdr:colOff>50800</xdr:colOff>
      <xdr:row>99</xdr:row>
      <xdr:rowOff>10367</xdr:rowOff>
    </xdr:to>
    <xdr:cxnSp macro="">
      <xdr:nvCxnSpPr>
        <xdr:cNvPr id="235" name="直線コネクタ 234">
          <a:extLst>
            <a:ext uri="{FF2B5EF4-FFF2-40B4-BE49-F238E27FC236}">
              <a16:creationId xmlns:a16="http://schemas.microsoft.com/office/drawing/2014/main" id="{6F229B36-AC29-40BF-B4B8-E494423520B9}"/>
            </a:ext>
          </a:extLst>
        </xdr:cNvPr>
        <xdr:cNvCxnSpPr/>
      </xdr:nvCxnSpPr>
      <xdr:spPr>
        <a:xfrm flipV="1">
          <a:off x="2019300" y="16953055"/>
          <a:ext cx="889000" cy="3086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98</xdr:row>
      <xdr:rowOff>53391</xdr:rowOff>
    </xdr:from>
    <xdr:to>
      <xdr:col>15</xdr:col>
      <xdr:colOff>101600</xdr:colOff>
      <xdr:row>98</xdr:row>
      <xdr:rowOff>154991</xdr:rowOff>
    </xdr:to>
    <xdr:sp macro="" textlink="">
      <xdr:nvSpPr>
        <xdr:cNvPr id="236" name="フローチャート: 判断 235">
          <a:extLst>
            <a:ext uri="{FF2B5EF4-FFF2-40B4-BE49-F238E27FC236}">
              <a16:creationId xmlns:a16="http://schemas.microsoft.com/office/drawing/2014/main" id="{F298252C-10D0-402D-9472-34B4D42A93E1}"/>
            </a:ext>
          </a:extLst>
        </xdr:cNvPr>
        <xdr:cNvSpPr/>
      </xdr:nvSpPr>
      <xdr:spPr>
        <a:xfrm>
          <a:off x="2857500" y="168554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97</xdr:row>
      <xdr:rowOff>68</xdr:rowOff>
    </xdr:from>
    <xdr:ext cx="534377" cy="259045"/>
    <xdr:sp macro="" textlink="">
      <xdr:nvSpPr>
        <xdr:cNvPr id="237" name="テキスト ボックス 236">
          <a:extLst>
            <a:ext uri="{FF2B5EF4-FFF2-40B4-BE49-F238E27FC236}">
              <a16:creationId xmlns:a16="http://schemas.microsoft.com/office/drawing/2014/main" id="{A9D00EF2-A065-4E42-9897-413AC31F00BC}"/>
            </a:ext>
          </a:extLst>
        </xdr:cNvPr>
        <xdr:cNvSpPr txBox="1"/>
      </xdr:nvSpPr>
      <xdr:spPr>
        <a:xfrm>
          <a:off x="2641111" y="1663071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75,262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98</xdr:row>
      <xdr:rowOff>76225</xdr:rowOff>
    </xdr:from>
    <xdr:to>
      <xdr:col>10</xdr:col>
      <xdr:colOff>114300</xdr:colOff>
      <xdr:row>99</xdr:row>
      <xdr:rowOff>10367</xdr:rowOff>
    </xdr:to>
    <xdr:cxnSp macro="">
      <xdr:nvCxnSpPr>
        <xdr:cNvPr id="238" name="直線コネクタ 237">
          <a:extLst>
            <a:ext uri="{FF2B5EF4-FFF2-40B4-BE49-F238E27FC236}">
              <a16:creationId xmlns:a16="http://schemas.microsoft.com/office/drawing/2014/main" id="{75C86628-90E5-4F3B-9F5F-4A1DE1E13813}"/>
            </a:ext>
          </a:extLst>
        </xdr:cNvPr>
        <xdr:cNvCxnSpPr/>
      </xdr:nvCxnSpPr>
      <xdr:spPr>
        <a:xfrm>
          <a:off x="1130300" y="16878325"/>
          <a:ext cx="889000" cy="1055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98</xdr:row>
      <xdr:rowOff>76730</xdr:rowOff>
    </xdr:from>
    <xdr:to>
      <xdr:col>10</xdr:col>
      <xdr:colOff>165100</xdr:colOff>
      <xdr:row>99</xdr:row>
      <xdr:rowOff>6880</xdr:rowOff>
    </xdr:to>
    <xdr:sp macro="" textlink="">
      <xdr:nvSpPr>
        <xdr:cNvPr id="239" name="フローチャート: 判断 238">
          <a:extLst>
            <a:ext uri="{FF2B5EF4-FFF2-40B4-BE49-F238E27FC236}">
              <a16:creationId xmlns:a16="http://schemas.microsoft.com/office/drawing/2014/main" id="{A6548A2B-2846-428C-BDFD-225861E4D5B1}"/>
            </a:ext>
          </a:extLst>
        </xdr:cNvPr>
        <xdr:cNvSpPr/>
      </xdr:nvSpPr>
      <xdr:spPr>
        <a:xfrm>
          <a:off x="1968500" y="168788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97</xdr:row>
      <xdr:rowOff>23407</xdr:rowOff>
    </xdr:from>
    <xdr:ext cx="534377" cy="259045"/>
    <xdr:sp macro="" textlink="">
      <xdr:nvSpPr>
        <xdr:cNvPr id="240" name="テキスト ボックス 239">
          <a:extLst>
            <a:ext uri="{FF2B5EF4-FFF2-40B4-BE49-F238E27FC236}">
              <a16:creationId xmlns:a16="http://schemas.microsoft.com/office/drawing/2014/main" id="{BE09502C-E6B1-48D8-84B0-4FF5850D454C}"/>
            </a:ext>
          </a:extLst>
        </xdr:cNvPr>
        <xdr:cNvSpPr txBox="1"/>
      </xdr:nvSpPr>
      <xdr:spPr>
        <a:xfrm>
          <a:off x="1752111" y="1665405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73,118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98</xdr:row>
      <xdr:rowOff>82347</xdr:rowOff>
    </xdr:from>
    <xdr:to>
      <xdr:col>6</xdr:col>
      <xdr:colOff>38100</xdr:colOff>
      <xdr:row>99</xdr:row>
      <xdr:rowOff>12497</xdr:rowOff>
    </xdr:to>
    <xdr:sp macro="" textlink="">
      <xdr:nvSpPr>
        <xdr:cNvPr id="241" name="フローチャート: 判断 240">
          <a:extLst>
            <a:ext uri="{FF2B5EF4-FFF2-40B4-BE49-F238E27FC236}">
              <a16:creationId xmlns:a16="http://schemas.microsoft.com/office/drawing/2014/main" id="{D8F923A4-DE21-475B-A367-9B312F6EE52E}"/>
            </a:ext>
          </a:extLst>
        </xdr:cNvPr>
        <xdr:cNvSpPr/>
      </xdr:nvSpPr>
      <xdr:spPr>
        <a:xfrm>
          <a:off x="1079500" y="1688444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99</xdr:row>
      <xdr:rowOff>3624</xdr:rowOff>
    </xdr:from>
    <xdr:ext cx="534377" cy="259045"/>
    <xdr:sp macro="" textlink="">
      <xdr:nvSpPr>
        <xdr:cNvPr id="242" name="テキスト ボックス 241">
          <a:extLst>
            <a:ext uri="{FF2B5EF4-FFF2-40B4-BE49-F238E27FC236}">
              <a16:creationId xmlns:a16="http://schemas.microsoft.com/office/drawing/2014/main" id="{FCDD0968-4DBC-4463-A2E3-D45F2654D556}"/>
            </a:ext>
          </a:extLst>
        </xdr:cNvPr>
        <xdr:cNvSpPr txBox="1"/>
      </xdr:nvSpPr>
      <xdr:spPr>
        <a:xfrm>
          <a:off x="863111" y="1697717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72,602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101</xdr:row>
      <xdr:rowOff>80027</xdr:rowOff>
    </xdr:from>
    <xdr:ext cx="762000" cy="259045"/>
    <xdr:sp macro="" textlink="">
      <xdr:nvSpPr>
        <xdr:cNvPr id="243" name="テキスト ボックス 242">
          <a:extLst>
            <a:ext uri="{FF2B5EF4-FFF2-40B4-BE49-F238E27FC236}">
              <a16:creationId xmlns:a16="http://schemas.microsoft.com/office/drawing/2014/main" id="{1B5584D1-C26F-451B-9483-CB2208CC1AB5}"/>
            </a:ext>
          </a:extLst>
        </xdr:cNvPr>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101</xdr:row>
      <xdr:rowOff>80027</xdr:rowOff>
    </xdr:from>
    <xdr:ext cx="762000" cy="259045"/>
    <xdr:sp macro="" textlink="">
      <xdr:nvSpPr>
        <xdr:cNvPr id="244" name="テキスト ボックス 243">
          <a:extLst>
            <a:ext uri="{FF2B5EF4-FFF2-40B4-BE49-F238E27FC236}">
              <a16:creationId xmlns:a16="http://schemas.microsoft.com/office/drawing/2014/main" id="{F06BA41D-58AF-48A6-A816-D0C8D59B45A4}"/>
            </a:ext>
          </a:extLst>
        </xdr:cNvPr>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101</xdr:row>
      <xdr:rowOff>80027</xdr:rowOff>
    </xdr:from>
    <xdr:ext cx="762000" cy="259045"/>
    <xdr:sp macro="" textlink="">
      <xdr:nvSpPr>
        <xdr:cNvPr id="245" name="テキスト ボックス 244">
          <a:extLst>
            <a:ext uri="{FF2B5EF4-FFF2-40B4-BE49-F238E27FC236}">
              <a16:creationId xmlns:a16="http://schemas.microsoft.com/office/drawing/2014/main" id="{594F4A32-C7F7-4A6B-BBD8-5B7E17BFD0CB}"/>
            </a:ext>
          </a:extLst>
        </xdr:cNvPr>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101</xdr:row>
      <xdr:rowOff>80027</xdr:rowOff>
    </xdr:from>
    <xdr:ext cx="762000" cy="259045"/>
    <xdr:sp macro="" textlink="">
      <xdr:nvSpPr>
        <xdr:cNvPr id="246" name="テキスト ボックス 245">
          <a:extLst>
            <a:ext uri="{FF2B5EF4-FFF2-40B4-BE49-F238E27FC236}">
              <a16:creationId xmlns:a16="http://schemas.microsoft.com/office/drawing/2014/main" id="{40FD2C0A-9776-4D10-AA66-013D55A413A5}"/>
            </a:ext>
          </a:extLst>
        </xdr:cNvPr>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101</xdr:row>
      <xdr:rowOff>80027</xdr:rowOff>
    </xdr:from>
    <xdr:ext cx="762000" cy="259045"/>
    <xdr:sp macro="" textlink="">
      <xdr:nvSpPr>
        <xdr:cNvPr id="247" name="テキスト ボックス 246">
          <a:extLst>
            <a:ext uri="{FF2B5EF4-FFF2-40B4-BE49-F238E27FC236}">
              <a16:creationId xmlns:a16="http://schemas.microsoft.com/office/drawing/2014/main" id="{8B4D9E16-AD22-4947-A2EF-DACE72BC2E2F}"/>
            </a:ext>
          </a:extLst>
        </xdr:cNvPr>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96</xdr:row>
      <xdr:rowOff>170053</xdr:rowOff>
    </xdr:from>
    <xdr:to>
      <xdr:col>24</xdr:col>
      <xdr:colOff>114300</xdr:colOff>
      <xdr:row>97</xdr:row>
      <xdr:rowOff>100203</xdr:rowOff>
    </xdr:to>
    <xdr:sp macro="" textlink="">
      <xdr:nvSpPr>
        <xdr:cNvPr id="248" name="楕円 247">
          <a:extLst>
            <a:ext uri="{FF2B5EF4-FFF2-40B4-BE49-F238E27FC236}">
              <a16:creationId xmlns:a16="http://schemas.microsoft.com/office/drawing/2014/main" id="{209340CE-D7D5-4EB2-ADB9-1D86D885896E}"/>
            </a:ext>
          </a:extLst>
        </xdr:cNvPr>
        <xdr:cNvSpPr/>
      </xdr:nvSpPr>
      <xdr:spPr>
        <a:xfrm>
          <a:off x="4584700" y="1662925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96</xdr:row>
      <xdr:rowOff>148480</xdr:rowOff>
    </xdr:from>
    <xdr:ext cx="534377" cy="259045"/>
    <xdr:sp macro="" textlink="">
      <xdr:nvSpPr>
        <xdr:cNvPr id="249" name="扶助費該当値テキスト">
          <a:extLst>
            <a:ext uri="{FF2B5EF4-FFF2-40B4-BE49-F238E27FC236}">
              <a16:creationId xmlns:a16="http://schemas.microsoft.com/office/drawing/2014/main" id="{AAEAD3D2-30E1-4168-95E5-CF712AEE2E58}"/>
            </a:ext>
          </a:extLst>
        </xdr:cNvPr>
        <xdr:cNvSpPr txBox="1"/>
      </xdr:nvSpPr>
      <xdr:spPr>
        <a:xfrm>
          <a:off x="4686300" y="1660768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96,045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98</xdr:row>
      <xdr:rowOff>85384</xdr:rowOff>
    </xdr:from>
    <xdr:to>
      <xdr:col>20</xdr:col>
      <xdr:colOff>38100</xdr:colOff>
      <xdr:row>99</xdr:row>
      <xdr:rowOff>15534</xdr:rowOff>
    </xdr:to>
    <xdr:sp macro="" textlink="">
      <xdr:nvSpPr>
        <xdr:cNvPr id="250" name="楕円 249">
          <a:extLst>
            <a:ext uri="{FF2B5EF4-FFF2-40B4-BE49-F238E27FC236}">
              <a16:creationId xmlns:a16="http://schemas.microsoft.com/office/drawing/2014/main" id="{00D1611A-6BEB-4020-8DFB-0945F85372F2}"/>
            </a:ext>
          </a:extLst>
        </xdr:cNvPr>
        <xdr:cNvSpPr/>
      </xdr:nvSpPr>
      <xdr:spPr>
        <a:xfrm>
          <a:off x="3746500" y="168874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99</xdr:row>
      <xdr:rowOff>6661</xdr:rowOff>
    </xdr:from>
    <xdr:ext cx="534377" cy="259045"/>
    <xdr:sp macro="" textlink="">
      <xdr:nvSpPr>
        <xdr:cNvPr id="251" name="テキスト ボックス 250">
          <a:extLst>
            <a:ext uri="{FF2B5EF4-FFF2-40B4-BE49-F238E27FC236}">
              <a16:creationId xmlns:a16="http://schemas.microsoft.com/office/drawing/2014/main" id="{DF7D5754-B0D2-4CE4-966A-1E430F15A274}"/>
            </a:ext>
          </a:extLst>
        </xdr:cNvPr>
        <xdr:cNvSpPr txBox="1"/>
      </xdr:nvSpPr>
      <xdr:spPr>
        <a:xfrm>
          <a:off x="3530111" y="1698021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72,323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98</xdr:row>
      <xdr:rowOff>100155</xdr:rowOff>
    </xdr:from>
    <xdr:to>
      <xdr:col>15</xdr:col>
      <xdr:colOff>101600</xdr:colOff>
      <xdr:row>99</xdr:row>
      <xdr:rowOff>30305</xdr:rowOff>
    </xdr:to>
    <xdr:sp macro="" textlink="">
      <xdr:nvSpPr>
        <xdr:cNvPr id="252" name="楕円 251">
          <a:extLst>
            <a:ext uri="{FF2B5EF4-FFF2-40B4-BE49-F238E27FC236}">
              <a16:creationId xmlns:a16="http://schemas.microsoft.com/office/drawing/2014/main" id="{39A53B14-9647-45D1-A0C8-69F44DC584DE}"/>
            </a:ext>
          </a:extLst>
        </xdr:cNvPr>
        <xdr:cNvSpPr/>
      </xdr:nvSpPr>
      <xdr:spPr>
        <a:xfrm>
          <a:off x="2857500" y="169022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99</xdr:row>
      <xdr:rowOff>21432</xdr:rowOff>
    </xdr:from>
    <xdr:ext cx="534377" cy="259045"/>
    <xdr:sp macro="" textlink="">
      <xdr:nvSpPr>
        <xdr:cNvPr id="253" name="テキスト ボックス 252">
          <a:extLst>
            <a:ext uri="{FF2B5EF4-FFF2-40B4-BE49-F238E27FC236}">
              <a16:creationId xmlns:a16="http://schemas.microsoft.com/office/drawing/2014/main" id="{98973200-0234-47BA-94E1-78C703ED3057}"/>
            </a:ext>
          </a:extLst>
        </xdr:cNvPr>
        <xdr:cNvSpPr txBox="1"/>
      </xdr:nvSpPr>
      <xdr:spPr>
        <a:xfrm>
          <a:off x="2641111" y="1699498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70,966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98</xdr:row>
      <xdr:rowOff>131017</xdr:rowOff>
    </xdr:from>
    <xdr:to>
      <xdr:col>10</xdr:col>
      <xdr:colOff>165100</xdr:colOff>
      <xdr:row>99</xdr:row>
      <xdr:rowOff>61167</xdr:rowOff>
    </xdr:to>
    <xdr:sp macro="" textlink="">
      <xdr:nvSpPr>
        <xdr:cNvPr id="254" name="楕円 253">
          <a:extLst>
            <a:ext uri="{FF2B5EF4-FFF2-40B4-BE49-F238E27FC236}">
              <a16:creationId xmlns:a16="http://schemas.microsoft.com/office/drawing/2014/main" id="{DC8585BB-B748-44AB-A930-3F9CB5149634}"/>
            </a:ext>
          </a:extLst>
        </xdr:cNvPr>
        <xdr:cNvSpPr/>
      </xdr:nvSpPr>
      <xdr:spPr>
        <a:xfrm>
          <a:off x="1968500" y="169331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99</xdr:row>
      <xdr:rowOff>52294</xdr:rowOff>
    </xdr:from>
    <xdr:ext cx="534377" cy="259045"/>
    <xdr:sp macro="" textlink="">
      <xdr:nvSpPr>
        <xdr:cNvPr id="255" name="テキスト ボックス 254">
          <a:extLst>
            <a:ext uri="{FF2B5EF4-FFF2-40B4-BE49-F238E27FC236}">
              <a16:creationId xmlns:a16="http://schemas.microsoft.com/office/drawing/2014/main" id="{24C066BE-AC7C-47B2-8B23-DC11DD2A593B}"/>
            </a:ext>
          </a:extLst>
        </xdr:cNvPr>
        <xdr:cNvSpPr txBox="1"/>
      </xdr:nvSpPr>
      <xdr:spPr>
        <a:xfrm>
          <a:off x="1752111" y="1702584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68,131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98</xdr:row>
      <xdr:rowOff>25425</xdr:rowOff>
    </xdr:from>
    <xdr:to>
      <xdr:col>6</xdr:col>
      <xdr:colOff>38100</xdr:colOff>
      <xdr:row>98</xdr:row>
      <xdr:rowOff>127025</xdr:rowOff>
    </xdr:to>
    <xdr:sp macro="" textlink="">
      <xdr:nvSpPr>
        <xdr:cNvPr id="256" name="楕円 255">
          <a:extLst>
            <a:ext uri="{FF2B5EF4-FFF2-40B4-BE49-F238E27FC236}">
              <a16:creationId xmlns:a16="http://schemas.microsoft.com/office/drawing/2014/main" id="{C078D73C-6CE6-424E-B2F2-F47BB340ADC0}"/>
            </a:ext>
          </a:extLst>
        </xdr:cNvPr>
        <xdr:cNvSpPr/>
      </xdr:nvSpPr>
      <xdr:spPr>
        <a:xfrm>
          <a:off x="1079500" y="168275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96</xdr:row>
      <xdr:rowOff>143552</xdr:rowOff>
    </xdr:from>
    <xdr:ext cx="534377" cy="259045"/>
    <xdr:sp macro="" textlink="">
      <xdr:nvSpPr>
        <xdr:cNvPr id="257" name="テキスト ボックス 256">
          <a:extLst>
            <a:ext uri="{FF2B5EF4-FFF2-40B4-BE49-F238E27FC236}">
              <a16:creationId xmlns:a16="http://schemas.microsoft.com/office/drawing/2014/main" id="{7785B4BA-DBF1-45C0-A3D5-DD271698EF81}"/>
            </a:ext>
          </a:extLst>
        </xdr:cNvPr>
        <xdr:cNvSpPr txBox="1"/>
      </xdr:nvSpPr>
      <xdr:spPr>
        <a:xfrm>
          <a:off x="863111" y="1660275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77,831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23</xdr:row>
      <xdr:rowOff>57150</xdr:rowOff>
    </xdr:from>
    <xdr:to>
      <xdr:col>59</xdr:col>
      <xdr:colOff>50800</xdr:colOff>
      <xdr:row>25</xdr:row>
      <xdr:rowOff>31750</xdr:rowOff>
    </xdr:to>
    <xdr:sp macro="" textlink="">
      <xdr:nvSpPr>
        <xdr:cNvPr id="258" name="正方形/長方形 257">
          <a:extLst>
            <a:ext uri="{FF2B5EF4-FFF2-40B4-BE49-F238E27FC236}">
              <a16:creationId xmlns:a16="http://schemas.microsoft.com/office/drawing/2014/main" id="{A1F6B9FE-4A7D-4730-BFC6-873A44BD7990}"/>
            </a:ext>
          </a:extLst>
        </xdr:cNvPr>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補助費等</a:t>
          </a:r>
        </a:p>
      </xdr:txBody>
    </xdr:sp>
    <xdr:clientData/>
  </xdr:twoCellAnchor>
  <xdr:twoCellAnchor>
    <xdr:from>
      <xdr:col>35</xdr:col>
      <xdr:colOff>63500</xdr:colOff>
      <xdr:row>25</xdr:row>
      <xdr:rowOff>57150</xdr:rowOff>
    </xdr:from>
    <xdr:to>
      <xdr:col>43</xdr:col>
      <xdr:colOff>63500</xdr:colOff>
      <xdr:row>26</xdr:row>
      <xdr:rowOff>139700</xdr:rowOff>
    </xdr:to>
    <xdr:sp macro="" textlink="">
      <xdr:nvSpPr>
        <xdr:cNvPr id="259" name="正方形/長方形 258">
          <a:extLst>
            <a:ext uri="{FF2B5EF4-FFF2-40B4-BE49-F238E27FC236}">
              <a16:creationId xmlns:a16="http://schemas.microsoft.com/office/drawing/2014/main" id="{6A7062CE-E172-4342-B8EC-DE55F739EBBC}"/>
            </a:ext>
          </a:extLst>
        </xdr:cNvPr>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26</xdr:row>
      <xdr:rowOff>88900</xdr:rowOff>
    </xdr:from>
    <xdr:to>
      <xdr:col>43</xdr:col>
      <xdr:colOff>63500</xdr:colOff>
      <xdr:row>28</xdr:row>
      <xdr:rowOff>0</xdr:rowOff>
    </xdr:to>
    <xdr:sp macro="" textlink="">
      <xdr:nvSpPr>
        <xdr:cNvPr id="260" name="正方形/長方形 259">
          <a:extLst>
            <a:ext uri="{FF2B5EF4-FFF2-40B4-BE49-F238E27FC236}">
              <a16:creationId xmlns:a16="http://schemas.microsoft.com/office/drawing/2014/main" id="{24F4EA38-0AC3-4292-BB6E-6FC6BFD39F16}"/>
            </a:ext>
          </a:extLst>
        </xdr:cNvPr>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25</xdr:row>
      <xdr:rowOff>57150</xdr:rowOff>
    </xdr:from>
    <xdr:to>
      <xdr:col>48</xdr:col>
      <xdr:colOff>127000</xdr:colOff>
      <xdr:row>26</xdr:row>
      <xdr:rowOff>139700</xdr:rowOff>
    </xdr:to>
    <xdr:sp macro="" textlink="">
      <xdr:nvSpPr>
        <xdr:cNvPr id="261" name="正方形/長方形 260">
          <a:extLst>
            <a:ext uri="{FF2B5EF4-FFF2-40B4-BE49-F238E27FC236}">
              <a16:creationId xmlns:a16="http://schemas.microsoft.com/office/drawing/2014/main" id="{51352C60-847B-4A55-863B-27BD07EEB7A9}"/>
            </a:ext>
          </a:extLst>
        </xdr:cNvPr>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26</xdr:row>
      <xdr:rowOff>88900</xdr:rowOff>
    </xdr:from>
    <xdr:to>
      <xdr:col>48</xdr:col>
      <xdr:colOff>127000</xdr:colOff>
      <xdr:row>28</xdr:row>
      <xdr:rowOff>0</xdr:rowOff>
    </xdr:to>
    <xdr:sp macro="" textlink="">
      <xdr:nvSpPr>
        <xdr:cNvPr id="262" name="正方形/長方形 261">
          <a:extLst>
            <a:ext uri="{FF2B5EF4-FFF2-40B4-BE49-F238E27FC236}">
              <a16:creationId xmlns:a16="http://schemas.microsoft.com/office/drawing/2014/main" id="{3782F57A-673D-49A6-BA08-A7E56BC4611D}"/>
            </a:ext>
          </a:extLst>
        </xdr:cNvPr>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53,485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25</xdr:row>
      <xdr:rowOff>57150</xdr:rowOff>
    </xdr:from>
    <xdr:to>
      <xdr:col>54</xdr:col>
      <xdr:colOff>127000</xdr:colOff>
      <xdr:row>26</xdr:row>
      <xdr:rowOff>139700</xdr:rowOff>
    </xdr:to>
    <xdr:sp macro="" textlink="">
      <xdr:nvSpPr>
        <xdr:cNvPr id="263" name="正方形/長方形 262">
          <a:extLst>
            <a:ext uri="{FF2B5EF4-FFF2-40B4-BE49-F238E27FC236}">
              <a16:creationId xmlns:a16="http://schemas.microsoft.com/office/drawing/2014/main" id="{9351C5E5-88BF-483A-A293-5761082B27CE}"/>
            </a:ext>
          </a:extLst>
        </xdr:cNvPr>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46</xdr:col>
      <xdr:colOff>127000</xdr:colOff>
      <xdr:row>26</xdr:row>
      <xdr:rowOff>88900</xdr:rowOff>
    </xdr:from>
    <xdr:to>
      <xdr:col>54</xdr:col>
      <xdr:colOff>127000</xdr:colOff>
      <xdr:row>28</xdr:row>
      <xdr:rowOff>0</xdr:rowOff>
    </xdr:to>
    <xdr:sp macro="" textlink="">
      <xdr:nvSpPr>
        <xdr:cNvPr id="264" name="正方形/長方形 263">
          <a:extLst>
            <a:ext uri="{FF2B5EF4-FFF2-40B4-BE49-F238E27FC236}">
              <a16:creationId xmlns:a16="http://schemas.microsoft.com/office/drawing/2014/main" id="{84EE8B4C-834C-41E2-9E49-FD1A6BF3B226}"/>
            </a:ext>
          </a:extLst>
        </xdr:cNvPr>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98,388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28</xdr:row>
      <xdr:rowOff>25400</xdr:rowOff>
    </xdr:from>
    <xdr:to>
      <xdr:col>59</xdr:col>
      <xdr:colOff>50800</xdr:colOff>
      <xdr:row>41</xdr:row>
      <xdr:rowOff>82550</xdr:rowOff>
    </xdr:to>
    <xdr:sp macro="" textlink="">
      <xdr:nvSpPr>
        <xdr:cNvPr id="265" name="正方形/長方形 264">
          <a:extLst>
            <a:ext uri="{FF2B5EF4-FFF2-40B4-BE49-F238E27FC236}">
              <a16:creationId xmlns:a16="http://schemas.microsoft.com/office/drawing/2014/main" id="{FE328AAB-D59A-4212-B92D-5AF3C080651D}"/>
            </a:ext>
          </a:extLst>
        </xdr:cNvPr>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27</xdr:row>
      <xdr:rowOff>6350</xdr:rowOff>
    </xdr:from>
    <xdr:ext cx="349839" cy="225703"/>
    <xdr:sp macro="" textlink="">
      <xdr:nvSpPr>
        <xdr:cNvPr id="266" name="テキスト ボックス 265">
          <a:extLst>
            <a:ext uri="{FF2B5EF4-FFF2-40B4-BE49-F238E27FC236}">
              <a16:creationId xmlns:a16="http://schemas.microsoft.com/office/drawing/2014/main" id="{28FF5002-4AD5-4063-9E73-B7E368F0E90A}"/>
            </a:ext>
          </a:extLst>
        </xdr:cNvPr>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41</xdr:row>
      <xdr:rowOff>82550</xdr:rowOff>
    </xdr:from>
    <xdr:to>
      <xdr:col>59</xdr:col>
      <xdr:colOff>50800</xdr:colOff>
      <xdr:row>41</xdr:row>
      <xdr:rowOff>82550</xdr:rowOff>
    </xdr:to>
    <xdr:cxnSp macro="">
      <xdr:nvCxnSpPr>
        <xdr:cNvPr id="267" name="直線コネクタ 266">
          <a:extLst>
            <a:ext uri="{FF2B5EF4-FFF2-40B4-BE49-F238E27FC236}">
              <a16:creationId xmlns:a16="http://schemas.microsoft.com/office/drawing/2014/main" id="{746F2D1E-67F3-4175-AF6B-BE34643D9351}"/>
            </a:ext>
          </a:extLst>
        </xdr:cNvPr>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40</xdr:row>
      <xdr:rowOff>111777</xdr:rowOff>
    </xdr:from>
    <xdr:ext cx="248786" cy="259045"/>
    <xdr:sp macro="" textlink="">
      <xdr:nvSpPr>
        <xdr:cNvPr id="268" name="テキスト ボックス 267">
          <a:extLst>
            <a:ext uri="{FF2B5EF4-FFF2-40B4-BE49-F238E27FC236}">
              <a16:creationId xmlns:a16="http://schemas.microsoft.com/office/drawing/2014/main" id="{81CACDEF-B07C-4001-A70A-549F4BE6DA2E}"/>
            </a:ext>
          </a:extLst>
        </xdr:cNvPr>
        <xdr:cNvSpPr txBox="1"/>
      </xdr:nvSpPr>
      <xdr:spPr>
        <a:xfrm>
          <a:off x="6355214" y="6969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39</xdr:row>
      <xdr:rowOff>44450</xdr:rowOff>
    </xdr:from>
    <xdr:to>
      <xdr:col>59</xdr:col>
      <xdr:colOff>50800</xdr:colOff>
      <xdr:row>39</xdr:row>
      <xdr:rowOff>44450</xdr:rowOff>
    </xdr:to>
    <xdr:cxnSp macro="">
      <xdr:nvCxnSpPr>
        <xdr:cNvPr id="269" name="直線コネクタ 268">
          <a:extLst>
            <a:ext uri="{FF2B5EF4-FFF2-40B4-BE49-F238E27FC236}">
              <a16:creationId xmlns:a16="http://schemas.microsoft.com/office/drawing/2014/main" id="{51E41FCC-A876-4FDF-927B-1D0FA9538953}"/>
            </a:ext>
          </a:extLst>
        </xdr:cNvPr>
        <xdr:cNvCxnSpPr/>
      </xdr:nvCxnSpPr>
      <xdr:spPr>
        <a:xfrm>
          <a:off x="6604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38</xdr:row>
      <xdr:rowOff>73677</xdr:rowOff>
    </xdr:from>
    <xdr:ext cx="595419" cy="259045"/>
    <xdr:sp macro="" textlink="">
      <xdr:nvSpPr>
        <xdr:cNvPr id="270" name="テキスト ボックス 269">
          <a:extLst>
            <a:ext uri="{FF2B5EF4-FFF2-40B4-BE49-F238E27FC236}">
              <a16:creationId xmlns:a16="http://schemas.microsoft.com/office/drawing/2014/main" id="{7E3BC706-1A7F-4AB8-9900-DD504DE49149}"/>
            </a:ext>
          </a:extLst>
        </xdr:cNvPr>
        <xdr:cNvSpPr txBox="1"/>
      </xdr:nvSpPr>
      <xdr:spPr>
        <a:xfrm>
          <a:off x="6008581" y="6588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37</xdr:row>
      <xdr:rowOff>6350</xdr:rowOff>
    </xdr:from>
    <xdr:to>
      <xdr:col>59</xdr:col>
      <xdr:colOff>50800</xdr:colOff>
      <xdr:row>37</xdr:row>
      <xdr:rowOff>6350</xdr:rowOff>
    </xdr:to>
    <xdr:cxnSp macro="">
      <xdr:nvCxnSpPr>
        <xdr:cNvPr id="271" name="直線コネクタ 270">
          <a:extLst>
            <a:ext uri="{FF2B5EF4-FFF2-40B4-BE49-F238E27FC236}">
              <a16:creationId xmlns:a16="http://schemas.microsoft.com/office/drawing/2014/main" id="{2394168C-5C22-4D88-95FF-0ED9878DE18A}"/>
            </a:ext>
          </a:extLst>
        </xdr:cNvPr>
        <xdr:cNvCxnSpPr/>
      </xdr:nvCxnSpPr>
      <xdr:spPr>
        <a:xfrm>
          <a:off x="6604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36</xdr:row>
      <xdr:rowOff>35577</xdr:rowOff>
    </xdr:from>
    <xdr:ext cx="595419" cy="259045"/>
    <xdr:sp macro="" textlink="">
      <xdr:nvSpPr>
        <xdr:cNvPr id="272" name="テキスト ボックス 271">
          <a:extLst>
            <a:ext uri="{FF2B5EF4-FFF2-40B4-BE49-F238E27FC236}">
              <a16:creationId xmlns:a16="http://schemas.microsoft.com/office/drawing/2014/main" id="{C9BC04E2-A1EA-4D9D-BB2D-CD4515F6BDB3}"/>
            </a:ext>
          </a:extLst>
        </xdr:cNvPr>
        <xdr:cNvSpPr txBox="1"/>
      </xdr:nvSpPr>
      <xdr:spPr>
        <a:xfrm>
          <a:off x="6008581" y="6207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34</xdr:row>
      <xdr:rowOff>139700</xdr:rowOff>
    </xdr:from>
    <xdr:to>
      <xdr:col>59</xdr:col>
      <xdr:colOff>50800</xdr:colOff>
      <xdr:row>34</xdr:row>
      <xdr:rowOff>139700</xdr:rowOff>
    </xdr:to>
    <xdr:cxnSp macro="">
      <xdr:nvCxnSpPr>
        <xdr:cNvPr id="273" name="直線コネクタ 272">
          <a:extLst>
            <a:ext uri="{FF2B5EF4-FFF2-40B4-BE49-F238E27FC236}">
              <a16:creationId xmlns:a16="http://schemas.microsoft.com/office/drawing/2014/main" id="{6A65C433-8630-46DE-820F-499AEE3B15AA}"/>
            </a:ext>
          </a:extLst>
        </xdr:cNvPr>
        <xdr:cNvCxnSpPr/>
      </xdr:nvCxnSpPr>
      <xdr:spPr>
        <a:xfrm>
          <a:off x="6604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33</xdr:row>
      <xdr:rowOff>168927</xdr:rowOff>
    </xdr:from>
    <xdr:ext cx="595419" cy="259045"/>
    <xdr:sp macro="" textlink="">
      <xdr:nvSpPr>
        <xdr:cNvPr id="274" name="テキスト ボックス 273">
          <a:extLst>
            <a:ext uri="{FF2B5EF4-FFF2-40B4-BE49-F238E27FC236}">
              <a16:creationId xmlns:a16="http://schemas.microsoft.com/office/drawing/2014/main" id="{59CAF1A5-DC88-44BB-8E76-094E9ADBEFA8}"/>
            </a:ext>
          </a:extLst>
        </xdr:cNvPr>
        <xdr:cNvSpPr txBox="1"/>
      </xdr:nvSpPr>
      <xdr:spPr>
        <a:xfrm>
          <a:off x="6008581" y="582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32</xdr:row>
      <xdr:rowOff>101600</xdr:rowOff>
    </xdr:from>
    <xdr:to>
      <xdr:col>59</xdr:col>
      <xdr:colOff>50800</xdr:colOff>
      <xdr:row>32</xdr:row>
      <xdr:rowOff>101600</xdr:rowOff>
    </xdr:to>
    <xdr:cxnSp macro="">
      <xdr:nvCxnSpPr>
        <xdr:cNvPr id="275" name="直線コネクタ 274">
          <a:extLst>
            <a:ext uri="{FF2B5EF4-FFF2-40B4-BE49-F238E27FC236}">
              <a16:creationId xmlns:a16="http://schemas.microsoft.com/office/drawing/2014/main" id="{502F989F-1D90-4620-9E2C-90500DD1EB7C}"/>
            </a:ext>
          </a:extLst>
        </xdr:cNvPr>
        <xdr:cNvCxnSpPr/>
      </xdr:nvCxnSpPr>
      <xdr:spPr>
        <a:xfrm>
          <a:off x="6604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31</xdr:row>
      <xdr:rowOff>130827</xdr:rowOff>
    </xdr:from>
    <xdr:ext cx="595419" cy="259045"/>
    <xdr:sp macro="" textlink="">
      <xdr:nvSpPr>
        <xdr:cNvPr id="276" name="テキスト ボックス 275">
          <a:extLst>
            <a:ext uri="{FF2B5EF4-FFF2-40B4-BE49-F238E27FC236}">
              <a16:creationId xmlns:a16="http://schemas.microsoft.com/office/drawing/2014/main" id="{34F22202-E467-4372-8D75-973E16C55C3B}"/>
            </a:ext>
          </a:extLst>
        </xdr:cNvPr>
        <xdr:cNvSpPr txBox="1"/>
      </xdr:nvSpPr>
      <xdr:spPr>
        <a:xfrm>
          <a:off x="6008581" y="544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30</xdr:row>
      <xdr:rowOff>63500</xdr:rowOff>
    </xdr:from>
    <xdr:to>
      <xdr:col>59</xdr:col>
      <xdr:colOff>50800</xdr:colOff>
      <xdr:row>30</xdr:row>
      <xdr:rowOff>63500</xdr:rowOff>
    </xdr:to>
    <xdr:cxnSp macro="">
      <xdr:nvCxnSpPr>
        <xdr:cNvPr id="277" name="直線コネクタ 276">
          <a:extLst>
            <a:ext uri="{FF2B5EF4-FFF2-40B4-BE49-F238E27FC236}">
              <a16:creationId xmlns:a16="http://schemas.microsoft.com/office/drawing/2014/main" id="{4ABB375C-961B-46D1-AEEA-EA3303C20D1B}"/>
            </a:ext>
          </a:extLst>
        </xdr:cNvPr>
        <xdr:cNvCxnSpPr/>
      </xdr:nvCxnSpPr>
      <xdr:spPr>
        <a:xfrm>
          <a:off x="6604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29</xdr:row>
      <xdr:rowOff>92727</xdr:rowOff>
    </xdr:from>
    <xdr:ext cx="595419" cy="259045"/>
    <xdr:sp macro="" textlink="">
      <xdr:nvSpPr>
        <xdr:cNvPr id="278" name="テキスト ボックス 277">
          <a:extLst>
            <a:ext uri="{FF2B5EF4-FFF2-40B4-BE49-F238E27FC236}">
              <a16:creationId xmlns:a16="http://schemas.microsoft.com/office/drawing/2014/main" id="{7ADDD30F-312C-4842-8CDC-C9A16F49BA52}"/>
            </a:ext>
          </a:extLst>
        </xdr:cNvPr>
        <xdr:cNvSpPr txBox="1"/>
      </xdr:nvSpPr>
      <xdr:spPr>
        <a:xfrm>
          <a:off x="6008581" y="506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28</xdr:row>
      <xdr:rowOff>25400</xdr:rowOff>
    </xdr:to>
    <xdr:cxnSp macro="">
      <xdr:nvCxnSpPr>
        <xdr:cNvPr id="279" name="直線コネクタ 278">
          <a:extLst>
            <a:ext uri="{FF2B5EF4-FFF2-40B4-BE49-F238E27FC236}">
              <a16:creationId xmlns:a16="http://schemas.microsoft.com/office/drawing/2014/main" id="{C62BD487-0E51-4987-B73A-3F5C630CD8D6}"/>
            </a:ext>
          </a:extLst>
        </xdr:cNvPr>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27</xdr:row>
      <xdr:rowOff>54627</xdr:rowOff>
    </xdr:from>
    <xdr:ext cx="595419" cy="259045"/>
    <xdr:sp macro="" textlink="">
      <xdr:nvSpPr>
        <xdr:cNvPr id="280" name="テキスト ボックス 279">
          <a:extLst>
            <a:ext uri="{FF2B5EF4-FFF2-40B4-BE49-F238E27FC236}">
              <a16:creationId xmlns:a16="http://schemas.microsoft.com/office/drawing/2014/main" id="{97A2E3A9-3F61-4D2B-B342-E7B079076823}"/>
            </a:ext>
          </a:extLst>
        </xdr:cNvPr>
        <xdr:cNvSpPr txBox="1"/>
      </xdr:nvSpPr>
      <xdr:spPr>
        <a:xfrm>
          <a:off x="6008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41</xdr:row>
      <xdr:rowOff>82550</xdr:rowOff>
    </xdr:to>
    <xdr:sp macro="" textlink="">
      <xdr:nvSpPr>
        <xdr:cNvPr id="281" name="補助費等グラフ枠">
          <a:extLst>
            <a:ext uri="{FF2B5EF4-FFF2-40B4-BE49-F238E27FC236}">
              <a16:creationId xmlns:a16="http://schemas.microsoft.com/office/drawing/2014/main" id="{4442A380-F742-403C-914E-D952064898A0}"/>
            </a:ext>
          </a:extLst>
        </xdr:cNvPr>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31</xdr:row>
      <xdr:rowOff>145967</xdr:rowOff>
    </xdr:from>
    <xdr:to>
      <xdr:col>54</xdr:col>
      <xdr:colOff>189865</xdr:colOff>
      <xdr:row>39</xdr:row>
      <xdr:rowOff>136260</xdr:rowOff>
    </xdr:to>
    <xdr:cxnSp macro="">
      <xdr:nvCxnSpPr>
        <xdr:cNvPr id="282" name="直線コネクタ 281">
          <a:extLst>
            <a:ext uri="{FF2B5EF4-FFF2-40B4-BE49-F238E27FC236}">
              <a16:creationId xmlns:a16="http://schemas.microsoft.com/office/drawing/2014/main" id="{98CAFFFB-0B84-4524-8F81-04FE9BC23256}"/>
            </a:ext>
          </a:extLst>
        </xdr:cNvPr>
        <xdr:cNvCxnSpPr/>
      </xdr:nvCxnSpPr>
      <xdr:spPr>
        <a:xfrm flipV="1">
          <a:off x="10475595" y="5460917"/>
          <a:ext cx="1270" cy="136189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39</xdr:row>
      <xdr:rowOff>140087</xdr:rowOff>
    </xdr:from>
    <xdr:ext cx="534377" cy="259045"/>
    <xdr:sp macro="" textlink="">
      <xdr:nvSpPr>
        <xdr:cNvPr id="283" name="補助費等最小値テキスト">
          <a:extLst>
            <a:ext uri="{FF2B5EF4-FFF2-40B4-BE49-F238E27FC236}">
              <a16:creationId xmlns:a16="http://schemas.microsoft.com/office/drawing/2014/main" id="{8F92AD7F-F97C-472B-AF9F-AD59153D9182}"/>
            </a:ext>
          </a:extLst>
        </xdr:cNvPr>
        <xdr:cNvSpPr txBox="1"/>
      </xdr:nvSpPr>
      <xdr:spPr>
        <a:xfrm>
          <a:off x="10528300" y="682663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75,903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39</xdr:row>
      <xdr:rowOff>136260</xdr:rowOff>
    </xdr:from>
    <xdr:to>
      <xdr:col>55</xdr:col>
      <xdr:colOff>88900</xdr:colOff>
      <xdr:row>39</xdr:row>
      <xdr:rowOff>136260</xdr:rowOff>
    </xdr:to>
    <xdr:cxnSp macro="">
      <xdr:nvCxnSpPr>
        <xdr:cNvPr id="284" name="直線コネクタ 283">
          <a:extLst>
            <a:ext uri="{FF2B5EF4-FFF2-40B4-BE49-F238E27FC236}">
              <a16:creationId xmlns:a16="http://schemas.microsoft.com/office/drawing/2014/main" id="{0D21E477-F3B3-47B5-ABD6-2AE3987C229A}"/>
            </a:ext>
          </a:extLst>
        </xdr:cNvPr>
        <xdr:cNvCxnSpPr/>
      </xdr:nvCxnSpPr>
      <xdr:spPr>
        <a:xfrm>
          <a:off x="10388600" y="682281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30</xdr:row>
      <xdr:rowOff>92644</xdr:rowOff>
    </xdr:from>
    <xdr:ext cx="599010" cy="259045"/>
    <xdr:sp macro="" textlink="">
      <xdr:nvSpPr>
        <xdr:cNvPr id="285" name="補助費等最大値テキスト">
          <a:extLst>
            <a:ext uri="{FF2B5EF4-FFF2-40B4-BE49-F238E27FC236}">
              <a16:creationId xmlns:a16="http://schemas.microsoft.com/office/drawing/2014/main" id="{CA411174-6EDB-4B29-B000-ECC0EAC7FC6A}"/>
            </a:ext>
          </a:extLst>
        </xdr:cNvPr>
        <xdr:cNvSpPr txBox="1"/>
      </xdr:nvSpPr>
      <xdr:spPr>
        <a:xfrm>
          <a:off x="10528300" y="523614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433,355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31</xdr:row>
      <xdr:rowOff>145967</xdr:rowOff>
    </xdr:from>
    <xdr:to>
      <xdr:col>55</xdr:col>
      <xdr:colOff>88900</xdr:colOff>
      <xdr:row>31</xdr:row>
      <xdr:rowOff>145967</xdr:rowOff>
    </xdr:to>
    <xdr:cxnSp macro="">
      <xdr:nvCxnSpPr>
        <xdr:cNvPr id="286" name="直線コネクタ 285">
          <a:extLst>
            <a:ext uri="{FF2B5EF4-FFF2-40B4-BE49-F238E27FC236}">
              <a16:creationId xmlns:a16="http://schemas.microsoft.com/office/drawing/2014/main" id="{321BC833-7431-4B3E-BEB2-33C3F4D8B84D}"/>
            </a:ext>
          </a:extLst>
        </xdr:cNvPr>
        <xdr:cNvCxnSpPr/>
      </xdr:nvCxnSpPr>
      <xdr:spPr>
        <a:xfrm>
          <a:off x="10388600" y="546091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34</xdr:row>
      <xdr:rowOff>91111</xdr:rowOff>
    </xdr:from>
    <xdr:to>
      <xdr:col>55</xdr:col>
      <xdr:colOff>0</xdr:colOff>
      <xdr:row>36</xdr:row>
      <xdr:rowOff>101090</xdr:rowOff>
    </xdr:to>
    <xdr:cxnSp macro="">
      <xdr:nvCxnSpPr>
        <xdr:cNvPr id="287" name="直線コネクタ 286">
          <a:extLst>
            <a:ext uri="{FF2B5EF4-FFF2-40B4-BE49-F238E27FC236}">
              <a16:creationId xmlns:a16="http://schemas.microsoft.com/office/drawing/2014/main" id="{84E45603-4F29-4A1F-BA0F-AAE87DCE5D44}"/>
            </a:ext>
          </a:extLst>
        </xdr:cNvPr>
        <xdr:cNvCxnSpPr/>
      </xdr:nvCxnSpPr>
      <xdr:spPr>
        <a:xfrm>
          <a:off x="9639300" y="5920411"/>
          <a:ext cx="838200" cy="35287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37</xdr:row>
      <xdr:rowOff>28118</xdr:rowOff>
    </xdr:from>
    <xdr:ext cx="599010" cy="259045"/>
    <xdr:sp macro="" textlink="">
      <xdr:nvSpPr>
        <xdr:cNvPr id="288" name="補助費等平均値テキスト">
          <a:extLst>
            <a:ext uri="{FF2B5EF4-FFF2-40B4-BE49-F238E27FC236}">
              <a16:creationId xmlns:a16="http://schemas.microsoft.com/office/drawing/2014/main" id="{32FA27C1-CAE0-4DBA-8CC5-4E9DD9624E01}"/>
            </a:ext>
          </a:extLst>
        </xdr:cNvPr>
        <xdr:cNvSpPr txBox="1"/>
      </xdr:nvSpPr>
      <xdr:spPr>
        <a:xfrm>
          <a:off x="10528300" y="6371768"/>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175,291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37</xdr:row>
      <xdr:rowOff>49691</xdr:rowOff>
    </xdr:from>
    <xdr:to>
      <xdr:col>55</xdr:col>
      <xdr:colOff>50800</xdr:colOff>
      <xdr:row>37</xdr:row>
      <xdr:rowOff>151291</xdr:rowOff>
    </xdr:to>
    <xdr:sp macro="" textlink="">
      <xdr:nvSpPr>
        <xdr:cNvPr id="289" name="フローチャート: 判断 288">
          <a:extLst>
            <a:ext uri="{FF2B5EF4-FFF2-40B4-BE49-F238E27FC236}">
              <a16:creationId xmlns:a16="http://schemas.microsoft.com/office/drawing/2014/main" id="{8C0A97AD-379A-4FDD-9503-5CC754AA552D}"/>
            </a:ext>
          </a:extLst>
        </xdr:cNvPr>
        <xdr:cNvSpPr/>
      </xdr:nvSpPr>
      <xdr:spPr>
        <a:xfrm>
          <a:off x="10426700" y="63933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34</xdr:row>
      <xdr:rowOff>91111</xdr:rowOff>
    </xdr:from>
    <xdr:to>
      <xdr:col>50</xdr:col>
      <xdr:colOff>114300</xdr:colOff>
      <xdr:row>37</xdr:row>
      <xdr:rowOff>30319</xdr:rowOff>
    </xdr:to>
    <xdr:cxnSp macro="">
      <xdr:nvCxnSpPr>
        <xdr:cNvPr id="290" name="直線コネクタ 289">
          <a:extLst>
            <a:ext uri="{FF2B5EF4-FFF2-40B4-BE49-F238E27FC236}">
              <a16:creationId xmlns:a16="http://schemas.microsoft.com/office/drawing/2014/main" id="{07C02674-8B46-4899-A7FE-AC8DFB153A34}"/>
            </a:ext>
          </a:extLst>
        </xdr:cNvPr>
        <xdr:cNvCxnSpPr/>
      </xdr:nvCxnSpPr>
      <xdr:spPr>
        <a:xfrm flipV="1">
          <a:off x="8750300" y="5920411"/>
          <a:ext cx="889000" cy="4535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34</xdr:row>
      <xdr:rowOff>169958</xdr:rowOff>
    </xdr:from>
    <xdr:to>
      <xdr:col>50</xdr:col>
      <xdr:colOff>165100</xdr:colOff>
      <xdr:row>35</xdr:row>
      <xdr:rowOff>100108</xdr:rowOff>
    </xdr:to>
    <xdr:sp macro="" textlink="">
      <xdr:nvSpPr>
        <xdr:cNvPr id="291" name="フローチャート: 判断 290">
          <a:extLst>
            <a:ext uri="{FF2B5EF4-FFF2-40B4-BE49-F238E27FC236}">
              <a16:creationId xmlns:a16="http://schemas.microsoft.com/office/drawing/2014/main" id="{5FADE723-554E-47A9-9370-9531D83AB8FC}"/>
            </a:ext>
          </a:extLst>
        </xdr:cNvPr>
        <xdr:cNvSpPr/>
      </xdr:nvSpPr>
      <xdr:spPr>
        <a:xfrm>
          <a:off x="9588500" y="59992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35</xdr:row>
      <xdr:rowOff>91235</xdr:rowOff>
    </xdr:from>
    <xdr:ext cx="599010" cy="259045"/>
    <xdr:sp macro="" textlink="">
      <xdr:nvSpPr>
        <xdr:cNvPr id="292" name="テキスト ボックス 291">
          <a:extLst>
            <a:ext uri="{FF2B5EF4-FFF2-40B4-BE49-F238E27FC236}">
              <a16:creationId xmlns:a16="http://schemas.microsoft.com/office/drawing/2014/main" id="{1BF96DC8-D1CC-4614-A3FD-AD3E2EA4F3F7}"/>
            </a:ext>
          </a:extLst>
        </xdr:cNvPr>
        <xdr:cNvSpPr txBox="1"/>
      </xdr:nvSpPr>
      <xdr:spPr>
        <a:xfrm>
          <a:off x="9339795" y="609198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278,725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37</xdr:row>
      <xdr:rowOff>26147</xdr:rowOff>
    </xdr:from>
    <xdr:to>
      <xdr:col>45</xdr:col>
      <xdr:colOff>177800</xdr:colOff>
      <xdr:row>37</xdr:row>
      <xdr:rowOff>30319</xdr:rowOff>
    </xdr:to>
    <xdr:cxnSp macro="">
      <xdr:nvCxnSpPr>
        <xdr:cNvPr id="293" name="直線コネクタ 292">
          <a:extLst>
            <a:ext uri="{FF2B5EF4-FFF2-40B4-BE49-F238E27FC236}">
              <a16:creationId xmlns:a16="http://schemas.microsoft.com/office/drawing/2014/main" id="{827557D1-AEBF-46E9-8A3D-6E3FDA576A4D}"/>
            </a:ext>
          </a:extLst>
        </xdr:cNvPr>
        <xdr:cNvCxnSpPr/>
      </xdr:nvCxnSpPr>
      <xdr:spPr>
        <a:xfrm>
          <a:off x="7861300" y="6369797"/>
          <a:ext cx="889000" cy="41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37</xdr:row>
      <xdr:rowOff>146290</xdr:rowOff>
    </xdr:from>
    <xdr:to>
      <xdr:col>46</xdr:col>
      <xdr:colOff>38100</xdr:colOff>
      <xdr:row>38</xdr:row>
      <xdr:rowOff>76440</xdr:rowOff>
    </xdr:to>
    <xdr:sp macro="" textlink="">
      <xdr:nvSpPr>
        <xdr:cNvPr id="294" name="フローチャート: 判断 293">
          <a:extLst>
            <a:ext uri="{FF2B5EF4-FFF2-40B4-BE49-F238E27FC236}">
              <a16:creationId xmlns:a16="http://schemas.microsoft.com/office/drawing/2014/main" id="{4F3098BD-7A82-40E1-AE1E-B49BDA7B2343}"/>
            </a:ext>
          </a:extLst>
        </xdr:cNvPr>
        <xdr:cNvSpPr/>
      </xdr:nvSpPr>
      <xdr:spPr>
        <a:xfrm>
          <a:off x="8699500" y="64899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38</xdr:row>
      <xdr:rowOff>67567</xdr:rowOff>
    </xdr:from>
    <xdr:ext cx="599010" cy="259045"/>
    <xdr:sp macro="" textlink="">
      <xdr:nvSpPr>
        <xdr:cNvPr id="295" name="テキスト ボックス 294">
          <a:extLst>
            <a:ext uri="{FF2B5EF4-FFF2-40B4-BE49-F238E27FC236}">
              <a16:creationId xmlns:a16="http://schemas.microsoft.com/office/drawing/2014/main" id="{DC1A180F-F26D-4B91-9F94-A98367C47D1D}"/>
            </a:ext>
          </a:extLst>
        </xdr:cNvPr>
        <xdr:cNvSpPr txBox="1"/>
      </xdr:nvSpPr>
      <xdr:spPr>
        <a:xfrm>
          <a:off x="8450795" y="658266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149,937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37</xdr:row>
      <xdr:rowOff>26147</xdr:rowOff>
    </xdr:from>
    <xdr:to>
      <xdr:col>41</xdr:col>
      <xdr:colOff>50800</xdr:colOff>
      <xdr:row>37</xdr:row>
      <xdr:rowOff>85792</xdr:rowOff>
    </xdr:to>
    <xdr:cxnSp macro="">
      <xdr:nvCxnSpPr>
        <xdr:cNvPr id="296" name="直線コネクタ 295">
          <a:extLst>
            <a:ext uri="{FF2B5EF4-FFF2-40B4-BE49-F238E27FC236}">
              <a16:creationId xmlns:a16="http://schemas.microsoft.com/office/drawing/2014/main" id="{312D90C3-38C3-42CF-9D8D-D28475266C6C}"/>
            </a:ext>
          </a:extLst>
        </xdr:cNvPr>
        <xdr:cNvCxnSpPr/>
      </xdr:nvCxnSpPr>
      <xdr:spPr>
        <a:xfrm flipV="1">
          <a:off x="6972300" y="6369797"/>
          <a:ext cx="889000" cy="5964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37</xdr:row>
      <xdr:rowOff>158417</xdr:rowOff>
    </xdr:from>
    <xdr:to>
      <xdr:col>41</xdr:col>
      <xdr:colOff>101600</xdr:colOff>
      <xdr:row>38</xdr:row>
      <xdr:rowOff>88567</xdr:rowOff>
    </xdr:to>
    <xdr:sp macro="" textlink="">
      <xdr:nvSpPr>
        <xdr:cNvPr id="297" name="フローチャート: 判断 296">
          <a:extLst>
            <a:ext uri="{FF2B5EF4-FFF2-40B4-BE49-F238E27FC236}">
              <a16:creationId xmlns:a16="http://schemas.microsoft.com/office/drawing/2014/main" id="{4DA9C317-A9F9-4B2C-B7B9-580AEC6CEB48}"/>
            </a:ext>
          </a:extLst>
        </xdr:cNvPr>
        <xdr:cNvSpPr/>
      </xdr:nvSpPr>
      <xdr:spPr>
        <a:xfrm>
          <a:off x="7810500" y="65020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132295</xdr:colOff>
      <xdr:row>38</xdr:row>
      <xdr:rowOff>79694</xdr:rowOff>
    </xdr:from>
    <xdr:ext cx="599010" cy="259045"/>
    <xdr:sp macro="" textlink="">
      <xdr:nvSpPr>
        <xdr:cNvPr id="298" name="テキスト ボックス 297">
          <a:extLst>
            <a:ext uri="{FF2B5EF4-FFF2-40B4-BE49-F238E27FC236}">
              <a16:creationId xmlns:a16="http://schemas.microsoft.com/office/drawing/2014/main" id="{20B33C90-0DA9-4816-B2BB-E3D0D5EBB6EE}"/>
            </a:ext>
          </a:extLst>
        </xdr:cNvPr>
        <xdr:cNvSpPr txBox="1"/>
      </xdr:nvSpPr>
      <xdr:spPr>
        <a:xfrm>
          <a:off x="7561795" y="659479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146,754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37</xdr:row>
      <xdr:rowOff>161263</xdr:rowOff>
    </xdr:from>
    <xdr:to>
      <xdr:col>36</xdr:col>
      <xdr:colOff>165100</xdr:colOff>
      <xdr:row>38</xdr:row>
      <xdr:rowOff>91413</xdr:rowOff>
    </xdr:to>
    <xdr:sp macro="" textlink="">
      <xdr:nvSpPr>
        <xdr:cNvPr id="299" name="フローチャート: 判断 298">
          <a:extLst>
            <a:ext uri="{FF2B5EF4-FFF2-40B4-BE49-F238E27FC236}">
              <a16:creationId xmlns:a16="http://schemas.microsoft.com/office/drawing/2014/main" id="{B49E0332-DD2B-420F-A99F-CDD3BE59ECE6}"/>
            </a:ext>
          </a:extLst>
        </xdr:cNvPr>
        <xdr:cNvSpPr/>
      </xdr:nvSpPr>
      <xdr:spPr>
        <a:xfrm>
          <a:off x="6921500" y="65049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5295</xdr:colOff>
      <xdr:row>38</xdr:row>
      <xdr:rowOff>82540</xdr:rowOff>
    </xdr:from>
    <xdr:ext cx="599010" cy="259045"/>
    <xdr:sp macro="" textlink="">
      <xdr:nvSpPr>
        <xdr:cNvPr id="300" name="テキスト ボックス 299">
          <a:extLst>
            <a:ext uri="{FF2B5EF4-FFF2-40B4-BE49-F238E27FC236}">
              <a16:creationId xmlns:a16="http://schemas.microsoft.com/office/drawing/2014/main" id="{CC5A5FF2-B21E-4D56-8F0A-4E926B69B010}"/>
            </a:ext>
          </a:extLst>
        </xdr:cNvPr>
        <xdr:cNvSpPr txBox="1"/>
      </xdr:nvSpPr>
      <xdr:spPr>
        <a:xfrm>
          <a:off x="6672795" y="659764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146,007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41</xdr:row>
      <xdr:rowOff>80027</xdr:rowOff>
    </xdr:from>
    <xdr:ext cx="762000" cy="259045"/>
    <xdr:sp macro="" textlink="">
      <xdr:nvSpPr>
        <xdr:cNvPr id="301" name="テキスト ボックス 300">
          <a:extLst>
            <a:ext uri="{FF2B5EF4-FFF2-40B4-BE49-F238E27FC236}">
              <a16:creationId xmlns:a16="http://schemas.microsoft.com/office/drawing/2014/main" id="{38D83620-4E45-45B0-A30C-AEA476EF0880}"/>
            </a:ext>
          </a:extLst>
        </xdr:cNvPr>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41</xdr:row>
      <xdr:rowOff>80027</xdr:rowOff>
    </xdr:from>
    <xdr:ext cx="762000" cy="259045"/>
    <xdr:sp macro="" textlink="">
      <xdr:nvSpPr>
        <xdr:cNvPr id="302" name="テキスト ボックス 301">
          <a:extLst>
            <a:ext uri="{FF2B5EF4-FFF2-40B4-BE49-F238E27FC236}">
              <a16:creationId xmlns:a16="http://schemas.microsoft.com/office/drawing/2014/main" id="{1465E954-941F-4EB7-A5A4-C95D103EC8A1}"/>
            </a:ext>
          </a:extLst>
        </xdr:cNvPr>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41</xdr:row>
      <xdr:rowOff>80027</xdr:rowOff>
    </xdr:from>
    <xdr:ext cx="762000" cy="259045"/>
    <xdr:sp macro="" textlink="">
      <xdr:nvSpPr>
        <xdr:cNvPr id="303" name="テキスト ボックス 302">
          <a:extLst>
            <a:ext uri="{FF2B5EF4-FFF2-40B4-BE49-F238E27FC236}">
              <a16:creationId xmlns:a16="http://schemas.microsoft.com/office/drawing/2014/main" id="{4F3E367E-77F9-4A0F-B2FA-152A6478DAE4}"/>
            </a:ext>
          </a:extLst>
        </xdr:cNvPr>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41</xdr:row>
      <xdr:rowOff>80027</xdr:rowOff>
    </xdr:from>
    <xdr:ext cx="762000" cy="259045"/>
    <xdr:sp macro="" textlink="">
      <xdr:nvSpPr>
        <xdr:cNvPr id="304" name="テキスト ボックス 303">
          <a:extLst>
            <a:ext uri="{FF2B5EF4-FFF2-40B4-BE49-F238E27FC236}">
              <a16:creationId xmlns:a16="http://schemas.microsoft.com/office/drawing/2014/main" id="{725ED7CE-1B19-455F-9063-FAD59FBDA183}"/>
            </a:ext>
          </a:extLst>
        </xdr:cNvPr>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41</xdr:row>
      <xdr:rowOff>80027</xdr:rowOff>
    </xdr:from>
    <xdr:ext cx="762000" cy="259045"/>
    <xdr:sp macro="" textlink="">
      <xdr:nvSpPr>
        <xdr:cNvPr id="305" name="テキスト ボックス 304">
          <a:extLst>
            <a:ext uri="{FF2B5EF4-FFF2-40B4-BE49-F238E27FC236}">
              <a16:creationId xmlns:a16="http://schemas.microsoft.com/office/drawing/2014/main" id="{68EC41EF-7F48-4B5D-9BF2-12C1C8F0EF3F}"/>
            </a:ext>
          </a:extLst>
        </xdr:cNvPr>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36</xdr:row>
      <xdr:rowOff>50290</xdr:rowOff>
    </xdr:from>
    <xdr:to>
      <xdr:col>55</xdr:col>
      <xdr:colOff>50800</xdr:colOff>
      <xdr:row>36</xdr:row>
      <xdr:rowOff>151890</xdr:rowOff>
    </xdr:to>
    <xdr:sp macro="" textlink="">
      <xdr:nvSpPr>
        <xdr:cNvPr id="306" name="楕円 305">
          <a:extLst>
            <a:ext uri="{FF2B5EF4-FFF2-40B4-BE49-F238E27FC236}">
              <a16:creationId xmlns:a16="http://schemas.microsoft.com/office/drawing/2014/main" id="{95F87AC8-EE2B-4B60-A21F-7774631C706C}"/>
            </a:ext>
          </a:extLst>
        </xdr:cNvPr>
        <xdr:cNvSpPr/>
      </xdr:nvSpPr>
      <xdr:spPr>
        <a:xfrm>
          <a:off x="10426700" y="62224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35</xdr:row>
      <xdr:rowOff>73167</xdr:rowOff>
    </xdr:from>
    <xdr:ext cx="599010" cy="259045"/>
    <xdr:sp macro="" textlink="">
      <xdr:nvSpPr>
        <xdr:cNvPr id="307" name="補助費等該当値テキスト">
          <a:extLst>
            <a:ext uri="{FF2B5EF4-FFF2-40B4-BE49-F238E27FC236}">
              <a16:creationId xmlns:a16="http://schemas.microsoft.com/office/drawing/2014/main" id="{1E0D9BED-EF42-40DD-B1B1-A92E7AB9704E}"/>
            </a:ext>
          </a:extLst>
        </xdr:cNvPr>
        <xdr:cNvSpPr txBox="1"/>
      </xdr:nvSpPr>
      <xdr:spPr>
        <a:xfrm>
          <a:off x="10528300" y="607391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220,134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34</xdr:row>
      <xdr:rowOff>40311</xdr:rowOff>
    </xdr:from>
    <xdr:to>
      <xdr:col>50</xdr:col>
      <xdr:colOff>165100</xdr:colOff>
      <xdr:row>34</xdr:row>
      <xdr:rowOff>141911</xdr:rowOff>
    </xdr:to>
    <xdr:sp macro="" textlink="">
      <xdr:nvSpPr>
        <xdr:cNvPr id="308" name="楕円 307">
          <a:extLst>
            <a:ext uri="{FF2B5EF4-FFF2-40B4-BE49-F238E27FC236}">
              <a16:creationId xmlns:a16="http://schemas.microsoft.com/office/drawing/2014/main" id="{AEA3E6B8-FC1A-4059-BBE5-87CE6920319F}"/>
            </a:ext>
          </a:extLst>
        </xdr:cNvPr>
        <xdr:cNvSpPr/>
      </xdr:nvSpPr>
      <xdr:spPr>
        <a:xfrm>
          <a:off x="9588500" y="58696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32</xdr:row>
      <xdr:rowOff>158438</xdr:rowOff>
    </xdr:from>
    <xdr:ext cx="599010" cy="259045"/>
    <xdr:sp macro="" textlink="">
      <xdr:nvSpPr>
        <xdr:cNvPr id="309" name="テキスト ボックス 308">
          <a:extLst>
            <a:ext uri="{FF2B5EF4-FFF2-40B4-BE49-F238E27FC236}">
              <a16:creationId xmlns:a16="http://schemas.microsoft.com/office/drawing/2014/main" id="{5584F740-2AA5-48FB-9880-098A9648DAE8}"/>
            </a:ext>
          </a:extLst>
        </xdr:cNvPr>
        <xdr:cNvSpPr txBox="1"/>
      </xdr:nvSpPr>
      <xdr:spPr>
        <a:xfrm>
          <a:off x="9339795" y="564483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312,753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36</xdr:row>
      <xdr:rowOff>150969</xdr:rowOff>
    </xdr:from>
    <xdr:to>
      <xdr:col>46</xdr:col>
      <xdr:colOff>38100</xdr:colOff>
      <xdr:row>37</xdr:row>
      <xdr:rowOff>81119</xdr:rowOff>
    </xdr:to>
    <xdr:sp macro="" textlink="">
      <xdr:nvSpPr>
        <xdr:cNvPr id="310" name="楕円 309">
          <a:extLst>
            <a:ext uri="{FF2B5EF4-FFF2-40B4-BE49-F238E27FC236}">
              <a16:creationId xmlns:a16="http://schemas.microsoft.com/office/drawing/2014/main" id="{C374888A-C898-4714-8DD3-5DBD2660A405}"/>
            </a:ext>
          </a:extLst>
        </xdr:cNvPr>
        <xdr:cNvSpPr/>
      </xdr:nvSpPr>
      <xdr:spPr>
        <a:xfrm>
          <a:off x="8699500" y="632316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35</xdr:row>
      <xdr:rowOff>97646</xdr:rowOff>
    </xdr:from>
    <xdr:ext cx="599010" cy="259045"/>
    <xdr:sp macro="" textlink="">
      <xdr:nvSpPr>
        <xdr:cNvPr id="311" name="テキスト ボックス 310">
          <a:extLst>
            <a:ext uri="{FF2B5EF4-FFF2-40B4-BE49-F238E27FC236}">
              <a16:creationId xmlns:a16="http://schemas.microsoft.com/office/drawing/2014/main" id="{4F039301-8B30-4111-B28B-D883AA8C2D34}"/>
            </a:ext>
          </a:extLst>
        </xdr:cNvPr>
        <xdr:cNvSpPr txBox="1"/>
      </xdr:nvSpPr>
      <xdr:spPr>
        <a:xfrm>
          <a:off x="8450795" y="609839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193,709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36</xdr:row>
      <xdr:rowOff>146797</xdr:rowOff>
    </xdr:from>
    <xdr:to>
      <xdr:col>41</xdr:col>
      <xdr:colOff>101600</xdr:colOff>
      <xdr:row>37</xdr:row>
      <xdr:rowOff>76947</xdr:rowOff>
    </xdr:to>
    <xdr:sp macro="" textlink="">
      <xdr:nvSpPr>
        <xdr:cNvPr id="312" name="楕円 311">
          <a:extLst>
            <a:ext uri="{FF2B5EF4-FFF2-40B4-BE49-F238E27FC236}">
              <a16:creationId xmlns:a16="http://schemas.microsoft.com/office/drawing/2014/main" id="{FA371316-2B96-461F-93AE-5E056B28C30C}"/>
            </a:ext>
          </a:extLst>
        </xdr:cNvPr>
        <xdr:cNvSpPr/>
      </xdr:nvSpPr>
      <xdr:spPr>
        <a:xfrm>
          <a:off x="7810500" y="631899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132295</xdr:colOff>
      <xdr:row>35</xdr:row>
      <xdr:rowOff>93474</xdr:rowOff>
    </xdr:from>
    <xdr:ext cx="599010" cy="259045"/>
    <xdr:sp macro="" textlink="">
      <xdr:nvSpPr>
        <xdr:cNvPr id="313" name="テキスト ボックス 312">
          <a:extLst>
            <a:ext uri="{FF2B5EF4-FFF2-40B4-BE49-F238E27FC236}">
              <a16:creationId xmlns:a16="http://schemas.microsoft.com/office/drawing/2014/main" id="{EFAFDF15-33A0-475F-97AA-4C7417A093D0}"/>
            </a:ext>
          </a:extLst>
        </xdr:cNvPr>
        <xdr:cNvSpPr txBox="1"/>
      </xdr:nvSpPr>
      <xdr:spPr>
        <a:xfrm>
          <a:off x="7561795" y="609422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194,804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37</xdr:row>
      <xdr:rowOff>34992</xdr:rowOff>
    </xdr:from>
    <xdr:to>
      <xdr:col>36</xdr:col>
      <xdr:colOff>165100</xdr:colOff>
      <xdr:row>37</xdr:row>
      <xdr:rowOff>136592</xdr:rowOff>
    </xdr:to>
    <xdr:sp macro="" textlink="">
      <xdr:nvSpPr>
        <xdr:cNvPr id="314" name="楕円 313">
          <a:extLst>
            <a:ext uri="{FF2B5EF4-FFF2-40B4-BE49-F238E27FC236}">
              <a16:creationId xmlns:a16="http://schemas.microsoft.com/office/drawing/2014/main" id="{E67706D0-63F8-41FC-8D77-D6B533AAF4EB}"/>
            </a:ext>
          </a:extLst>
        </xdr:cNvPr>
        <xdr:cNvSpPr/>
      </xdr:nvSpPr>
      <xdr:spPr>
        <a:xfrm>
          <a:off x="6921500" y="63786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5295</xdr:colOff>
      <xdr:row>35</xdr:row>
      <xdr:rowOff>153119</xdr:rowOff>
    </xdr:from>
    <xdr:ext cx="599010" cy="259045"/>
    <xdr:sp macro="" textlink="">
      <xdr:nvSpPr>
        <xdr:cNvPr id="315" name="テキスト ボックス 314">
          <a:extLst>
            <a:ext uri="{FF2B5EF4-FFF2-40B4-BE49-F238E27FC236}">
              <a16:creationId xmlns:a16="http://schemas.microsoft.com/office/drawing/2014/main" id="{79AB036B-E6CA-4D78-A785-8AF1912172AD}"/>
            </a:ext>
          </a:extLst>
        </xdr:cNvPr>
        <xdr:cNvSpPr txBox="1"/>
      </xdr:nvSpPr>
      <xdr:spPr>
        <a:xfrm>
          <a:off x="6672795" y="615386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179,149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43</xdr:row>
      <xdr:rowOff>57150</xdr:rowOff>
    </xdr:from>
    <xdr:to>
      <xdr:col>59</xdr:col>
      <xdr:colOff>50800</xdr:colOff>
      <xdr:row>45</xdr:row>
      <xdr:rowOff>31750</xdr:rowOff>
    </xdr:to>
    <xdr:sp macro="" textlink="">
      <xdr:nvSpPr>
        <xdr:cNvPr id="316" name="正方形/長方形 315">
          <a:extLst>
            <a:ext uri="{FF2B5EF4-FFF2-40B4-BE49-F238E27FC236}">
              <a16:creationId xmlns:a16="http://schemas.microsoft.com/office/drawing/2014/main" id="{D8189BD0-8585-435B-8B39-93C0EF649BCE}"/>
            </a:ext>
          </a:extLst>
        </xdr:cNvPr>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a:t>
          </a:r>
        </a:p>
      </xdr:txBody>
    </xdr:sp>
    <xdr:clientData/>
  </xdr:twoCellAnchor>
  <xdr:twoCellAnchor>
    <xdr:from>
      <xdr:col>35</xdr:col>
      <xdr:colOff>63500</xdr:colOff>
      <xdr:row>45</xdr:row>
      <xdr:rowOff>57150</xdr:rowOff>
    </xdr:from>
    <xdr:to>
      <xdr:col>43</xdr:col>
      <xdr:colOff>63500</xdr:colOff>
      <xdr:row>46</xdr:row>
      <xdr:rowOff>139700</xdr:rowOff>
    </xdr:to>
    <xdr:sp macro="" textlink="">
      <xdr:nvSpPr>
        <xdr:cNvPr id="317" name="正方形/長方形 316">
          <a:extLst>
            <a:ext uri="{FF2B5EF4-FFF2-40B4-BE49-F238E27FC236}">
              <a16:creationId xmlns:a16="http://schemas.microsoft.com/office/drawing/2014/main" id="{08CEA9A5-CD27-4383-98CD-78302D354F24}"/>
            </a:ext>
          </a:extLst>
        </xdr:cNvPr>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46</xdr:row>
      <xdr:rowOff>88900</xdr:rowOff>
    </xdr:from>
    <xdr:to>
      <xdr:col>43</xdr:col>
      <xdr:colOff>63500</xdr:colOff>
      <xdr:row>48</xdr:row>
      <xdr:rowOff>0</xdr:rowOff>
    </xdr:to>
    <xdr:sp macro="" textlink="">
      <xdr:nvSpPr>
        <xdr:cNvPr id="318" name="正方形/長方形 317">
          <a:extLst>
            <a:ext uri="{FF2B5EF4-FFF2-40B4-BE49-F238E27FC236}">
              <a16:creationId xmlns:a16="http://schemas.microsoft.com/office/drawing/2014/main" id="{54F02278-2BC1-401A-B955-7E5A110B0C26}"/>
            </a:ext>
          </a:extLst>
        </xdr:cNvPr>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48/79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45</xdr:row>
      <xdr:rowOff>57150</xdr:rowOff>
    </xdr:from>
    <xdr:to>
      <xdr:col>48</xdr:col>
      <xdr:colOff>127000</xdr:colOff>
      <xdr:row>46</xdr:row>
      <xdr:rowOff>139700</xdr:rowOff>
    </xdr:to>
    <xdr:sp macro="" textlink="">
      <xdr:nvSpPr>
        <xdr:cNvPr id="319" name="正方形/長方形 318">
          <a:extLst>
            <a:ext uri="{FF2B5EF4-FFF2-40B4-BE49-F238E27FC236}">
              <a16:creationId xmlns:a16="http://schemas.microsoft.com/office/drawing/2014/main" id="{8462DB4F-C637-4C98-A0FB-2BE25F4B2741}"/>
            </a:ext>
          </a:extLst>
        </xdr:cNvPr>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46</xdr:row>
      <xdr:rowOff>88900</xdr:rowOff>
    </xdr:from>
    <xdr:to>
      <xdr:col>48</xdr:col>
      <xdr:colOff>127000</xdr:colOff>
      <xdr:row>48</xdr:row>
      <xdr:rowOff>0</xdr:rowOff>
    </xdr:to>
    <xdr:sp macro="" textlink="">
      <xdr:nvSpPr>
        <xdr:cNvPr id="320" name="正方形/長方形 319">
          <a:extLst>
            <a:ext uri="{FF2B5EF4-FFF2-40B4-BE49-F238E27FC236}">
              <a16:creationId xmlns:a16="http://schemas.microsoft.com/office/drawing/2014/main" id="{6DFDB3BB-69EF-4039-A3A4-A94FBF3E2FFD}"/>
            </a:ext>
          </a:extLst>
        </xdr:cNvPr>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59,068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45</xdr:row>
      <xdr:rowOff>57150</xdr:rowOff>
    </xdr:from>
    <xdr:to>
      <xdr:col>54</xdr:col>
      <xdr:colOff>127000</xdr:colOff>
      <xdr:row>46</xdr:row>
      <xdr:rowOff>139700</xdr:rowOff>
    </xdr:to>
    <xdr:sp macro="" textlink="">
      <xdr:nvSpPr>
        <xdr:cNvPr id="321" name="正方形/長方形 320">
          <a:extLst>
            <a:ext uri="{FF2B5EF4-FFF2-40B4-BE49-F238E27FC236}">
              <a16:creationId xmlns:a16="http://schemas.microsoft.com/office/drawing/2014/main" id="{E0C0C3B0-B2F1-48EA-A16F-7A3FE27B316A}"/>
            </a:ext>
          </a:extLst>
        </xdr:cNvPr>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46</xdr:col>
      <xdr:colOff>127000</xdr:colOff>
      <xdr:row>46</xdr:row>
      <xdr:rowOff>88900</xdr:rowOff>
    </xdr:from>
    <xdr:to>
      <xdr:col>54</xdr:col>
      <xdr:colOff>127000</xdr:colOff>
      <xdr:row>48</xdr:row>
      <xdr:rowOff>0</xdr:rowOff>
    </xdr:to>
    <xdr:sp macro="" textlink="">
      <xdr:nvSpPr>
        <xdr:cNvPr id="322" name="正方形/長方形 321">
          <a:extLst>
            <a:ext uri="{FF2B5EF4-FFF2-40B4-BE49-F238E27FC236}">
              <a16:creationId xmlns:a16="http://schemas.microsoft.com/office/drawing/2014/main" id="{42B87E93-11B5-4556-B9B0-016B14302D2D}"/>
            </a:ext>
          </a:extLst>
        </xdr:cNvPr>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88,309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48</xdr:row>
      <xdr:rowOff>25400</xdr:rowOff>
    </xdr:from>
    <xdr:to>
      <xdr:col>59</xdr:col>
      <xdr:colOff>50800</xdr:colOff>
      <xdr:row>61</xdr:row>
      <xdr:rowOff>82550</xdr:rowOff>
    </xdr:to>
    <xdr:sp macro="" textlink="">
      <xdr:nvSpPr>
        <xdr:cNvPr id="323" name="正方形/長方形 322">
          <a:extLst>
            <a:ext uri="{FF2B5EF4-FFF2-40B4-BE49-F238E27FC236}">
              <a16:creationId xmlns:a16="http://schemas.microsoft.com/office/drawing/2014/main" id="{C2562E14-5009-415B-B20F-F8E10AB3CDE2}"/>
            </a:ext>
          </a:extLst>
        </xdr:cNvPr>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47</xdr:row>
      <xdr:rowOff>6350</xdr:rowOff>
    </xdr:from>
    <xdr:ext cx="349839" cy="225703"/>
    <xdr:sp macro="" textlink="">
      <xdr:nvSpPr>
        <xdr:cNvPr id="324" name="テキスト ボックス 323">
          <a:extLst>
            <a:ext uri="{FF2B5EF4-FFF2-40B4-BE49-F238E27FC236}">
              <a16:creationId xmlns:a16="http://schemas.microsoft.com/office/drawing/2014/main" id="{D5E3D8A5-A87F-47B1-B1FE-1BE667465E8A}"/>
            </a:ext>
          </a:extLst>
        </xdr:cNvPr>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61</xdr:row>
      <xdr:rowOff>82550</xdr:rowOff>
    </xdr:from>
    <xdr:to>
      <xdr:col>59</xdr:col>
      <xdr:colOff>50800</xdr:colOff>
      <xdr:row>61</xdr:row>
      <xdr:rowOff>82550</xdr:rowOff>
    </xdr:to>
    <xdr:cxnSp macro="">
      <xdr:nvCxnSpPr>
        <xdr:cNvPr id="325" name="直線コネクタ 324">
          <a:extLst>
            <a:ext uri="{FF2B5EF4-FFF2-40B4-BE49-F238E27FC236}">
              <a16:creationId xmlns:a16="http://schemas.microsoft.com/office/drawing/2014/main" id="{5B0C7A85-09B9-4ACA-B758-8C6B04BA0623}"/>
            </a:ext>
          </a:extLst>
        </xdr:cNvPr>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59</xdr:row>
      <xdr:rowOff>44450</xdr:rowOff>
    </xdr:from>
    <xdr:to>
      <xdr:col>59</xdr:col>
      <xdr:colOff>50800</xdr:colOff>
      <xdr:row>59</xdr:row>
      <xdr:rowOff>44450</xdr:rowOff>
    </xdr:to>
    <xdr:cxnSp macro="">
      <xdr:nvCxnSpPr>
        <xdr:cNvPr id="326" name="直線コネクタ 325">
          <a:extLst>
            <a:ext uri="{FF2B5EF4-FFF2-40B4-BE49-F238E27FC236}">
              <a16:creationId xmlns:a16="http://schemas.microsoft.com/office/drawing/2014/main" id="{B19D1598-1B5A-4CAD-8ECD-BEB401686006}"/>
            </a:ext>
          </a:extLst>
        </xdr:cNvPr>
        <xdr:cNvCxnSpPr/>
      </xdr:nvCxnSpPr>
      <xdr:spPr>
        <a:xfrm>
          <a:off x="6604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58</xdr:row>
      <xdr:rowOff>73677</xdr:rowOff>
    </xdr:from>
    <xdr:ext cx="248786" cy="259045"/>
    <xdr:sp macro="" textlink="">
      <xdr:nvSpPr>
        <xdr:cNvPr id="327" name="テキスト ボックス 326">
          <a:extLst>
            <a:ext uri="{FF2B5EF4-FFF2-40B4-BE49-F238E27FC236}">
              <a16:creationId xmlns:a16="http://schemas.microsoft.com/office/drawing/2014/main" id="{B778F9C0-7692-4374-AAFC-C9D94BD14B95}"/>
            </a:ext>
          </a:extLst>
        </xdr:cNvPr>
        <xdr:cNvSpPr txBox="1"/>
      </xdr:nvSpPr>
      <xdr:spPr>
        <a:xfrm>
          <a:off x="6355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57</xdr:row>
      <xdr:rowOff>6350</xdr:rowOff>
    </xdr:from>
    <xdr:to>
      <xdr:col>59</xdr:col>
      <xdr:colOff>50800</xdr:colOff>
      <xdr:row>57</xdr:row>
      <xdr:rowOff>6350</xdr:rowOff>
    </xdr:to>
    <xdr:cxnSp macro="">
      <xdr:nvCxnSpPr>
        <xdr:cNvPr id="328" name="直線コネクタ 327">
          <a:extLst>
            <a:ext uri="{FF2B5EF4-FFF2-40B4-BE49-F238E27FC236}">
              <a16:creationId xmlns:a16="http://schemas.microsoft.com/office/drawing/2014/main" id="{1694B9DE-067D-4883-AEEC-ECC9F0FAB0DB}"/>
            </a:ext>
          </a:extLst>
        </xdr:cNvPr>
        <xdr:cNvCxnSpPr/>
      </xdr:nvCxnSpPr>
      <xdr:spPr>
        <a:xfrm>
          <a:off x="6604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56</xdr:row>
      <xdr:rowOff>35577</xdr:rowOff>
    </xdr:from>
    <xdr:ext cx="595419" cy="259045"/>
    <xdr:sp macro="" textlink="">
      <xdr:nvSpPr>
        <xdr:cNvPr id="329" name="テキスト ボックス 328">
          <a:extLst>
            <a:ext uri="{FF2B5EF4-FFF2-40B4-BE49-F238E27FC236}">
              <a16:creationId xmlns:a16="http://schemas.microsoft.com/office/drawing/2014/main" id="{B603C2E1-91AD-469A-B985-2547CCD946DD}"/>
            </a:ext>
          </a:extLst>
        </xdr:cNvPr>
        <xdr:cNvSpPr txBox="1"/>
      </xdr:nvSpPr>
      <xdr:spPr>
        <a:xfrm>
          <a:off x="6008581" y="963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54</xdr:row>
      <xdr:rowOff>139700</xdr:rowOff>
    </xdr:from>
    <xdr:to>
      <xdr:col>59</xdr:col>
      <xdr:colOff>50800</xdr:colOff>
      <xdr:row>54</xdr:row>
      <xdr:rowOff>139700</xdr:rowOff>
    </xdr:to>
    <xdr:cxnSp macro="">
      <xdr:nvCxnSpPr>
        <xdr:cNvPr id="330" name="直線コネクタ 329">
          <a:extLst>
            <a:ext uri="{FF2B5EF4-FFF2-40B4-BE49-F238E27FC236}">
              <a16:creationId xmlns:a16="http://schemas.microsoft.com/office/drawing/2014/main" id="{66AA08DD-31E9-46E3-B7E6-A5B543746065}"/>
            </a:ext>
          </a:extLst>
        </xdr:cNvPr>
        <xdr:cNvCxnSpPr/>
      </xdr:nvCxnSpPr>
      <xdr:spPr>
        <a:xfrm>
          <a:off x="6604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53</xdr:row>
      <xdr:rowOff>168927</xdr:rowOff>
    </xdr:from>
    <xdr:ext cx="595419" cy="259045"/>
    <xdr:sp macro="" textlink="">
      <xdr:nvSpPr>
        <xdr:cNvPr id="331" name="テキスト ボックス 330">
          <a:extLst>
            <a:ext uri="{FF2B5EF4-FFF2-40B4-BE49-F238E27FC236}">
              <a16:creationId xmlns:a16="http://schemas.microsoft.com/office/drawing/2014/main" id="{75F4EF40-2F94-4756-9AFB-FE1C837BD59A}"/>
            </a:ext>
          </a:extLst>
        </xdr:cNvPr>
        <xdr:cNvSpPr txBox="1"/>
      </xdr:nvSpPr>
      <xdr:spPr>
        <a:xfrm>
          <a:off x="6008581" y="925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52</xdr:row>
      <xdr:rowOff>101600</xdr:rowOff>
    </xdr:from>
    <xdr:to>
      <xdr:col>59</xdr:col>
      <xdr:colOff>50800</xdr:colOff>
      <xdr:row>52</xdr:row>
      <xdr:rowOff>101600</xdr:rowOff>
    </xdr:to>
    <xdr:cxnSp macro="">
      <xdr:nvCxnSpPr>
        <xdr:cNvPr id="332" name="直線コネクタ 331">
          <a:extLst>
            <a:ext uri="{FF2B5EF4-FFF2-40B4-BE49-F238E27FC236}">
              <a16:creationId xmlns:a16="http://schemas.microsoft.com/office/drawing/2014/main" id="{0B755F95-B711-45E6-849D-D3F2CF1A918C}"/>
            </a:ext>
          </a:extLst>
        </xdr:cNvPr>
        <xdr:cNvCxnSpPr/>
      </xdr:nvCxnSpPr>
      <xdr:spPr>
        <a:xfrm>
          <a:off x="6604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51</xdr:row>
      <xdr:rowOff>130827</xdr:rowOff>
    </xdr:from>
    <xdr:ext cx="595419" cy="259045"/>
    <xdr:sp macro="" textlink="">
      <xdr:nvSpPr>
        <xdr:cNvPr id="333" name="テキスト ボックス 332">
          <a:extLst>
            <a:ext uri="{FF2B5EF4-FFF2-40B4-BE49-F238E27FC236}">
              <a16:creationId xmlns:a16="http://schemas.microsoft.com/office/drawing/2014/main" id="{05551539-CAC6-4D3F-A486-9AACD43FEE85}"/>
            </a:ext>
          </a:extLst>
        </xdr:cNvPr>
        <xdr:cNvSpPr txBox="1"/>
      </xdr:nvSpPr>
      <xdr:spPr>
        <a:xfrm>
          <a:off x="6008581" y="887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50</xdr:row>
      <xdr:rowOff>63500</xdr:rowOff>
    </xdr:from>
    <xdr:to>
      <xdr:col>59</xdr:col>
      <xdr:colOff>50800</xdr:colOff>
      <xdr:row>50</xdr:row>
      <xdr:rowOff>63500</xdr:rowOff>
    </xdr:to>
    <xdr:cxnSp macro="">
      <xdr:nvCxnSpPr>
        <xdr:cNvPr id="334" name="直線コネクタ 333">
          <a:extLst>
            <a:ext uri="{FF2B5EF4-FFF2-40B4-BE49-F238E27FC236}">
              <a16:creationId xmlns:a16="http://schemas.microsoft.com/office/drawing/2014/main" id="{46FA951F-FD2B-489C-9349-CDEC5DDC152E}"/>
            </a:ext>
          </a:extLst>
        </xdr:cNvPr>
        <xdr:cNvCxnSpPr/>
      </xdr:nvCxnSpPr>
      <xdr:spPr>
        <a:xfrm>
          <a:off x="6604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49</xdr:row>
      <xdr:rowOff>92727</xdr:rowOff>
    </xdr:from>
    <xdr:ext cx="595419" cy="259045"/>
    <xdr:sp macro="" textlink="">
      <xdr:nvSpPr>
        <xdr:cNvPr id="335" name="テキスト ボックス 334">
          <a:extLst>
            <a:ext uri="{FF2B5EF4-FFF2-40B4-BE49-F238E27FC236}">
              <a16:creationId xmlns:a16="http://schemas.microsoft.com/office/drawing/2014/main" id="{077EA16F-E633-40FA-8915-4D04933BEC52}"/>
            </a:ext>
          </a:extLst>
        </xdr:cNvPr>
        <xdr:cNvSpPr txBox="1"/>
      </xdr:nvSpPr>
      <xdr:spPr>
        <a:xfrm>
          <a:off x="6008581" y="849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48</xdr:row>
      <xdr:rowOff>25400</xdr:rowOff>
    </xdr:to>
    <xdr:cxnSp macro="">
      <xdr:nvCxnSpPr>
        <xdr:cNvPr id="336" name="直線コネクタ 335">
          <a:extLst>
            <a:ext uri="{FF2B5EF4-FFF2-40B4-BE49-F238E27FC236}">
              <a16:creationId xmlns:a16="http://schemas.microsoft.com/office/drawing/2014/main" id="{52B7172E-9EAA-4266-ACD0-F996042A16D5}"/>
            </a:ext>
          </a:extLst>
        </xdr:cNvPr>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47</xdr:row>
      <xdr:rowOff>54627</xdr:rowOff>
    </xdr:from>
    <xdr:ext cx="685572" cy="259045"/>
    <xdr:sp macro="" textlink="">
      <xdr:nvSpPr>
        <xdr:cNvPr id="337" name="テキスト ボックス 336">
          <a:extLst>
            <a:ext uri="{FF2B5EF4-FFF2-40B4-BE49-F238E27FC236}">
              <a16:creationId xmlns:a16="http://schemas.microsoft.com/office/drawing/2014/main" id="{F572060A-F941-4EDF-B92B-21903048F747}"/>
            </a:ext>
          </a:extLst>
        </xdr:cNvPr>
        <xdr:cNvSpPr txBox="1"/>
      </xdr:nvSpPr>
      <xdr:spPr>
        <a:xfrm>
          <a:off x="5918428" y="8112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61</xdr:row>
      <xdr:rowOff>82550</xdr:rowOff>
    </xdr:to>
    <xdr:sp macro="" textlink="">
      <xdr:nvSpPr>
        <xdr:cNvPr id="338" name="普通建設事業費グラフ枠">
          <a:extLst>
            <a:ext uri="{FF2B5EF4-FFF2-40B4-BE49-F238E27FC236}">
              <a16:creationId xmlns:a16="http://schemas.microsoft.com/office/drawing/2014/main" id="{31B16194-86D3-4C67-8770-66ACEDFCC6B0}"/>
            </a:ext>
          </a:extLst>
        </xdr:cNvPr>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50</xdr:row>
      <xdr:rowOff>168896</xdr:rowOff>
    </xdr:from>
    <xdr:to>
      <xdr:col>54</xdr:col>
      <xdr:colOff>189865</xdr:colOff>
      <xdr:row>58</xdr:row>
      <xdr:rowOff>165490</xdr:rowOff>
    </xdr:to>
    <xdr:cxnSp macro="">
      <xdr:nvCxnSpPr>
        <xdr:cNvPr id="339" name="直線コネクタ 338">
          <a:extLst>
            <a:ext uri="{FF2B5EF4-FFF2-40B4-BE49-F238E27FC236}">
              <a16:creationId xmlns:a16="http://schemas.microsoft.com/office/drawing/2014/main" id="{67FC9C87-CF72-4C41-8E51-779D8D33379A}"/>
            </a:ext>
          </a:extLst>
        </xdr:cNvPr>
        <xdr:cNvCxnSpPr/>
      </xdr:nvCxnSpPr>
      <xdr:spPr>
        <a:xfrm flipV="1">
          <a:off x="10475595" y="8741396"/>
          <a:ext cx="1270" cy="136819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58</xdr:row>
      <xdr:rowOff>169317</xdr:rowOff>
    </xdr:from>
    <xdr:ext cx="534377" cy="259045"/>
    <xdr:sp macro="" textlink="">
      <xdr:nvSpPr>
        <xdr:cNvPr id="340" name="普通建設事業費最小値テキスト">
          <a:extLst>
            <a:ext uri="{FF2B5EF4-FFF2-40B4-BE49-F238E27FC236}">
              <a16:creationId xmlns:a16="http://schemas.microsoft.com/office/drawing/2014/main" id="{B9794ED9-60B7-4ACC-B664-A93C7BD2EC90}"/>
            </a:ext>
          </a:extLst>
        </xdr:cNvPr>
        <xdr:cNvSpPr txBox="1"/>
      </xdr:nvSpPr>
      <xdr:spPr>
        <a:xfrm>
          <a:off x="10528300" y="1011341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26,462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58</xdr:row>
      <xdr:rowOff>165490</xdr:rowOff>
    </xdr:from>
    <xdr:to>
      <xdr:col>55</xdr:col>
      <xdr:colOff>88900</xdr:colOff>
      <xdr:row>58</xdr:row>
      <xdr:rowOff>165490</xdr:rowOff>
    </xdr:to>
    <xdr:cxnSp macro="">
      <xdr:nvCxnSpPr>
        <xdr:cNvPr id="341" name="直線コネクタ 340">
          <a:extLst>
            <a:ext uri="{FF2B5EF4-FFF2-40B4-BE49-F238E27FC236}">
              <a16:creationId xmlns:a16="http://schemas.microsoft.com/office/drawing/2014/main" id="{D95F7642-3FB7-4CE5-AA23-2C6B485E0C57}"/>
            </a:ext>
          </a:extLst>
        </xdr:cNvPr>
        <xdr:cNvCxnSpPr/>
      </xdr:nvCxnSpPr>
      <xdr:spPr>
        <a:xfrm>
          <a:off x="10388600" y="1010959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49</xdr:row>
      <xdr:rowOff>115573</xdr:rowOff>
    </xdr:from>
    <xdr:ext cx="599010" cy="259045"/>
    <xdr:sp macro="" textlink="">
      <xdr:nvSpPr>
        <xdr:cNvPr id="342" name="普通建設事業費最大値テキスト">
          <a:extLst>
            <a:ext uri="{FF2B5EF4-FFF2-40B4-BE49-F238E27FC236}">
              <a16:creationId xmlns:a16="http://schemas.microsoft.com/office/drawing/2014/main" id="{4050CB35-31CB-4492-BF12-9ADA010629AA}"/>
            </a:ext>
          </a:extLst>
        </xdr:cNvPr>
        <xdr:cNvSpPr txBox="1"/>
      </xdr:nvSpPr>
      <xdr:spPr>
        <a:xfrm>
          <a:off x="10528300" y="851662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744,674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50</xdr:row>
      <xdr:rowOff>168896</xdr:rowOff>
    </xdr:from>
    <xdr:to>
      <xdr:col>55</xdr:col>
      <xdr:colOff>88900</xdr:colOff>
      <xdr:row>50</xdr:row>
      <xdr:rowOff>168896</xdr:rowOff>
    </xdr:to>
    <xdr:cxnSp macro="">
      <xdr:nvCxnSpPr>
        <xdr:cNvPr id="343" name="直線コネクタ 342">
          <a:extLst>
            <a:ext uri="{FF2B5EF4-FFF2-40B4-BE49-F238E27FC236}">
              <a16:creationId xmlns:a16="http://schemas.microsoft.com/office/drawing/2014/main" id="{67C553BA-D988-4571-ABB8-46651AD39E30}"/>
            </a:ext>
          </a:extLst>
        </xdr:cNvPr>
        <xdr:cNvCxnSpPr/>
      </xdr:nvCxnSpPr>
      <xdr:spPr>
        <a:xfrm>
          <a:off x="10388600" y="874139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57</xdr:row>
      <xdr:rowOff>101762</xdr:rowOff>
    </xdr:from>
    <xdr:to>
      <xdr:col>55</xdr:col>
      <xdr:colOff>0</xdr:colOff>
      <xdr:row>58</xdr:row>
      <xdr:rowOff>60244</xdr:rowOff>
    </xdr:to>
    <xdr:cxnSp macro="">
      <xdr:nvCxnSpPr>
        <xdr:cNvPr id="344" name="直線コネクタ 343">
          <a:extLst>
            <a:ext uri="{FF2B5EF4-FFF2-40B4-BE49-F238E27FC236}">
              <a16:creationId xmlns:a16="http://schemas.microsoft.com/office/drawing/2014/main" id="{AC0BA886-8B04-4B65-93CC-907B9DC7B174}"/>
            </a:ext>
          </a:extLst>
        </xdr:cNvPr>
        <xdr:cNvCxnSpPr/>
      </xdr:nvCxnSpPr>
      <xdr:spPr>
        <a:xfrm flipV="1">
          <a:off x="9639300" y="9874412"/>
          <a:ext cx="838200" cy="1299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55</xdr:row>
      <xdr:rowOff>155756</xdr:rowOff>
    </xdr:from>
    <xdr:ext cx="599010" cy="259045"/>
    <xdr:sp macro="" textlink="">
      <xdr:nvSpPr>
        <xdr:cNvPr id="345" name="普通建設事業費平均値テキスト">
          <a:extLst>
            <a:ext uri="{FF2B5EF4-FFF2-40B4-BE49-F238E27FC236}">
              <a16:creationId xmlns:a16="http://schemas.microsoft.com/office/drawing/2014/main" id="{5107B1C3-1D2B-4B4E-9D14-D72C47F38A2B}"/>
            </a:ext>
          </a:extLst>
        </xdr:cNvPr>
        <xdr:cNvSpPr txBox="1"/>
      </xdr:nvSpPr>
      <xdr:spPr>
        <a:xfrm>
          <a:off x="10528300" y="9585506"/>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196,914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56</xdr:row>
      <xdr:rowOff>132879</xdr:rowOff>
    </xdr:from>
    <xdr:to>
      <xdr:col>55</xdr:col>
      <xdr:colOff>50800</xdr:colOff>
      <xdr:row>57</xdr:row>
      <xdr:rowOff>63029</xdr:rowOff>
    </xdr:to>
    <xdr:sp macro="" textlink="">
      <xdr:nvSpPr>
        <xdr:cNvPr id="346" name="フローチャート: 判断 345">
          <a:extLst>
            <a:ext uri="{FF2B5EF4-FFF2-40B4-BE49-F238E27FC236}">
              <a16:creationId xmlns:a16="http://schemas.microsoft.com/office/drawing/2014/main" id="{03922120-A503-4502-B402-99C8505FA728}"/>
            </a:ext>
          </a:extLst>
        </xdr:cNvPr>
        <xdr:cNvSpPr/>
      </xdr:nvSpPr>
      <xdr:spPr>
        <a:xfrm>
          <a:off x="10426700" y="973407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58</xdr:row>
      <xdr:rowOff>55928</xdr:rowOff>
    </xdr:from>
    <xdr:to>
      <xdr:col>50</xdr:col>
      <xdr:colOff>114300</xdr:colOff>
      <xdr:row>58</xdr:row>
      <xdr:rowOff>60244</xdr:rowOff>
    </xdr:to>
    <xdr:cxnSp macro="">
      <xdr:nvCxnSpPr>
        <xdr:cNvPr id="347" name="直線コネクタ 346">
          <a:extLst>
            <a:ext uri="{FF2B5EF4-FFF2-40B4-BE49-F238E27FC236}">
              <a16:creationId xmlns:a16="http://schemas.microsoft.com/office/drawing/2014/main" id="{C9D8AF45-584E-4797-9F1E-E454B6B2A69A}"/>
            </a:ext>
          </a:extLst>
        </xdr:cNvPr>
        <xdr:cNvCxnSpPr/>
      </xdr:nvCxnSpPr>
      <xdr:spPr>
        <a:xfrm>
          <a:off x="8750300" y="10000028"/>
          <a:ext cx="889000" cy="43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56</xdr:row>
      <xdr:rowOff>126630</xdr:rowOff>
    </xdr:from>
    <xdr:to>
      <xdr:col>50</xdr:col>
      <xdr:colOff>165100</xdr:colOff>
      <xdr:row>57</xdr:row>
      <xdr:rowOff>56780</xdr:rowOff>
    </xdr:to>
    <xdr:sp macro="" textlink="">
      <xdr:nvSpPr>
        <xdr:cNvPr id="348" name="フローチャート: 判断 347">
          <a:extLst>
            <a:ext uri="{FF2B5EF4-FFF2-40B4-BE49-F238E27FC236}">
              <a16:creationId xmlns:a16="http://schemas.microsoft.com/office/drawing/2014/main" id="{5EF99760-35AD-449E-AC60-42C354E05D44}"/>
            </a:ext>
          </a:extLst>
        </xdr:cNvPr>
        <xdr:cNvSpPr/>
      </xdr:nvSpPr>
      <xdr:spPr>
        <a:xfrm>
          <a:off x="9588500" y="97278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55</xdr:row>
      <xdr:rowOff>73307</xdr:rowOff>
    </xdr:from>
    <xdr:ext cx="599010" cy="259045"/>
    <xdr:sp macro="" textlink="">
      <xdr:nvSpPr>
        <xdr:cNvPr id="349" name="テキスト ボックス 348">
          <a:extLst>
            <a:ext uri="{FF2B5EF4-FFF2-40B4-BE49-F238E27FC236}">
              <a16:creationId xmlns:a16="http://schemas.microsoft.com/office/drawing/2014/main" id="{4897DD0B-5841-4A45-9C7F-E20B7EEA2F7F}"/>
            </a:ext>
          </a:extLst>
        </xdr:cNvPr>
        <xdr:cNvSpPr txBox="1"/>
      </xdr:nvSpPr>
      <xdr:spPr>
        <a:xfrm>
          <a:off x="9339795" y="950305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200,194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57</xdr:row>
      <xdr:rowOff>57642</xdr:rowOff>
    </xdr:from>
    <xdr:to>
      <xdr:col>45</xdr:col>
      <xdr:colOff>177800</xdr:colOff>
      <xdr:row>58</xdr:row>
      <xdr:rowOff>55928</xdr:rowOff>
    </xdr:to>
    <xdr:cxnSp macro="">
      <xdr:nvCxnSpPr>
        <xdr:cNvPr id="350" name="直線コネクタ 349">
          <a:extLst>
            <a:ext uri="{FF2B5EF4-FFF2-40B4-BE49-F238E27FC236}">
              <a16:creationId xmlns:a16="http://schemas.microsoft.com/office/drawing/2014/main" id="{39311890-32E7-44B0-BBA3-5EBBEB11D171}"/>
            </a:ext>
          </a:extLst>
        </xdr:cNvPr>
        <xdr:cNvCxnSpPr/>
      </xdr:nvCxnSpPr>
      <xdr:spPr>
        <a:xfrm>
          <a:off x="7861300" y="9830292"/>
          <a:ext cx="889000" cy="16973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56</xdr:row>
      <xdr:rowOff>145528</xdr:rowOff>
    </xdr:from>
    <xdr:to>
      <xdr:col>46</xdr:col>
      <xdr:colOff>38100</xdr:colOff>
      <xdr:row>57</xdr:row>
      <xdr:rowOff>75678</xdr:rowOff>
    </xdr:to>
    <xdr:sp macro="" textlink="">
      <xdr:nvSpPr>
        <xdr:cNvPr id="351" name="フローチャート: 判断 350">
          <a:extLst>
            <a:ext uri="{FF2B5EF4-FFF2-40B4-BE49-F238E27FC236}">
              <a16:creationId xmlns:a16="http://schemas.microsoft.com/office/drawing/2014/main" id="{55DEC1B6-CD09-4EF9-91CC-A18ADB609A98}"/>
            </a:ext>
          </a:extLst>
        </xdr:cNvPr>
        <xdr:cNvSpPr/>
      </xdr:nvSpPr>
      <xdr:spPr>
        <a:xfrm>
          <a:off x="8699500" y="97467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55</xdr:row>
      <xdr:rowOff>92205</xdr:rowOff>
    </xdr:from>
    <xdr:ext cx="599010" cy="259045"/>
    <xdr:sp macro="" textlink="">
      <xdr:nvSpPr>
        <xdr:cNvPr id="352" name="テキスト ボックス 351">
          <a:extLst>
            <a:ext uri="{FF2B5EF4-FFF2-40B4-BE49-F238E27FC236}">
              <a16:creationId xmlns:a16="http://schemas.microsoft.com/office/drawing/2014/main" id="{842B5DCE-5EF2-496B-8C0F-D9015C2050E5}"/>
            </a:ext>
          </a:extLst>
        </xdr:cNvPr>
        <xdr:cNvSpPr txBox="1"/>
      </xdr:nvSpPr>
      <xdr:spPr>
        <a:xfrm>
          <a:off x="8450795" y="952195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190,274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57</xdr:row>
      <xdr:rowOff>57642</xdr:rowOff>
    </xdr:from>
    <xdr:to>
      <xdr:col>41</xdr:col>
      <xdr:colOff>50800</xdr:colOff>
      <xdr:row>57</xdr:row>
      <xdr:rowOff>136534</xdr:rowOff>
    </xdr:to>
    <xdr:cxnSp macro="">
      <xdr:nvCxnSpPr>
        <xdr:cNvPr id="353" name="直線コネクタ 352">
          <a:extLst>
            <a:ext uri="{FF2B5EF4-FFF2-40B4-BE49-F238E27FC236}">
              <a16:creationId xmlns:a16="http://schemas.microsoft.com/office/drawing/2014/main" id="{9611EE71-72C8-4639-B063-4EF303746130}"/>
            </a:ext>
          </a:extLst>
        </xdr:cNvPr>
        <xdr:cNvCxnSpPr/>
      </xdr:nvCxnSpPr>
      <xdr:spPr>
        <a:xfrm flipV="1">
          <a:off x="6972300" y="9830292"/>
          <a:ext cx="889000" cy="788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57</xdr:row>
      <xdr:rowOff>17468</xdr:rowOff>
    </xdr:from>
    <xdr:to>
      <xdr:col>41</xdr:col>
      <xdr:colOff>101600</xdr:colOff>
      <xdr:row>57</xdr:row>
      <xdr:rowOff>119068</xdr:rowOff>
    </xdr:to>
    <xdr:sp macro="" textlink="">
      <xdr:nvSpPr>
        <xdr:cNvPr id="354" name="フローチャート: 判断 353">
          <a:extLst>
            <a:ext uri="{FF2B5EF4-FFF2-40B4-BE49-F238E27FC236}">
              <a16:creationId xmlns:a16="http://schemas.microsoft.com/office/drawing/2014/main" id="{D03BDAA5-F526-48B8-A2B9-2A5BE82AFC6E}"/>
            </a:ext>
          </a:extLst>
        </xdr:cNvPr>
        <xdr:cNvSpPr/>
      </xdr:nvSpPr>
      <xdr:spPr>
        <a:xfrm>
          <a:off x="7810500" y="97901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132295</xdr:colOff>
      <xdr:row>57</xdr:row>
      <xdr:rowOff>110195</xdr:rowOff>
    </xdr:from>
    <xdr:ext cx="599010" cy="259045"/>
    <xdr:sp macro="" textlink="">
      <xdr:nvSpPr>
        <xdr:cNvPr id="355" name="テキスト ボックス 354">
          <a:extLst>
            <a:ext uri="{FF2B5EF4-FFF2-40B4-BE49-F238E27FC236}">
              <a16:creationId xmlns:a16="http://schemas.microsoft.com/office/drawing/2014/main" id="{B9C0C065-86AE-4CD3-89F2-DA2C049498A4}"/>
            </a:ext>
          </a:extLst>
        </xdr:cNvPr>
        <xdr:cNvSpPr txBox="1"/>
      </xdr:nvSpPr>
      <xdr:spPr>
        <a:xfrm>
          <a:off x="7561795" y="988284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167,497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56</xdr:row>
      <xdr:rowOff>121533</xdr:rowOff>
    </xdr:from>
    <xdr:to>
      <xdr:col>36</xdr:col>
      <xdr:colOff>165100</xdr:colOff>
      <xdr:row>57</xdr:row>
      <xdr:rowOff>51683</xdr:rowOff>
    </xdr:to>
    <xdr:sp macro="" textlink="">
      <xdr:nvSpPr>
        <xdr:cNvPr id="356" name="フローチャート: 判断 355">
          <a:extLst>
            <a:ext uri="{FF2B5EF4-FFF2-40B4-BE49-F238E27FC236}">
              <a16:creationId xmlns:a16="http://schemas.microsoft.com/office/drawing/2014/main" id="{BF3216DD-82DB-4333-8A23-406947EC2C75}"/>
            </a:ext>
          </a:extLst>
        </xdr:cNvPr>
        <xdr:cNvSpPr/>
      </xdr:nvSpPr>
      <xdr:spPr>
        <a:xfrm>
          <a:off x="6921500" y="97227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5295</xdr:colOff>
      <xdr:row>55</xdr:row>
      <xdr:rowOff>68210</xdr:rowOff>
    </xdr:from>
    <xdr:ext cx="599010" cy="259045"/>
    <xdr:sp macro="" textlink="">
      <xdr:nvSpPr>
        <xdr:cNvPr id="357" name="テキスト ボックス 356">
          <a:extLst>
            <a:ext uri="{FF2B5EF4-FFF2-40B4-BE49-F238E27FC236}">
              <a16:creationId xmlns:a16="http://schemas.microsoft.com/office/drawing/2014/main" id="{13DCC5E9-79DC-4EEB-9785-8DAA47796655}"/>
            </a:ext>
          </a:extLst>
        </xdr:cNvPr>
        <xdr:cNvSpPr txBox="1"/>
      </xdr:nvSpPr>
      <xdr:spPr>
        <a:xfrm>
          <a:off x="6672795" y="949796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202,870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61</xdr:row>
      <xdr:rowOff>80027</xdr:rowOff>
    </xdr:from>
    <xdr:ext cx="762000" cy="259045"/>
    <xdr:sp macro="" textlink="">
      <xdr:nvSpPr>
        <xdr:cNvPr id="358" name="テキスト ボックス 357">
          <a:extLst>
            <a:ext uri="{FF2B5EF4-FFF2-40B4-BE49-F238E27FC236}">
              <a16:creationId xmlns:a16="http://schemas.microsoft.com/office/drawing/2014/main" id="{1AB22BB8-20B6-42B7-A76B-2FF9146A3B5B}"/>
            </a:ext>
          </a:extLst>
        </xdr:cNvPr>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61</xdr:row>
      <xdr:rowOff>80027</xdr:rowOff>
    </xdr:from>
    <xdr:ext cx="762000" cy="259045"/>
    <xdr:sp macro="" textlink="">
      <xdr:nvSpPr>
        <xdr:cNvPr id="359" name="テキスト ボックス 358">
          <a:extLst>
            <a:ext uri="{FF2B5EF4-FFF2-40B4-BE49-F238E27FC236}">
              <a16:creationId xmlns:a16="http://schemas.microsoft.com/office/drawing/2014/main" id="{1BD3E9A7-9AAC-4DCC-8F22-0657BAE5E86D}"/>
            </a:ext>
          </a:extLst>
        </xdr:cNvPr>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61</xdr:row>
      <xdr:rowOff>80027</xdr:rowOff>
    </xdr:from>
    <xdr:ext cx="762000" cy="259045"/>
    <xdr:sp macro="" textlink="">
      <xdr:nvSpPr>
        <xdr:cNvPr id="360" name="テキスト ボックス 359">
          <a:extLst>
            <a:ext uri="{FF2B5EF4-FFF2-40B4-BE49-F238E27FC236}">
              <a16:creationId xmlns:a16="http://schemas.microsoft.com/office/drawing/2014/main" id="{3EA902E9-3A67-4CA3-B935-2E02DE8A197F}"/>
            </a:ext>
          </a:extLst>
        </xdr:cNvPr>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61</xdr:row>
      <xdr:rowOff>80027</xdr:rowOff>
    </xdr:from>
    <xdr:ext cx="762000" cy="259045"/>
    <xdr:sp macro="" textlink="">
      <xdr:nvSpPr>
        <xdr:cNvPr id="361" name="テキスト ボックス 360">
          <a:extLst>
            <a:ext uri="{FF2B5EF4-FFF2-40B4-BE49-F238E27FC236}">
              <a16:creationId xmlns:a16="http://schemas.microsoft.com/office/drawing/2014/main" id="{14D02350-B2CB-444D-9C0A-F53DA3BEEE87}"/>
            </a:ext>
          </a:extLst>
        </xdr:cNvPr>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61</xdr:row>
      <xdr:rowOff>80027</xdr:rowOff>
    </xdr:from>
    <xdr:ext cx="762000" cy="259045"/>
    <xdr:sp macro="" textlink="">
      <xdr:nvSpPr>
        <xdr:cNvPr id="362" name="テキスト ボックス 361">
          <a:extLst>
            <a:ext uri="{FF2B5EF4-FFF2-40B4-BE49-F238E27FC236}">
              <a16:creationId xmlns:a16="http://schemas.microsoft.com/office/drawing/2014/main" id="{9A2A8B1B-3AD7-4A26-9F10-69E9656767A0}"/>
            </a:ext>
          </a:extLst>
        </xdr:cNvPr>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57</xdr:row>
      <xdr:rowOff>50962</xdr:rowOff>
    </xdr:from>
    <xdr:to>
      <xdr:col>55</xdr:col>
      <xdr:colOff>50800</xdr:colOff>
      <xdr:row>57</xdr:row>
      <xdr:rowOff>152562</xdr:rowOff>
    </xdr:to>
    <xdr:sp macro="" textlink="">
      <xdr:nvSpPr>
        <xdr:cNvPr id="363" name="楕円 362">
          <a:extLst>
            <a:ext uri="{FF2B5EF4-FFF2-40B4-BE49-F238E27FC236}">
              <a16:creationId xmlns:a16="http://schemas.microsoft.com/office/drawing/2014/main" id="{FB6475CC-21C4-467C-B338-3B3628545DCA}"/>
            </a:ext>
          </a:extLst>
        </xdr:cNvPr>
        <xdr:cNvSpPr/>
      </xdr:nvSpPr>
      <xdr:spPr>
        <a:xfrm>
          <a:off x="10426700" y="98236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57</xdr:row>
      <xdr:rowOff>29389</xdr:rowOff>
    </xdr:from>
    <xdr:ext cx="599010" cy="259045"/>
    <xdr:sp macro="" textlink="">
      <xdr:nvSpPr>
        <xdr:cNvPr id="364" name="普通建設事業費該当値テキスト">
          <a:extLst>
            <a:ext uri="{FF2B5EF4-FFF2-40B4-BE49-F238E27FC236}">
              <a16:creationId xmlns:a16="http://schemas.microsoft.com/office/drawing/2014/main" id="{FE893676-D537-4E2E-AA61-8DB33329588A}"/>
            </a:ext>
          </a:extLst>
        </xdr:cNvPr>
        <xdr:cNvSpPr txBox="1"/>
      </xdr:nvSpPr>
      <xdr:spPr>
        <a:xfrm>
          <a:off x="10528300" y="980203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149,915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58</xdr:row>
      <xdr:rowOff>9444</xdr:rowOff>
    </xdr:from>
    <xdr:to>
      <xdr:col>50</xdr:col>
      <xdr:colOff>165100</xdr:colOff>
      <xdr:row>58</xdr:row>
      <xdr:rowOff>111044</xdr:rowOff>
    </xdr:to>
    <xdr:sp macro="" textlink="">
      <xdr:nvSpPr>
        <xdr:cNvPr id="365" name="楕円 364">
          <a:extLst>
            <a:ext uri="{FF2B5EF4-FFF2-40B4-BE49-F238E27FC236}">
              <a16:creationId xmlns:a16="http://schemas.microsoft.com/office/drawing/2014/main" id="{D46FA72A-7615-4F78-81D9-92DC87A7CE7A}"/>
            </a:ext>
          </a:extLst>
        </xdr:cNvPr>
        <xdr:cNvSpPr/>
      </xdr:nvSpPr>
      <xdr:spPr>
        <a:xfrm>
          <a:off x="9588500" y="99535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58</xdr:row>
      <xdr:rowOff>102171</xdr:rowOff>
    </xdr:from>
    <xdr:ext cx="534377" cy="259045"/>
    <xdr:sp macro="" textlink="">
      <xdr:nvSpPr>
        <xdr:cNvPr id="366" name="テキスト ボックス 365">
          <a:extLst>
            <a:ext uri="{FF2B5EF4-FFF2-40B4-BE49-F238E27FC236}">
              <a16:creationId xmlns:a16="http://schemas.microsoft.com/office/drawing/2014/main" id="{66EC0B78-145D-4CC0-A8BD-661A2BADFE05}"/>
            </a:ext>
          </a:extLst>
        </xdr:cNvPr>
        <xdr:cNvSpPr txBox="1"/>
      </xdr:nvSpPr>
      <xdr:spPr>
        <a:xfrm>
          <a:off x="9372111" y="1004627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81,709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58</xdr:row>
      <xdr:rowOff>5128</xdr:rowOff>
    </xdr:from>
    <xdr:to>
      <xdr:col>46</xdr:col>
      <xdr:colOff>38100</xdr:colOff>
      <xdr:row>58</xdr:row>
      <xdr:rowOff>106728</xdr:rowOff>
    </xdr:to>
    <xdr:sp macro="" textlink="">
      <xdr:nvSpPr>
        <xdr:cNvPr id="367" name="楕円 366">
          <a:extLst>
            <a:ext uri="{FF2B5EF4-FFF2-40B4-BE49-F238E27FC236}">
              <a16:creationId xmlns:a16="http://schemas.microsoft.com/office/drawing/2014/main" id="{D12580AE-89BE-4C43-BF3D-983880CA9C04}"/>
            </a:ext>
          </a:extLst>
        </xdr:cNvPr>
        <xdr:cNvSpPr/>
      </xdr:nvSpPr>
      <xdr:spPr>
        <a:xfrm>
          <a:off x="8699500" y="99492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58</xdr:row>
      <xdr:rowOff>97855</xdr:rowOff>
    </xdr:from>
    <xdr:ext cx="534377" cy="259045"/>
    <xdr:sp macro="" textlink="">
      <xdr:nvSpPr>
        <xdr:cNvPr id="368" name="テキスト ボックス 367">
          <a:extLst>
            <a:ext uri="{FF2B5EF4-FFF2-40B4-BE49-F238E27FC236}">
              <a16:creationId xmlns:a16="http://schemas.microsoft.com/office/drawing/2014/main" id="{E0E3C2F3-FD36-4B38-8282-128E5D11B534}"/>
            </a:ext>
          </a:extLst>
        </xdr:cNvPr>
        <xdr:cNvSpPr txBox="1"/>
      </xdr:nvSpPr>
      <xdr:spPr>
        <a:xfrm>
          <a:off x="8483111" y="1004195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83,975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57</xdr:row>
      <xdr:rowOff>6842</xdr:rowOff>
    </xdr:from>
    <xdr:to>
      <xdr:col>41</xdr:col>
      <xdr:colOff>101600</xdr:colOff>
      <xdr:row>57</xdr:row>
      <xdr:rowOff>108442</xdr:rowOff>
    </xdr:to>
    <xdr:sp macro="" textlink="">
      <xdr:nvSpPr>
        <xdr:cNvPr id="369" name="楕円 368">
          <a:extLst>
            <a:ext uri="{FF2B5EF4-FFF2-40B4-BE49-F238E27FC236}">
              <a16:creationId xmlns:a16="http://schemas.microsoft.com/office/drawing/2014/main" id="{1287C3C7-AA3F-469A-B821-D1B4A78D03DB}"/>
            </a:ext>
          </a:extLst>
        </xdr:cNvPr>
        <xdr:cNvSpPr/>
      </xdr:nvSpPr>
      <xdr:spPr>
        <a:xfrm>
          <a:off x="7810500" y="97794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132295</xdr:colOff>
      <xdr:row>55</xdr:row>
      <xdr:rowOff>124969</xdr:rowOff>
    </xdr:from>
    <xdr:ext cx="599010" cy="259045"/>
    <xdr:sp macro="" textlink="">
      <xdr:nvSpPr>
        <xdr:cNvPr id="370" name="テキスト ボックス 369">
          <a:extLst>
            <a:ext uri="{FF2B5EF4-FFF2-40B4-BE49-F238E27FC236}">
              <a16:creationId xmlns:a16="http://schemas.microsoft.com/office/drawing/2014/main" id="{A51C1A65-47A1-4806-89FE-032C49B8D21B}"/>
            </a:ext>
          </a:extLst>
        </xdr:cNvPr>
        <xdr:cNvSpPr txBox="1"/>
      </xdr:nvSpPr>
      <xdr:spPr>
        <a:xfrm>
          <a:off x="7561795" y="955471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173,075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57</xdr:row>
      <xdr:rowOff>85734</xdr:rowOff>
    </xdr:from>
    <xdr:to>
      <xdr:col>36</xdr:col>
      <xdr:colOff>165100</xdr:colOff>
      <xdr:row>58</xdr:row>
      <xdr:rowOff>15884</xdr:rowOff>
    </xdr:to>
    <xdr:sp macro="" textlink="">
      <xdr:nvSpPr>
        <xdr:cNvPr id="371" name="楕円 370">
          <a:extLst>
            <a:ext uri="{FF2B5EF4-FFF2-40B4-BE49-F238E27FC236}">
              <a16:creationId xmlns:a16="http://schemas.microsoft.com/office/drawing/2014/main" id="{DC430AA4-4F8F-47B3-A472-40ECABC84093}"/>
            </a:ext>
          </a:extLst>
        </xdr:cNvPr>
        <xdr:cNvSpPr/>
      </xdr:nvSpPr>
      <xdr:spPr>
        <a:xfrm>
          <a:off x="6921500" y="98583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5295</xdr:colOff>
      <xdr:row>58</xdr:row>
      <xdr:rowOff>7011</xdr:rowOff>
    </xdr:from>
    <xdr:ext cx="599010" cy="259045"/>
    <xdr:sp macro="" textlink="">
      <xdr:nvSpPr>
        <xdr:cNvPr id="372" name="テキスト ボックス 371">
          <a:extLst>
            <a:ext uri="{FF2B5EF4-FFF2-40B4-BE49-F238E27FC236}">
              <a16:creationId xmlns:a16="http://schemas.microsoft.com/office/drawing/2014/main" id="{A63B0161-5819-491C-8EF5-D24CD2F44641}"/>
            </a:ext>
          </a:extLst>
        </xdr:cNvPr>
        <xdr:cNvSpPr txBox="1"/>
      </xdr:nvSpPr>
      <xdr:spPr>
        <a:xfrm>
          <a:off x="6672795" y="995111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131,662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63</xdr:row>
      <xdr:rowOff>57150</xdr:rowOff>
    </xdr:from>
    <xdr:to>
      <xdr:col>59</xdr:col>
      <xdr:colOff>50800</xdr:colOff>
      <xdr:row>65</xdr:row>
      <xdr:rowOff>31750</xdr:rowOff>
    </xdr:to>
    <xdr:sp macro="" textlink="">
      <xdr:nvSpPr>
        <xdr:cNvPr id="373" name="正方形/長方形 372">
          <a:extLst>
            <a:ext uri="{FF2B5EF4-FFF2-40B4-BE49-F238E27FC236}">
              <a16:creationId xmlns:a16="http://schemas.microsoft.com/office/drawing/2014/main" id="{005BB600-70D5-48F3-AD6D-E8EC8B7AC6A2}"/>
            </a:ext>
          </a:extLst>
        </xdr:cNvPr>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 （ うち新規整備　）</a:t>
          </a:r>
        </a:p>
      </xdr:txBody>
    </xdr:sp>
    <xdr:clientData/>
  </xdr:twoCellAnchor>
  <xdr:twoCellAnchor>
    <xdr:from>
      <xdr:col>35</xdr:col>
      <xdr:colOff>63500</xdr:colOff>
      <xdr:row>65</xdr:row>
      <xdr:rowOff>57150</xdr:rowOff>
    </xdr:from>
    <xdr:to>
      <xdr:col>43</xdr:col>
      <xdr:colOff>63500</xdr:colOff>
      <xdr:row>66</xdr:row>
      <xdr:rowOff>139700</xdr:rowOff>
    </xdr:to>
    <xdr:sp macro="" textlink="">
      <xdr:nvSpPr>
        <xdr:cNvPr id="374" name="正方形/長方形 373">
          <a:extLst>
            <a:ext uri="{FF2B5EF4-FFF2-40B4-BE49-F238E27FC236}">
              <a16:creationId xmlns:a16="http://schemas.microsoft.com/office/drawing/2014/main" id="{F393320D-712A-4E2F-A01E-7470B5AAF97D}"/>
            </a:ext>
          </a:extLst>
        </xdr:cNvPr>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66</xdr:row>
      <xdr:rowOff>88900</xdr:rowOff>
    </xdr:from>
    <xdr:to>
      <xdr:col>43</xdr:col>
      <xdr:colOff>63500</xdr:colOff>
      <xdr:row>68</xdr:row>
      <xdr:rowOff>0</xdr:rowOff>
    </xdr:to>
    <xdr:sp macro="" textlink="">
      <xdr:nvSpPr>
        <xdr:cNvPr id="375" name="正方形/長方形 374">
          <a:extLst>
            <a:ext uri="{FF2B5EF4-FFF2-40B4-BE49-F238E27FC236}">
              <a16:creationId xmlns:a16="http://schemas.microsoft.com/office/drawing/2014/main" id="{E466ED0F-6306-4E55-B732-F809957B95BA}"/>
            </a:ext>
          </a:extLst>
        </xdr:cNvPr>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65</xdr:row>
      <xdr:rowOff>57150</xdr:rowOff>
    </xdr:from>
    <xdr:to>
      <xdr:col>48</xdr:col>
      <xdr:colOff>127000</xdr:colOff>
      <xdr:row>66</xdr:row>
      <xdr:rowOff>139700</xdr:rowOff>
    </xdr:to>
    <xdr:sp macro="" textlink="">
      <xdr:nvSpPr>
        <xdr:cNvPr id="376" name="正方形/長方形 375">
          <a:extLst>
            <a:ext uri="{FF2B5EF4-FFF2-40B4-BE49-F238E27FC236}">
              <a16:creationId xmlns:a16="http://schemas.microsoft.com/office/drawing/2014/main" id="{7365ADFE-1031-4911-93D0-AB1CA2024216}"/>
            </a:ext>
          </a:extLst>
        </xdr:cNvPr>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66</xdr:row>
      <xdr:rowOff>88900</xdr:rowOff>
    </xdr:from>
    <xdr:to>
      <xdr:col>48</xdr:col>
      <xdr:colOff>127000</xdr:colOff>
      <xdr:row>68</xdr:row>
      <xdr:rowOff>0</xdr:rowOff>
    </xdr:to>
    <xdr:sp macro="" textlink="">
      <xdr:nvSpPr>
        <xdr:cNvPr id="377" name="正方形/長方形 376">
          <a:extLst>
            <a:ext uri="{FF2B5EF4-FFF2-40B4-BE49-F238E27FC236}">
              <a16:creationId xmlns:a16="http://schemas.microsoft.com/office/drawing/2014/main" id="{DE6FED4F-7223-46A6-A322-48351AC6E3C1}"/>
            </a:ext>
          </a:extLst>
        </xdr:cNvPr>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15,126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65</xdr:row>
      <xdr:rowOff>57150</xdr:rowOff>
    </xdr:from>
    <xdr:to>
      <xdr:col>54</xdr:col>
      <xdr:colOff>127000</xdr:colOff>
      <xdr:row>66</xdr:row>
      <xdr:rowOff>139700</xdr:rowOff>
    </xdr:to>
    <xdr:sp macro="" textlink="">
      <xdr:nvSpPr>
        <xdr:cNvPr id="378" name="正方形/長方形 377">
          <a:extLst>
            <a:ext uri="{FF2B5EF4-FFF2-40B4-BE49-F238E27FC236}">
              <a16:creationId xmlns:a16="http://schemas.microsoft.com/office/drawing/2014/main" id="{13B1C581-898C-4E41-95AC-337A85EA4068}"/>
            </a:ext>
          </a:extLst>
        </xdr:cNvPr>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46</xdr:col>
      <xdr:colOff>127000</xdr:colOff>
      <xdr:row>66</xdr:row>
      <xdr:rowOff>88900</xdr:rowOff>
    </xdr:from>
    <xdr:to>
      <xdr:col>54</xdr:col>
      <xdr:colOff>127000</xdr:colOff>
      <xdr:row>68</xdr:row>
      <xdr:rowOff>0</xdr:rowOff>
    </xdr:to>
    <xdr:sp macro="" textlink="">
      <xdr:nvSpPr>
        <xdr:cNvPr id="379" name="正方形/長方形 378">
          <a:extLst>
            <a:ext uri="{FF2B5EF4-FFF2-40B4-BE49-F238E27FC236}">
              <a16:creationId xmlns:a16="http://schemas.microsoft.com/office/drawing/2014/main" id="{55E5EC8A-7A0E-4B87-A229-EC1E780AA42C}"/>
            </a:ext>
          </a:extLst>
        </xdr:cNvPr>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16,532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68</xdr:row>
      <xdr:rowOff>25400</xdr:rowOff>
    </xdr:from>
    <xdr:to>
      <xdr:col>59</xdr:col>
      <xdr:colOff>50800</xdr:colOff>
      <xdr:row>81</xdr:row>
      <xdr:rowOff>82550</xdr:rowOff>
    </xdr:to>
    <xdr:sp macro="" textlink="">
      <xdr:nvSpPr>
        <xdr:cNvPr id="380" name="正方形/長方形 379">
          <a:extLst>
            <a:ext uri="{FF2B5EF4-FFF2-40B4-BE49-F238E27FC236}">
              <a16:creationId xmlns:a16="http://schemas.microsoft.com/office/drawing/2014/main" id="{FBD94527-8CA8-4147-BF16-07434BF8500D}"/>
            </a:ext>
          </a:extLst>
        </xdr:cNvPr>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67</xdr:row>
      <xdr:rowOff>6350</xdr:rowOff>
    </xdr:from>
    <xdr:ext cx="349839" cy="225703"/>
    <xdr:sp macro="" textlink="">
      <xdr:nvSpPr>
        <xdr:cNvPr id="381" name="テキスト ボックス 380">
          <a:extLst>
            <a:ext uri="{FF2B5EF4-FFF2-40B4-BE49-F238E27FC236}">
              <a16:creationId xmlns:a16="http://schemas.microsoft.com/office/drawing/2014/main" id="{394CFA21-D148-45D2-9603-0041AAEEC011}"/>
            </a:ext>
          </a:extLst>
        </xdr:cNvPr>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81</xdr:row>
      <xdr:rowOff>82550</xdr:rowOff>
    </xdr:from>
    <xdr:to>
      <xdr:col>59</xdr:col>
      <xdr:colOff>50800</xdr:colOff>
      <xdr:row>81</xdr:row>
      <xdr:rowOff>82550</xdr:rowOff>
    </xdr:to>
    <xdr:cxnSp macro="">
      <xdr:nvCxnSpPr>
        <xdr:cNvPr id="382" name="直線コネクタ 381">
          <a:extLst>
            <a:ext uri="{FF2B5EF4-FFF2-40B4-BE49-F238E27FC236}">
              <a16:creationId xmlns:a16="http://schemas.microsoft.com/office/drawing/2014/main" id="{D710BFC3-6364-4230-9CF7-8A5B133F8DC8}"/>
            </a:ext>
          </a:extLst>
        </xdr:cNvPr>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78</xdr:row>
      <xdr:rowOff>25400</xdr:rowOff>
    </xdr:from>
    <xdr:to>
      <xdr:col>59</xdr:col>
      <xdr:colOff>50800</xdr:colOff>
      <xdr:row>78</xdr:row>
      <xdr:rowOff>25400</xdr:rowOff>
    </xdr:to>
    <xdr:cxnSp macro="">
      <xdr:nvCxnSpPr>
        <xdr:cNvPr id="383" name="直線コネクタ 382">
          <a:extLst>
            <a:ext uri="{FF2B5EF4-FFF2-40B4-BE49-F238E27FC236}">
              <a16:creationId xmlns:a16="http://schemas.microsoft.com/office/drawing/2014/main" id="{494EDFB1-E666-4F33-A705-57EF17C6AADD}"/>
            </a:ext>
          </a:extLst>
        </xdr:cNvPr>
        <xdr:cNvCxnSpPr/>
      </xdr:nvCxnSpPr>
      <xdr:spPr>
        <a:xfrm>
          <a:off x="6604000" y="13398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77</xdr:row>
      <xdr:rowOff>54627</xdr:rowOff>
    </xdr:from>
    <xdr:ext cx="248786" cy="259045"/>
    <xdr:sp macro="" textlink="">
      <xdr:nvSpPr>
        <xdr:cNvPr id="384" name="テキスト ボックス 383">
          <a:extLst>
            <a:ext uri="{FF2B5EF4-FFF2-40B4-BE49-F238E27FC236}">
              <a16:creationId xmlns:a16="http://schemas.microsoft.com/office/drawing/2014/main" id="{7925AA99-7E19-40B9-A427-B842ED51057B}"/>
            </a:ext>
          </a:extLst>
        </xdr:cNvPr>
        <xdr:cNvSpPr txBox="1"/>
      </xdr:nvSpPr>
      <xdr:spPr>
        <a:xfrm>
          <a:off x="6355214" y="132562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74</xdr:row>
      <xdr:rowOff>139700</xdr:rowOff>
    </xdr:from>
    <xdr:to>
      <xdr:col>59</xdr:col>
      <xdr:colOff>50800</xdr:colOff>
      <xdr:row>74</xdr:row>
      <xdr:rowOff>139700</xdr:rowOff>
    </xdr:to>
    <xdr:cxnSp macro="">
      <xdr:nvCxnSpPr>
        <xdr:cNvPr id="385" name="直線コネクタ 384">
          <a:extLst>
            <a:ext uri="{FF2B5EF4-FFF2-40B4-BE49-F238E27FC236}">
              <a16:creationId xmlns:a16="http://schemas.microsoft.com/office/drawing/2014/main" id="{7C966595-97FA-46ED-A3C6-93FFB2BDC4FD}"/>
            </a:ext>
          </a:extLst>
        </xdr:cNvPr>
        <xdr:cNvCxnSpPr/>
      </xdr:nvCxnSpPr>
      <xdr:spPr>
        <a:xfrm>
          <a:off x="6604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73</xdr:row>
      <xdr:rowOff>168927</xdr:rowOff>
    </xdr:from>
    <xdr:ext cx="595419" cy="259045"/>
    <xdr:sp macro="" textlink="">
      <xdr:nvSpPr>
        <xdr:cNvPr id="386" name="テキスト ボックス 385">
          <a:extLst>
            <a:ext uri="{FF2B5EF4-FFF2-40B4-BE49-F238E27FC236}">
              <a16:creationId xmlns:a16="http://schemas.microsoft.com/office/drawing/2014/main" id="{347010BF-407B-46B1-86A5-DAC34C2771EE}"/>
            </a:ext>
          </a:extLst>
        </xdr:cNvPr>
        <xdr:cNvSpPr txBox="1"/>
      </xdr:nvSpPr>
      <xdr:spPr>
        <a:xfrm>
          <a:off x="6008581" y="1268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71</xdr:row>
      <xdr:rowOff>82550</xdr:rowOff>
    </xdr:from>
    <xdr:to>
      <xdr:col>59</xdr:col>
      <xdr:colOff>50800</xdr:colOff>
      <xdr:row>71</xdr:row>
      <xdr:rowOff>82550</xdr:rowOff>
    </xdr:to>
    <xdr:cxnSp macro="">
      <xdr:nvCxnSpPr>
        <xdr:cNvPr id="387" name="直線コネクタ 386">
          <a:extLst>
            <a:ext uri="{FF2B5EF4-FFF2-40B4-BE49-F238E27FC236}">
              <a16:creationId xmlns:a16="http://schemas.microsoft.com/office/drawing/2014/main" id="{FEB34949-04D3-4532-8207-34E8B587CF26}"/>
            </a:ext>
          </a:extLst>
        </xdr:cNvPr>
        <xdr:cNvCxnSpPr/>
      </xdr:nvCxnSpPr>
      <xdr:spPr>
        <a:xfrm>
          <a:off x="6604000" y="12255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70</xdr:row>
      <xdr:rowOff>111777</xdr:rowOff>
    </xdr:from>
    <xdr:ext cx="595419" cy="259045"/>
    <xdr:sp macro="" textlink="">
      <xdr:nvSpPr>
        <xdr:cNvPr id="388" name="テキスト ボックス 387">
          <a:extLst>
            <a:ext uri="{FF2B5EF4-FFF2-40B4-BE49-F238E27FC236}">
              <a16:creationId xmlns:a16="http://schemas.microsoft.com/office/drawing/2014/main" id="{8A7BB90A-0C52-48D3-AFBC-DDFEE64C346D}"/>
            </a:ext>
          </a:extLst>
        </xdr:cNvPr>
        <xdr:cNvSpPr txBox="1"/>
      </xdr:nvSpPr>
      <xdr:spPr>
        <a:xfrm>
          <a:off x="6008581" y="121132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68</xdr:row>
      <xdr:rowOff>25400</xdr:rowOff>
    </xdr:to>
    <xdr:cxnSp macro="">
      <xdr:nvCxnSpPr>
        <xdr:cNvPr id="389" name="直線コネクタ 388">
          <a:extLst>
            <a:ext uri="{FF2B5EF4-FFF2-40B4-BE49-F238E27FC236}">
              <a16:creationId xmlns:a16="http://schemas.microsoft.com/office/drawing/2014/main" id="{768B5768-729C-4C54-A2BF-2730C336E536}"/>
            </a:ext>
          </a:extLst>
        </xdr:cNvPr>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67</xdr:row>
      <xdr:rowOff>54627</xdr:rowOff>
    </xdr:from>
    <xdr:ext cx="595419" cy="259045"/>
    <xdr:sp macro="" textlink="">
      <xdr:nvSpPr>
        <xdr:cNvPr id="390" name="テキスト ボックス 389">
          <a:extLst>
            <a:ext uri="{FF2B5EF4-FFF2-40B4-BE49-F238E27FC236}">
              <a16:creationId xmlns:a16="http://schemas.microsoft.com/office/drawing/2014/main" id="{A53659C4-4597-4B78-8A99-1D75675A9E22}"/>
            </a:ext>
          </a:extLst>
        </xdr:cNvPr>
        <xdr:cNvSpPr txBox="1"/>
      </xdr:nvSpPr>
      <xdr:spPr>
        <a:xfrm>
          <a:off x="6008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81</xdr:row>
      <xdr:rowOff>82550</xdr:rowOff>
    </xdr:to>
    <xdr:sp macro="" textlink="">
      <xdr:nvSpPr>
        <xdr:cNvPr id="391" name="普通建設事業費 （ うち新規整備　）グラフ枠">
          <a:extLst>
            <a:ext uri="{FF2B5EF4-FFF2-40B4-BE49-F238E27FC236}">
              <a16:creationId xmlns:a16="http://schemas.microsoft.com/office/drawing/2014/main" id="{369C4561-7ADE-4168-A87C-411459E16037}"/>
            </a:ext>
          </a:extLst>
        </xdr:cNvPr>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70</xdr:row>
      <xdr:rowOff>128613</xdr:rowOff>
    </xdr:from>
    <xdr:to>
      <xdr:col>54</xdr:col>
      <xdr:colOff>189865</xdr:colOff>
      <xdr:row>78</xdr:row>
      <xdr:rowOff>21268</xdr:rowOff>
    </xdr:to>
    <xdr:cxnSp macro="">
      <xdr:nvCxnSpPr>
        <xdr:cNvPr id="392" name="直線コネクタ 391">
          <a:extLst>
            <a:ext uri="{FF2B5EF4-FFF2-40B4-BE49-F238E27FC236}">
              <a16:creationId xmlns:a16="http://schemas.microsoft.com/office/drawing/2014/main" id="{1080D172-701D-4A94-A853-B6BAEB68090D}"/>
            </a:ext>
          </a:extLst>
        </xdr:cNvPr>
        <xdr:cNvCxnSpPr/>
      </xdr:nvCxnSpPr>
      <xdr:spPr>
        <a:xfrm flipV="1">
          <a:off x="10475595" y="12130113"/>
          <a:ext cx="1270" cy="126425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78</xdr:row>
      <xdr:rowOff>25095</xdr:rowOff>
    </xdr:from>
    <xdr:ext cx="378565" cy="259045"/>
    <xdr:sp macro="" textlink="">
      <xdr:nvSpPr>
        <xdr:cNvPr id="393" name="普通建設事業費 （ うち新規整備　）最小値テキスト">
          <a:extLst>
            <a:ext uri="{FF2B5EF4-FFF2-40B4-BE49-F238E27FC236}">
              <a16:creationId xmlns:a16="http://schemas.microsoft.com/office/drawing/2014/main" id="{3640F49B-E3B4-4025-9AD9-D3EFE3529CDD}"/>
            </a:ext>
          </a:extLst>
        </xdr:cNvPr>
        <xdr:cNvSpPr txBox="1"/>
      </xdr:nvSpPr>
      <xdr:spPr>
        <a:xfrm>
          <a:off x="10528300" y="13398195"/>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723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78</xdr:row>
      <xdr:rowOff>21268</xdr:rowOff>
    </xdr:from>
    <xdr:to>
      <xdr:col>55</xdr:col>
      <xdr:colOff>88900</xdr:colOff>
      <xdr:row>78</xdr:row>
      <xdr:rowOff>21268</xdr:rowOff>
    </xdr:to>
    <xdr:cxnSp macro="">
      <xdr:nvCxnSpPr>
        <xdr:cNvPr id="394" name="直線コネクタ 393">
          <a:extLst>
            <a:ext uri="{FF2B5EF4-FFF2-40B4-BE49-F238E27FC236}">
              <a16:creationId xmlns:a16="http://schemas.microsoft.com/office/drawing/2014/main" id="{8C8C2B96-1674-4B4B-9BB7-88BF064639E8}"/>
            </a:ext>
          </a:extLst>
        </xdr:cNvPr>
        <xdr:cNvCxnSpPr/>
      </xdr:nvCxnSpPr>
      <xdr:spPr>
        <a:xfrm>
          <a:off x="10388600" y="1339436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69</xdr:row>
      <xdr:rowOff>75290</xdr:rowOff>
    </xdr:from>
    <xdr:ext cx="599010" cy="259045"/>
    <xdr:sp macro="" textlink="">
      <xdr:nvSpPr>
        <xdr:cNvPr id="395" name="普通建設事業費 （ うち新規整備　）最大値テキスト">
          <a:extLst>
            <a:ext uri="{FF2B5EF4-FFF2-40B4-BE49-F238E27FC236}">
              <a16:creationId xmlns:a16="http://schemas.microsoft.com/office/drawing/2014/main" id="{86647D64-6943-4E14-921F-F247B14B1CEA}"/>
            </a:ext>
          </a:extLst>
        </xdr:cNvPr>
        <xdr:cNvSpPr txBox="1"/>
      </xdr:nvSpPr>
      <xdr:spPr>
        <a:xfrm>
          <a:off x="10528300" y="1190534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221,940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70</xdr:row>
      <xdr:rowOff>128613</xdr:rowOff>
    </xdr:from>
    <xdr:to>
      <xdr:col>55</xdr:col>
      <xdr:colOff>88900</xdr:colOff>
      <xdr:row>70</xdr:row>
      <xdr:rowOff>128613</xdr:rowOff>
    </xdr:to>
    <xdr:cxnSp macro="">
      <xdr:nvCxnSpPr>
        <xdr:cNvPr id="396" name="直線コネクタ 395">
          <a:extLst>
            <a:ext uri="{FF2B5EF4-FFF2-40B4-BE49-F238E27FC236}">
              <a16:creationId xmlns:a16="http://schemas.microsoft.com/office/drawing/2014/main" id="{2F45933A-7311-4034-B1F4-1A43A98F9FA7}"/>
            </a:ext>
          </a:extLst>
        </xdr:cNvPr>
        <xdr:cNvCxnSpPr/>
      </xdr:nvCxnSpPr>
      <xdr:spPr>
        <a:xfrm>
          <a:off x="10388600" y="1213011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77</xdr:row>
      <xdr:rowOff>129767</xdr:rowOff>
    </xdr:from>
    <xdr:to>
      <xdr:col>55</xdr:col>
      <xdr:colOff>0</xdr:colOff>
      <xdr:row>78</xdr:row>
      <xdr:rowOff>25400</xdr:rowOff>
    </xdr:to>
    <xdr:cxnSp macro="">
      <xdr:nvCxnSpPr>
        <xdr:cNvPr id="397" name="直線コネクタ 396">
          <a:extLst>
            <a:ext uri="{FF2B5EF4-FFF2-40B4-BE49-F238E27FC236}">
              <a16:creationId xmlns:a16="http://schemas.microsoft.com/office/drawing/2014/main" id="{5C4F55CD-92AD-4A46-B8FD-434F0A0FB52B}"/>
            </a:ext>
          </a:extLst>
        </xdr:cNvPr>
        <xdr:cNvCxnSpPr/>
      </xdr:nvCxnSpPr>
      <xdr:spPr>
        <a:xfrm flipV="1">
          <a:off x="9639300" y="13331417"/>
          <a:ext cx="838200" cy="6708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75</xdr:row>
      <xdr:rowOff>74784</xdr:rowOff>
    </xdr:from>
    <xdr:ext cx="534377" cy="259045"/>
    <xdr:sp macro="" textlink="">
      <xdr:nvSpPr>
        <xdr:cNvPr id="398" name="普通建設事業費 （ うち新規整備　）平均値テキスト">
          <a:extLst>
            <a:ext uri="{FF2B5EF4-FFF2-40B4-BE49-F238E27FC236}">
              <a16:creationId xmlns:a16="http://schemas.microsoft.com/office/drawing/2014/main" id="{CCD228E1-93A7-4CE2-8E30-8024ECE909F6}"/>
            </a:ext>
          </a:extLst>
        </xdr:cNvPr>
        <xdr:cNvSpPr txBox="1"/>
      </xdr:nvSpPr>
      <xdr:spPr>
        <a:xfrm>
          <a:off x="10528300" y="12933534"/>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46,473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76</xdr:row>
      <xdr:rowOff>51907</xdr:rowOff>
    </xdr:from>
    <xdr:to>
      <xdr:col>55</xdr:col>
      <xdr:colOff>50800</xdr:colOff>
      <xdr:row>76</xdr:row>
      <xdr:rowOff>153507</xdr:rowOff>
    </xdr:to>
    <xdr:sp macro="" textlink="">
      <xdr:nvSpPr>
        <xdr:cNvPr id="399" name="フローチャート: 判断 398">
          <a:extLst>
            <a:ext uri="{FF2B5EF4-FFF2-40B4-BE49-F238E27FC236}">
              <a16:creationId xmlns:a16="http://schemas.microsoft.com/office/drawing/2014/main" id="{E889D4EA-858B-4AF0-AD5D-B6EBAFED67CF}"/>
            </a:ext>
          </a:extLst>
        </xdr:cNvPr>
        <xdr:cNvSpPr/>
      </xdr:nvSpPr>
      <xdr:spPr>
        <a:xfrm>
          <a:off x="10426700" y="130821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78</xdr:row>
      <xdr:rowOff>24257</xdr:rowOff>
    </xdr:from>
    <xdr:to>
      <xdr:col>50</xdr:col>
      <xdr:colOff>114300</xdr:colOff>
      <xdr:row>78</xdr:row>
      <xdr:rowOff>25400</xdr:rowOff>
    </xdr:to>
    <xdr:cxnSp macro="">
      <xdr:nvCxnSpPr>
        <xdr:cNvPr id="400" name="直線コネクタ 399">
          <a:extLst>
            <a:ext uri="{FF2B5EF4-FFF2-40B4-BE49-F238E27FC236}">
              <a16:creationId xmlns:a16="http://schemas.microsoft.com/office/drawing/2014/main" id="{78966693-EA1A-44F7-8D7D-AEB7BF87F260}"/>
            </a:ext>
          </a:extLst>
        </xdr:cNvPr>
        <xdr:cNvCxnSpPr/>
      </xdr:nvCxnSpPr>
      <xdr:spPr>
        <a:xfrm>
          <a:off x="8750300" y="13397357"/>
          <a:ext cx="889000" cy="11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76</xdr:row>
      <xdr:rowOff>52656</xdr:rowOff>
    </xdr:from>
    <xdr:to>
      <xdr:col>50</xdr:col>
      <xdr:colOff>165100</xdr:colOff>
      <xdr:row>76</xdr:row>
      <xdr:rowOff>154256</xdr:rowOff>
    </xdr:to>
    <xdr:sp macro="" textlink="">
      <xdr:nvSpPr>
        <xdr:cNvPr id="401" name="フローチャート: 判断 400">
          <a:extLst>
            <a:ext uri="{FF2B5EF4-FFF2-40B4-BE49-F238E27FC236}">
              <a16:creationId xmlns:a16="http://schemas.microsoft.com/office/drawing/2014/main" id="{EA9BA37E-71CC-43A0-B8E1-ACF8F0A18DF8}"/>
            </a:ext>
          </a:extLst>
        </xdr:cNvPr>
        <xdr:cNvSpPr/>
      </xdr:nvSpPr>
      <xdr:spPr>
        <a:xfrm>
          <a:off x="9588500" y="130828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74</xdr:row>
      <xdr:rowOff>170783</xdr:rowOff>
    </xdr:from>
    <xdr:ext cx="534377" cy="259045"/>
    <xdr:sp macro="" textlink="">
      <xdr:nvSpPr>
        <xdr:cNvPr id="402" name="テキスト ボックス 401">
          <a:extLst>
            <a:ext uri="{FF2B5EF4-FFF2-40B4-BE49-F238E27FC236}">
              <a16:creationId xmlns:a16="http://schemas.microsoft.com/office/drawing/2014/main" id="{BF91A961-D547-4046-A7A0-68A7F1DB93C4}"/>
            </a:ext>
          </a:extLst>
        </xdr:cNvPr>
        <xdr:cNvSpPr txBox="1"/>
      </xdr:nvSpPr>
      <xdr:spPr>
        <a:xfrm>
          <a:off x="9372111" y="1285808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46,342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77</xdr:row>
      <xdr:rowOff>153594</xdr:rowOff>
    </xdr:from>
    <xdr:to>
      <xdr:col>45</xdr:col>
      <xdr:colOff>177800</xdr:colOff>
      <xdr:row>78</xdr:row>
      <xdr:rowOff>24257</xdr:rowOff>
    </xdr:to>
    <xdr:cxnSp macro="">
      <xdr:nvCxnSpPr>
        <xdr:cNvPr id="403" name="直線コネクタ 402">
          <a:extLst>
            <a:ext uri="{FF2B5EF4-FFF2-40B4-BE49-F238E27FC236}">
              <a16:creationId xmlns:a16="http://schemas.microsoft.com/office/drawing/2014/main" id="{0C3D3B6F-43CE-4661-9039-B7128FCDCD23}"/>
            </a:ext>
          </a:extLst>
        </xdr:cNvPr>
        <xdr:cNvCxnSpPr/>
      </xdr:nvCxnSpPr>
      <xdr:spPr>
        <a:xfrm>
          <a:off x="7861300" y="13355244"/>
          <a:ext cx="889000" cy="4211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76</xdr:row>
      <xdr:rowOff>68726</xdr:rowOff>
    </xdr:from>
    <xdr:to>
      <xdr:col>46</xdr:col>
      <xdr:colOff>38100</xdr:colOff>
      <xdr:row>76</xdr:row>
      <xdr:rowOff>170326</xdr:rowOff>
    </xdr:to>
    <xdr:sp macro="" textlink="">
      <xdr:nvSpPr>
        <xdr:cNvPr id="404" name="フローチャート: 判断 403">
          <a:extLst>
            <a:ext uri="{FF2B5EF4-FFF2-40B4-BE49-F238E27FC236}">
              <a16:creationId xmlns:a16="http://schemas.microsoft.com/office/drawing/2014/main" id="{163C6A86-8214-4A6E-811A-85E38F47BF20}"/>
            </a:ext>
          </a:extLst>
        </xdr:cNvPr>
        <xdr:cNvSpPr/>
      </xdr:nvSpPr>
      <xdr:spPr>
        <a:xfrm>
          <a:off x="8699500" y="130989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75</xdr:row>
      <xdr:rowOff>15403</xdr:rowOff>
    </xdr:from>
    <xdr:ext cx="534377" cy="259045"/>
    <xdr:sp macro="" textlink="">
      <xdr:nvSpPr>
        <xdr:cNvPr id="405" name="テキスト ボックス 404">
          <a:extLst>
            <a:ext uri="{FF2B5EF4-FFF2-40B4-BE49-F238E27FC236}">
              <a16:creationId xmlns:a16="http://schemas.microsoft.com/office/drawing/2014/main" id="{E5459370-0AB1-41CE-9F8A-07F469A4AA3C}"/>
            </a:ext>
          </a:extLst>
        </xdr:cNvPr>
        <xdr:cNvSpPr txBox="1"/>
      </xdr:nvSpPr>
      <xdr:spPr>
        <a:xfrm>
          <a:off x="8483111" y="1287415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43,530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77</xdr:row>
      <xdr:rowOff>153594</xdr:rowOff>
    </xdr:from>
    <xdr:to>
      <xdr:col>41</xdr:col>
      <xdr:colOff>50800</xdr:colOff>
      <xdr:row>78</xdr:row>
      <xdr:rowOff>23909</xdr:rowOff>
    </xdr:to>
    <xdr:cxnSp macro="">
      <xdr:nvCxnSpPr>
        <xdr:cNvPr id="406" name="直線コネクタ 405">
          <a:extLst>
            <a:ext uri="{FF2B5EF4-FFF2-40B4-BE49-F238E27FC236}">
              <a16:creationId xmlns:a16="http://schemas.microsoft.com/office/drawing/2014/main" id="{5A260C34-1BEE-4366-B47D-B4D7D78AE2BE}"/>
            </a:ext>
          </a:extLst>
        </xdr:cNvPr>
        <xdr:cNvCxnSpPr/>
      </xdr:nvCxnSpPr>
      <xdr:spPr>
        <a:xfrm flipV="1">
          <a:off x="6972300" y="13355244"/>
          <a:ext cx="889000" cy="417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76</xdr:row>
      <xdr:rowOff>91312</xdr:rowOff>
    </xdr:from>
    <xdr:to>
      <xdr:col>41</xdr:col>
      <xdr:colOff>101600</xdr:colOff>
      <xdr:row>77</xdr:row>
      <xdr:rowOff>21462</xdr:rowOff>
    </xdr:to>
    <xdr:sp macro="" textlink="">
      <xdr:nvSpPr>
        <xdr:cNvPr id="407" name="フローチャート: 判断 406">
          <a:extLst>
            <a:ext uri="{FF2B5EF4-FFF2-40B4-BE49-F238E27FC236}">
              <a16:creationId xmlns:a16="http://schemas.microsoft.com/office/drawing/2014/main" id="{1F56070C-CBB4-428D-A933-ED0953476371}"/>
            </a:ext>
          </a:extLst>
        </xdr:cNvPr>
        <xdr:cNvSpPr/>
      </xdr:nvSpPr>
      <xdr:spPr>
        <a:xfrm>
          <a:off x="7810500" y="131215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75</xdr:row>
      <xdr:rowOff>37988</xdr:rowOff>
    </xdr:from>
    <xdr:ext cx="534377" cy="259045"/>
    <xdr:sp macro="" textlink="">
      <xdr:nvSpPr>
        <xdr:cNvPr id="408" name="テキスト ボックス 407">
          <a:extLst>
            <a:ext uri="{FF2B5EF4-FFF2-40B4-BE49-F238E27FC236}">
              <a16:creationId xmlns:a16="http://schemas.microsoft.com/office/drawing/2014/main" id="{664B5B0F-19F6-4E02-980C-F29D494A9294}"/>
            </a:ext>
          </a:extLst>
        </xdr:cNvPr>
        <xdr:cNvSpPr txBox="1"/>
      </xdr:nvSpPr>
      <xdr:spPr>
        <a:xfrm>
          <a:off x="7594111" y="1289673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39,578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75</xdr:row>
      <xdr:rowOff>96798</xdr:rowOff>
    </xdr:from>
    <xdr:to>
      <xdr:col>36</xdr:col>
      <xdr:colOff>165100</xdr:colOff>
      <xdr:row>76</xdr:row>
      <xdr:rowOff>26947</xdr:rowOff>
    </xdr:to>
    <xdr:sp macro="" textlink="">
      <xdr:nvSpPr>
        <xdr:cNvPr id="409" name="フローチャート: 判断 408">
          <a:extLst>
            <a:ext uri="{FF2B5EF4-FFF2-40B4-BE49-F238E27FC236}">
              <a16:creationId xmlns:a16="http://schemas.microsoft.com/office/drawing/2014/main" id="{4C87DFBE-97A2-4B61-8033-46B830A0CA87}"/>
            </a:ext>
          </a:extLst>
        </xdr:cNvPr>
        <xdr:cNvSpPr/>
      </xdr:nvSpPr>
      <xdr:spPr>
        <a:xfrm>
          <a:off x="6921500" y="12955548"/>
          <a:ext cx="101600" cy="101599"/>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74</xdr:row>
      <xdr:rowOff>43475</xdr:rowOff>
    </xdr:from>
    <xdr:ext cx="534377" cy="259045"/>
    <xdr:sp macro="" textlink="">
      <xdr:nvSpPr>
        <xdr:cNvPr id="410" name="テキスト ボックス 409">
          <a:extLst>
            <a:ext uri="{FF2B5EF4-FFF2-40B4-BE49-F238E27FC236}">
              <a16:creationId xmlns:a16="http://schemas.microsoft.com/office/drawing/2014/main" id="{60616349-3800-4B0D-AA9A-C6F3CD6938C7}"/>
            </a:ext>
          </a:extLst>
        </xdr:cNvPr>
        <xdr:cNvSpPr txBox="1"/>
      </xdr:nvSpPr>
      <xdr:spPr>
        <a:xfrm>
          <a:off x="6705111" y="1273077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68,618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81</xdr:row>
      <xdr:rowOff>80027</xdr:rowOff>
    </xdr:from>
    <xdr:ext cx="762000" cy="259045"/>
    <xdr:sp macro="" textlink="">
      <xdr:nvSpPr>
        <xdr:cNvPr id="411" name="テキスト ボックス 410">
          <a:extLst>
            <a:ext uri="{FF2B5EF4-FFF2-40B4-BE49-F238E27FC236}">
              <a16:creationId xmlns:a16="http://schemas.microsoft.com/office/drawing/2014/main" id="{AF470E1E-F513-46E2-B9CB-5CBC048A4FC0}"/>
            </a:ext>
          </a:extLst>
        </xdr:cNvPr>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81</xdr:row>
      <xdr:rowOff>80027</xdr:rowOff>
    </xdr:from>
    <xdr:ext cx="762000" cy="259045"/>
    <xdr:sp macro="" textlink="">
      <xdr:nvSpPr>
        <xdr:cNvPr id="412" name="テキスト ボックス 411">
          <a:extLst>
            <a:ext uri="{FF2B5EF4-FFF2-40B4-BE49-F238E27FC236}">
              <a16:creationId xmlns:a16="http://schemas.microsoft.com/office/drawing/2014/main" id="{B5FA33B0-0D79-40BA-B593-81EA3055EF8C}"/>
            </a:ext>
          </a:extLst>
        </xdr:cNvPr>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81</xdr:row>
      <xdr:rowOff>80027</xdr:rowOff>
    </xdr:from>
    <xdr:ext cx="762000" cy="259045"/>
    <xdr:sp macro="" textlink="">
      <xdr:nvSpPr>
        <xdr:cNvPr id="413" name="テキスト ボックス 412">
          <a:extLst>
            <a:ext uri="{FF2B5EF4-FFF2-40B4-BE49-F238E27FC236}">
              <a16:creationId xmlns:a16="http://schemas.microsoft.com/office/drawing/2014/main" id="{93910DC0-B704-447F-AE78-31D76C2AFF07}"/>
            </a:ext>
          </a:extLst>
        </xdr:cNvPr>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81</xdr:row>
      <xdr:rowOff>80027</xdr:rowOff>
    </xdr:from>
    <xdr:ext cx="762000" cy="259045"/>
    <xdr:sp macro="" textlink="">
      <xdr:nvSpPr>
        <xdr:cNvPr id="414" name="テキスト ボックス 413">
          <a:extLst>
            <a:ext uri="{FF2B5EF4-FFF2-40B4-BE49-F238E27FC236}">
              <a16:creationId xmlns:a16="http://schemas.microsoft.com/office/drawing/2014/main" id="{D8DA967A-A6D7-401A-B745-CEBB87C21BB5}"/>
            </a:ext>
          </a:extLst>
        </xdr:cNvPr>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81</xdr:row>
      <xdr:rowOff>80027</xdr:rowOff>
    </xdr:from>
    <xdr:ext cx="762000" cy="259045"/>
    <xdr:sp macro="" textlink="">
      <xdr:nvSpPr>
        <xdr:cNvPr id="415" name="テキスト ボックス 414">
          <a:extLst>
            <a:ext uri="{FF2B5EF4-FFF2-40B4-BE49-F238E27FC236}">
              <a16:creationId xmlns:a16="http://schemas.microsoft.com/office/drawing/2014/main" id="{E3AA4972-3130-461B-B271-EFFCD5FC158B}"/>
            </a:ext>
          </a:extLst>
        </xdr:cNvPr>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77</xdr:row>
      <xdr:rowOff>78967</xdr:rowOff>
    </xdr:from>
    <xdr:to>
      <xdr:col>55</xdr:col>
      <xdr:colOff>50800</xdr:colOff>
      <xdr:row>78</xdr:row>
      <xdr:rowOff>9117</xdr:rowOff>
    </xdr:to>
    <xdr:sp macro="" textlink="">
      <xdr:nvSpPr>
        <xdr:cNvPr id="416" name="楕円 415">
          <a:extLst>
            <a:ext uri="{FF2B5EF4-FFF2-40B4-BE49-F238E27FC236}">
              <a16:creationId xmlns:a16="http://schemas.microsoft.com/office/drawing/2014/main" id="{3CB9BD1B-75A9-4257-ABB4-782D4CCEED17}"/>
            </a:ext>
          </a:extLst>
        </xdr:cNvPr>
        <xdr:cNvSpPr/>
      </xdr:nvSpPr>
      <xdr:spPr>
        <a:xfrm>
          <a:off x="10426700" y="132806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76</xdr:row>
      <xdr:rowOff>165344</xdr:rowOff>
    </xdr:from>
    <xdr:ext cx="534377" cy="259045"/>
    <xdr:sp macro="" textlink="">
      <xdr:nvSpPr>
        <xdr:cNvPr id="417" name="普通建設事業費 （ うち新規整備　）該当値テキスト">
          <a:extLst>
            <a:ext uri="{FF2B5EF4-FFF2-40B4-BE49-F238E27FC236}">
              <a16:creationId xmlns:a16="http://schemas.microsoft.com/office/drawing/2014/main" id="{D613D30D-121D-4B30-9941-A64876A615B6}"/>
            </a:ext>
          </a:extLst>
        </xdr:cNvPr>
        <xdr:cNvSpPr txBox="1"/>
      </xdr:nvSpPr>
      <xdr:spPr>
        <a:xfrm>
          <a:off x="10528300" y="1319554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11,738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77</xdr:row>
      <xdr:rowOff>146050</xdr:rowOff>
    </xdr:from>
    <xdr:to>
      <xdr:col>50</xdr:col>
      <xdr:colOff>165100</xdr:colOff>
      <xdr:row>78</xdr:row>
      <xdr:rowOff>76200</xdr:rowOff>
    </xdr:to>
    <xdr:sp macro="" textlink="">
      <xdr:nvSpPr>
        <xdr:cNvPr id="418" name="楕円 417">
          <a:extLst>
            <a:ext uri="{FF2B5EF4-FFF2-40B4-BE49-F238E27FC236}">
              <a16:creationId xmlns:a16="http://schemas.microsoft.com/office/drawing/2014/main" id="{CB95F66C-F906-4863-AE95-7A311FFF60AA}"/>
            </a:ext>
          </a:extLst>
        </xdr:cNvPr>
        <xdr:cNvSpPr/>
      </xdr:nvSpPr>
      <xdr:spPr>
        <a:xfrm>
          <a:off x="9588500" y="13347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180150</xdr:colOff>
      <xdr:row>78</xdr:row>
      <xdr:rowOff>67327</xdr:rowOff>
    </xdr:from>
    <xdr:ext cx="249299" cy="259045"/>
    <xdr:sp macro="" textlink="">
      <xdr:nvSpPr>
        <xdr:cNvPr id="419" name="テキスト ボックス 418">
          <a:extLst>
            <a:ext uri="{FF2B5EF4-FFF2-40B4-BE49-F238E27FC236}">
              <a16:creationId xmlns:a16="http://schemas.microsoft.com/office/drawing/2014/main" id="{2BE722A9-A7C3-47DC-A1D3-7529437F976B}"/>
            </a:ext>
          </a:extLst>
        </xdr:cNvPr>
        <xdr:cNvSpPr txBox="1"/>
      </xdr:nvSpPr>
      <xdr:spPr>
        <a:xfrm>
          <a:off x="9514650" y="1344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77</xdr:row>
      <xdr:rowOff>144907</xdr:rowOff>
    </xdr:from>
    <xdr:to>
      <xdr:col>46</xdr:col>
      <xdr:colOff>38100</xdr:colOff>
      <xdr:row>78</xdr:row>
      <xdr:rowOff>75057</xdr:rowOff>
    </xdr:to>
    <xdr:sp macro="" textlink="">
      <xdr:nvSpPr>
        <xdr:cNvPr id="420" name="楕円 419">
          <a:extLst>
            <a:ext uri="{FF2B5EF4-FFF2-40B4-BE49-F238E27FC236}">
              <a16:creationId xmlns:a16="http://schemas.microsoft.com/office/drawing/2014/main" id="{62923912-AB08-49F7-BD3D-34CE217430D1}"/>
            </a:ext>
          </a:extLst>
        </xdr:cNvPr>
        <xdr:cNvSpPr/>
      </xdr:nvSpPr>
      <xdr:spPr>
        <a:xfrm>
          <a:off x="8699500" y="133465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179017</xdr:colOff>
      <xdr:row>78</xdr:row>
      <xdr:rowOff>66184</xdr:rowOff>
    </xdr:from>
    <xdr:ext cx="378565" cy="259045"/>
    <xdr:sp macro="" textlink="">
      <xdr:nvSpPr>
        <xdr:cNvPr id="421" name="テキスト ボックス 420">
          <a:extLst>
            <a:ext uri="{FF2B5EF4-FFF2-40B4-BE49-F238E27FC236}">
              <a16:creationId xmlns:a16="http://schemas.microsoft.com/office/drawing/2014/main" id="{31970F47-10B0-420B-A95A-1C737794E00B}"/>
            </a:ext>
          </a:extLst>
        </xdr:cNvPr>
        <xdr:cNvSpPr txBox="1"/>
      </xdr:nvSpPr>
      <xdr:spPr>
        <a:xfrm>
          <a:off x="8561017" y="13439284"/>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77</xdr:row>
      <xdr:rowOff>102794</xdr:rowOff>
    </xdr:from>
    <xdr:to>
      <xdr:col>41</xdr:col>
      <xdr:colOff>101600</xdr:colOff>
      <xdr:row>78</xdr:row>
      <xdr:rowOff>32944</xdr:rowOff>
    </xdr:to>
    <xdr:sp macro="" textlink="">
      <xdr:nvSpPr>
        <xdr:cNvPr id="422" name="楕円 421">
          <a:extLst>
            <a:ext uri="{FF2B5EF4-FFF2-40B4-BE49-F238E27FC236}">
              <a16:creationId xmlns:a16="http://schemas.microsoft.com/office/drawing/2014/main" id="{9A7F40B0-BF3B-4AD9-97FB-4FF3F010FAD8}"/>
            </a:ext>
          </a:extLst>
        </xdr:cNvPr>
        <xdr:cNvSpPr/>
      </xdr:nvSpPr>
      <xdr:spPr>
        <a:xfrm>
          <a:off x="7810500" y="133044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6428</xdr:colOff>
      <xdr:row>78</xdr:row>
      <xdr:rowOff>24071</xdr:rowOff>
    </xdr:from>
    <xdr:ext cx="469744" cy="259045"/>
    <xdr:sp macro="" textlink="">
      <xdr:nvSpPr>
        <xdr:cNvPr id="423" name="テキスト ボックス 422">
          <a:extLst>
            <a:ext uri="{FF2B5EF4-FFF2-40B4-BE49-F238E27FC236}">
              <a16:creationId xmlns:a16="http://schemas.microsoft.com/office/drawing/2014/main" id="{F7833C63-82C5-4264-B650-7C3EC2103680}"/>
            </a:ext>
          </a:extLst>
        </xdr:cNvPr>
        <xdr:cNvSpPr txBox="1"/>
      </xdr:nvSpPr>
      <xdr:spPr>
        <a:xfrm>
          <a:off x="7626428" y="1339717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7,569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77</xdr:row>
      <xdr:rowOff>144559</xdr:rowOff>
    </xdr:from>
    <xdr:to>
      <xdr:col>36</xdr:col>
      <xdr:colOff>165100</xdr:colOff>
      <xdr:row>78</xdr:row>
      <xdr:rowOff>74709</xdr:rowOff>
    </xdr:to>
    <xdr:sp macro="" textlink="">
      <xdr:nvSpPr>
        <xdr:cNvPr id="424" name="楕円 423">
          <a:extLst>
            <a:ext uri="{FF2B5EF4-FFF2-40B4-BE49-F238E27FC236}">
              <a16:creationId xmlns:a16="http://schemas.microsoft.com/office/drawing/2014/main" id="{ECE04505-564B-40CA-83ED-8614637AB5E0}"/>
            </a:ext>
          </a:extLst>
        </xdr:cNvPr>
        <xdr:cNvSpPr/>
      </xdr:nvSpPr>
      <xdr:spPr>
        <a:xfrm>
          <a:off x="6921500" y="1334620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115517</xdr:colOff>
      <xdr:row>78</xdr:row>
      <xdr:rowOff>65836</xdr:rowOff>
    </xdr:from>
    <xdr:ext cx="378565" cy="259045"/>
    <xdr:sp macro="" textlink="">
      <xdr:nvSpPr>
        <xdr:cNvPr id="425" name="テキスト ボックス 424">
          <a:extLst>
            <a:ext uri="{FF2B5EF4-FFF2-40B4-BE49-F238E27FC236}">
              <a16:creationId xmlns:a16="http://schemas.microsoft.com/office/drawing/2014/main" id="{1F27B32D-BE7F-4B71-905F-A4FA497DA2B9}"/>
            </a:ext>
          </a:extLst>
        </xdr:cNvPr>
        <xdr:cNvSpPr txBox="1"/>
      </xdr:nvSpPr>
      <xdr:spPr>
        <a:xfrm>
          <a:off x="6783017" y="13438936"/>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57150</xdr:rowOff>
    </xdr:from>
    <xdr:to>
      <xdr:col>59</xdr:col>
      <xdr:colOff>50800</xdr:colOff>
      <xdr:row>85</xdr:row>
      <xdr:rowOff>31750</xdr:rowOff>
    </xdr:to>
    <xdr:sp macro="" textlink="">
      <xdr:nvSpPr>
        <xdr:cNvPr id="426" name="正方形/長方形 425">
          <a:extLst>
            <a:ext uri="{FF2B5EF4-FFF2-40B4-BE49-F238E27FC236}">
              <a16:creationId xmlns:a16="http://schemas.microsoft.com/office/drawing/2014/main" id="{397315C9-E47B-43DC-B22A-B4F674B5A44E}"/>
            </a:ext>
          </a:extLst>
        </xdr:cNvPr>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 （ うち更新整備　）</a:t>
          </a:r>
        </a:p>
      </xdr:txBody>
    </xdr:sp>
    <xdr:clientData/>
  </xdr:twoCellAnchor>
  <xdr:twoCellAnchor>
    <xdr:from>
      <xdr:col>35</xdr:col>
      <xdr:colOff>63500</xdr:colOff>
      <xdr:row>85</xdr:row>
      <xdr:rowOff>57150</xdr:rowOff>
    </xdr:from>
    <xdr:to>
      <xdr:col>43</xdr:col>
      <xdr:colOff>63500</xdr:colOff>
      <xdr:row>86</xdr:row>
      <xdr:rowOff>139700</xdr:rowOff>
    </xdr:to>
    <xdr:sp macro="" textlink="">
      <xdr:nvSpPr>
        <xdr:cNvPr id="427" name="正方形/長方形 426">
          <a:extLst>
            <a:ext uri="{FF2B5EF4-FFF2-40B4-BE49-F238E27FC236}">
              <a16:creationId xmlns:a16="http://schemas.microsoft.com/office/drawing/2014/main" id="{6F10D0A7-C5BE-4054-8016-E79153D791E5}"/>
            </a:ext>
          </a:extLst>
        </xdr:cNvPr>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86</xdr:row>
      <xdr:rowOff>88900</xdr:rowOff>
    </xdr:from>
    <xdr:to>
      <xdr:col>43</xdr:col>
      <xdr:colOff>63500</xdr:colOff>
      <xdr:row>88</xdr:row>
      <xdr:rowOff>0</xdr:rowOff>
    </xdr:to>
    <xdr:sp macro="" textlink="">
      <xdr:nvSpPr>
        <xdr:cNvPr id="428" name="正方形/長方形 427">
          <a:extLst>
            <a:ext uri="{FF2B5EF4-FFF2-40B4-BE49-F238E27FC236}">
              <a16:creationId xmlns:a16="http://schemas.microsoft.com/office/drawing/2014/main" id="{E1166875-B792-4BBA-9F3C-94480C19E4F5}"/>
            </a:ext>
          </a:extLst>
        </xdr:cNvPr>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41/79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85</xdr:row>
      <xdr:rowOff>57150</xdr:rowOff>
    </xdr:from>
    <xdr:to>
      <xdr:col>48</xdr:col>
      <xdr:colOff>127000</xdr:colOff>
      <xdr:row>86</xdr:row>
      <xdr:rowOff>139700</xdr:rowOff>
    </xdr:to>
    <xdr:sp macro="" textlink="">
      <xdr:nvSpPr>
        <xdr:cNvPr id="429" name="正方形/長方形 428">
          <a:extLst>
            <a:ext uri="{FF2B5EF4-FFF2-40B4-BE49-F238E27FC236}">
              <a16:creationId xmlns:a16="http://schemas.microsoft.com/office/drawing/2014/main" id="{ECACB382-0A1A-4EF5-9272-411D64DCF350}"/>
            </a:ext>
          </a:extLst>
        </xdr:cNvPr>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86</xdr:row>
      <xdr:rowOff>88900</xdr:rowOff>
    </xdr:from>
    <xdr:to>
      <xdr:col>48</xdr:col>
      <xdr:colOff>127000</xdr:colOff>
      <xdr:row>88</xdr:row>
      <xdr:rowOff>0</xdr:rowOff>
    </xdr:to>
    <xdr:sp macro="" textlink="">
      <xdr:nvSpPr>
        <xdr:cNvPr id="430" name="正方形/長方形 429">
          <a:extLst>
            <a:ext uri="{FF2B5EF4-FFF2-40B4-BE49-F238E27FC236}">
              <a16:creationId xmlns:a16="http://schemas.microsoft.com/office/drawing/2014/main" id="{61CD5382-5A98-40A3-8E18-F12422392E0D}"/>
            </a:ext>
          </a:extLst>
        </xdr:cNvPr>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31,823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85</xdr:row>
      <xdr:rowOff>57150</xdr:rowOff>
    </xdr:from>
    <xdr:to>
      <xdr:col>54</xdr:col>
      <xdr:colOff>127000</xdr:colOff>
      <xdr:row>86</xdr:row>
      <xdr:rowOff>139700</xdr:rowOff>
    </xdr:to>
    <xdr:sp macro="" textlink="">
      <xdr:nvSpPr>
        <xdr:cNvPr id="431" name="正方形/長方形 430">
          <a:extLst>
            <a:ext uri="{FF2B5EF4-FFF2-40B4-BE49-F238E27FC236}">
              <a16:creationId xmlns:a16="http://schemas.microsoft.com/office/drawing/2014/main" id="{E1D79A60-E8A3-44BF-9C5E-74EA71DA69EA}"/>
            </a:ext>
          </a:extLst>
        </xdr:cNvPr>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46</xdr:col>
      <xdr:colOff>127000</xdr:colOff>
      <xdr:row>86</xdr:row>
      <xdr:rowOff>88900</xdr:rowOff>
    </xdr:from>
    <xdr:to>
      <xdr:col>54</xdr:col>
      <xdr:colOff>127000</xdr:colOff>
      <xdr:row>88</xdr:row>
      <xdr:rowOff>0</xdr:rowOff>
    </xdr:to>
    <xdr:sp macro="" textlink="">
      <xdr:nvSpPr>
        <xdr:cNvPr id="432" name="正方形/長方形 431">
          <a:extLst>
            <a:ext uri="{FF2B5EF4-FFF2-40B4-BE49-F238E27FC236}">
              <a16:creationId xmlns:a16="http://schemas.microsoft.com/office/drawing/2014/main" id="{42703E23-2877-4350-8AC1-F368F9D338F4}"/>
            </a:ext>
          </a:extLst>
        </xdr:cNvPr>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53,561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88</xdr:row>
      <xdr:rowOff>25400</xdr:rowOff>
    </xdr:from>
    <xdr:to>
      <xdr:col>59</xdr:col>
      <xdr:colOff>50800</xdr:colOff>
      <xdr:row>101</xdr:row>
      <xdr:rowOff>82550</xdr:rowOff>
    </xdr:to>
    <xdr:sp macro="" textlink="">
      <xdr:nvSpPr>
        <xdr:cNvPr id="433" name="正方形/長方形 432">
          <a:extLst>
            <a:ext uri="{FF2B5EF4-FFF2-40B4-BE49-F238E27FC236}">
              <a16:creationId xmlns:a16="http://schemas.microsoft.com/office/drawing/2014/main" id="{4F06D250-A260-4316-9348-664FD5C066E6}"/>
            </a:ext>
          </a:extLst>
        </xdr:cNvPr>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87</xdr:row>
      <xdr:rowOff>6350</xdr:rowOff>
    </xdr:from>
    <xdr:ext cx="349839" cy="225703"/>
    <xdr:sp macro="" textlink="">
      <xdr:nvSpPr>
        <xdr:cNvPr id="434" name="テキスト ボックス 433">
          <a:extLst>
            <a:ext uri="{FF2B5EF4-FFF2-40B4-BE49-F238E27FC236}">
              <a16:creationId xmlns:a16="http://schemas.microsoft.com/office/drawing/2014/main" id="{1D88072C-430C-4925-8E34-0FB8D4C4AE6D}"/>
            </a:ext>
          </a:extLst>
        </xdr:cNvPr>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101</xdr:row>
      <xdr:rowOff>82550</xdr:rowOff>
    </xdr:from>
    <xdr:to>
      <xdr:col>59</xdr:col>
      <xdr:colOff>50800</xdr:colOff>
      <xdr:row>101</xdr:row>
      <xdr:rowOff>82550</xdr:rowOff>
    </xdr:to>
    <xdr:cxnSp macro="">
      <xdr:nvCxnSpPr>
        <xdr:cNvPr id="435" name="直線コネクタ 434">
          <a:extLst>
            <a:ext uri="{FF2B5EF4-FFF2-40B4-BE49-F238E27FC236}">
              <a16:creationId xmlns:a16="http://schemas.microsoft.com/office/drawing/2014/main" id="{19CD3D1E-9CBE-4DEE-83A6-493B44B67BE0}"/>
            </a:ext>
          </a:extLst>
        </xdr:cNvPr>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98</xdr:row>
      <xdr:rowOff>139700</xdr:rowOff>
    </xdr:from>
    <xdr:to>
      <xdr:col>59</xdr:col>
      <xdr:colOff>50800</xdr:colOff>
      <xdr:row>98</xdr:row>
      <xdr:rowOff>139700</xdr:rowOff>
    </xdr:to>
    <xdr:cxnSp macro="">
      <xdr:nvCxnSpPr>
        <xdr:cNvPr id="436" name="直線コネクタ 435">
          <a:extLst>
            <a:ext uri="{FF2B5EF4-FFF2-40B4-BE49-F238E27FC236}">
              <a16:creationId xmlns:a16="http://schemas.microsoft.com/office/drawing/2014/main" id="{B05D0A43-738C-49D4-B4B2-1FBEFD763E6D}"/>
            </a:ext>
          </a:extLst>
        </xdr:cNvPr>
        <xdr:cNvCxnSpPr/>
      </xdr:nvCxnSpPr>
      <xdr:spPr>
        <a:xfrm>
          <a:off x="6604000" y="16941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97</xdr:row>
      <xdr:rowOff>168927</xdr:rowOff>
    </xdr:from>
    <xdr:ext cx="248786" cy="259045"/>
    <xdr:sp macro="" textlink="">
      <xdr:nvSpPr>
        <xdr:cNvPr id="437" name="テキスト ボックス 436">
          <a:extLst>
            <a:ext uri="{FF2B5EF4-FFF2-40B4-BE49-F238E27FC236}">
              <a16:creationId xmlns:a16="http://schemas.microsoft.com/office/drawing/2014/main" id="{C161C9D5-9A45-4E56-B7DB-E1AE70EDF041}"/>
            </a:ext>
          </a:extLst>
        </xdr:cNvPr>
        <xdr:cNvSpPr txBox="1"/>
      </xdr:nvSpPr>
      <xdr:spPr>
        <a:xfrm>
          <a:off x="6355214" y="16799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96</xdr:row>
      <xdr:rowOff>25400</xdr:rowOff>
    </xdr:from>
    <xdr:to>
      <xdr:col>59</xdr:col>
      <xdr:colOff>50800</xdr:colOff>
      <xdr:row>96</xdr:row>
      <xdr:rowOff>25400</xdr:rowOff>
    </xdr:to>
    <xdr:cxnSp macro="">
      <xdr:nvCxnSpPr>
        <xdr:cNvPr id="438" name="直線コネクタ 437">
          <a:extLst>
            <a:ext uri="{FF2B5EF4-FFF2-40B4-BE49-F238E27FC236}">
              <a16:creationId xmlns:a16="http://schemas.microsoft.com/office/drawing/2014/main" id="{5D7947FB-D929-459A-9B81-68CACA24E168}"/>
            </a:ext>
          </a:extLst>
        </xdr:cNvPr>
        <xdr:cNvCxnSpPr/>
      </xdr:nvCxnSpPr>
      <xdr:spPr>
        <a:xfrm>
          <a:off x="6604000" y="16484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95</xdr:row>
      <xdr:rowOff>54627</xdr:rowOff>
    </xdr:from>
    <xdr:ext cx="595419" cy="259045"/>
    <xdr:sp macro="" textlink="">
      <xdr:nvSpPr>
        <xdr:cNvPr id="439" name="テキスト ボックス 438">
          <a:extLst>
            <a:ext uri="{FF2B5EF4-FFF2-40B4-BE49-F238E27FC236}">
              <a16:creationId xmlns:a16="http://schemas.microsoft.com/office/drawing/2014/main" id="{BDC0EF51-0C3B-4C7E-A756-C1551A4ADA62}"/>
            </a:ext>
          </a:extLst>
        </xdr:cNvPr>
        <xdr:cNvSpPr txBox="1"/>
      </xdr:nvSpPr>
      <xdr:spPr>
        <a:xfrm>
          <a:off x="6008581" y="16342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93</xdr:row>
      <xdr:rowOff>82550</xdr:rowOff>
    </xdr:from>
    <xdr:to>
      <xdr:col>59</xdr:col>
      <xdr:colOff>50800</xdr:colOff>
      <xdr:row>93</xdr:row>
      <xdr:rowOff>82550</xdr:rowOff>
    </xdr:to>
    <xdr:cxnSp macro="">
      <xdr:nvCxnSpPr>
        <xdr:cNvPr id="440" name="直線コネクタ 439">
          <a:extLst>
            <a:ext uri="{FF2B5EF4-FFF2-40B4-BE49-F238E27FC236}">
              <a16:creationId xmlns:a16="http://schemas.microsoft.com/office/drawing/2014/main" id="{0D3DCED8-D421-4577-8588-61E56F3872A7}"/>
            </a:ext>
          </a:extLst>
        </xdr:cNvPr>
        <xdr:cNvCxnSpPr/>
      </xdr:nvCxnSpPr>
      <xdr:spPr>
        <a:xfrm>
          <a:off x="6604000" y="16027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92</xdr:row>
      <xdr:rowOff>111777</xdr:rowOff>
    </xdr:from>
    <xdr:ext cx="595419" cy="259045"/>
    <xdr:sp macro="" textlink="">
      <xdr:nvSpPr>
        <xdr:cNvPr id="441" name="テキスト ボックス 440">
          <a:extLst>
            <a:ext uri="{FF2B5EF4-FFF2-40B4-BE49-F238E27FC236}">
              <a16:creationId xmlns:a16="http://schemas.microsoft.com/office/drawing/2014/main" id="{1976CB44-EE8F-40DF-9D4F-181EB4B24835}"/>
            </a:ext>
          </a:extLst>
        </xdr:cNvPr>
        <xdr:cNvSpPr txBox="1"/>
      </xdr:nvSpPr>
      <xdr:spPr>
        <a:xfrm>
          <a:off x="6008581" y="15885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90</xdr:row>
      <xdr:rowOff>139700</xdr:rowOff>
    </xdr:from>
    <xdr:to>
      <xdr:col>59</xdr:col>
      <xdr:colOff>50800</xdr:colOff>
      <xdr:row>90</xdr:row>
      <xdr:rowOff>139700</xdr:rowOff>
    </xdr:to>
    <xdr:cxnSp macro="">
      <xdr:nvCxnSpPr>
        <xdr:cNvPr id="442" name="直線コネクタ 441">
          <a:extLst>
            <a:ext uri="{FF2B5EF4-FFF2-40B4-BE49-F238E27FC236}">
              <a16:creationId xmlns:a16="http://schemas.microsoft.com/office/drawing/2014/main" id="{5266761E-8385-451B-9561-F65D40097F4C}"/>
            </a:ext>
          </a:extLst>
        </xdr:cNvPr>
        <xdr:cNvCxnSpPr/>
      </xdr:nvCxnSpPr>
      <xdr:spPr>
        <a:xfrm>
          <a:off x="6604000" y="15570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89</xdr:row>
      <xdr:rowOff>168927</xdr:rowOff>
    </xdr:from>
    <xdr:ext cx="595419" cy="259045"/>
    <xdr:sp macro="" textlink="">
      <xdr:nvSpPr>
        <xdr:cNvPr id="443" name="テキスト ボックス 442">
          <a:extLst>
            <a:ext uri="{FF2B5EF4-FFF2-40B4-BE49-F238E27FC236}">
              <a16:creationId xmlns:a16="http://schemas.microsoft.com/office/drawing/2014/main" id="{B3D4B5ED-91D8-4F21-8790-C356709B35B9}"/>
            </a:ext>
          </a:extLst>
        </xdr:cNvPr>
        <xdr:cNvSpPr txBox="1"/>
      </xdr:nvSpPr>
      <xdr:spPr>
        <a:xfrm>
          <a:off x="6008581" y="15427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88</xdr:row>
      <xdr:rowOff>25400</xdr:rowOff>
    </xdr:to>
    <xdr:cxnSp macro="">
      <xdr:nvCxnSpPr>
        <xdr:cNvPr id="444" name="直線コネクタ 443">
          <a:extLst>
            <a:ext uri="{FF2B5EF4-FFF2-40B4-BE49-F238E27FC236}">
              <a16:creationId xmlns:a16="http://schemas.microsoft.com/office/drawing/2014/main" id="{5A99FAD1-13DD-452B-914A-DF8098B43C57}"/>
            </a:ext>
          </a:extLst>
        </xdr:cNvPr>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87</xdr:row>
      <xdr:rowOff>54627</xdr:rowOff>
    </xdr:from>
    <xdr:ext cx="595419" cy="259045"/>
    <xdr:sp macro="" textlink="">
      <xdr:nvSpPr>
        <xdr:cNvPr id="445" name="テキスト ボックス 444">
          <a:extLst>
            <a:ext uri="{FF2B5EF4-FFF2-40B4-BE49-F238E27FC236}">
              <a16:creationId xmlns:a16="http://schemas.microsoft.com/office/drawing/2014/main" id="{8BD217A9-DB68-4BA2-92FC-12322F2EE5C6}"/>
            </a:ext>
          </a:extLst>
        </xdr:cNvPr>
        <xdr:cNvSpPr txBox="1"/>
      </xdr:nvSpPr>
      <xdr:spPr>
        <a:xfrm>
          <a:off x="6008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101</xdr:row>
      <xdr:rowOff>82550</xdr:rowOff>
    </xdr:to>
    <xdr:sp macro="" textlink="">
      <xdr:nvSpPr>
        <xdr:cNvPr id="446" name="普通建設事業費 （ うち更新整備　）グラフ枠">
          <a:extLst>
            <a:ext uri="{FF2B5EF4-FFF2-40B4-BE49-F238E27FC236}">
              <a16:creationId xmlns:a16="http://schemas.microsoft.com/office/drawing/2014/main" id="{69D26651-8E0A-4870-B7B9-602D0656DDA0}"/>
            </a:ext>
          </a:extLst>
        </xdr:cNvPr>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91</xdr:row>
      <xdr:rowOff>113866</xdr:rowOff>
    </xdr:from>
    <xdr:to>
      <xdr:col>54</xdr:col>
      <xdr:colOff>189865</xdr:colOff>
      <xdr:row>98</xdr:row>
      <xdr:rowOff>123227</xdr:rowOff>
    </xdr:to>
    <xdr:cxnSp macro="">
      <xdr:nvCxnSpPr>
        <xdr:cNvPr id="447" name="直線コネクタ 446">
          <a:extLst>
            <a:ext uri="{FF2B5EF4-FFF2-40B4-BE49-F238E27FC236}">
              <a16:creationId xmlns:a16="http://schemas.microsoft.com/office/drawing/2014/main" id="{77910AD6-A919-4502-A6F7-7C8648672607}"/>
            </a:ext>
          </a:extLst>
        </xdr:cNvPr>
        <xdr:cNvCxnSpPr/>
      </xdr:nvCxnSpPr>
      <xdr:spPr>
        <a:xfrm flipV="1">
          <a:off x="10475595" y="15715816"/>
          <a:ext cx="1270" cy="120951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98</xdr:row>
      <xdr:rowOff>127054</xdr:rowOff>
    </xdr:from>
    <xdr:ext cx="469744" cy="259045"/>
    <xdr:sp macro="" textlink="">
      <xdr:nvSpPr>
        <xdr:cNvPr id="448" name="普通建設事業費 （ うち更新整備　）最小値テキスト">
          <a:extLst>
            <a:ext uri="{FF2B5EF4-FFF2-40B4-BE49-F238E27FC236}">
              <a16:creationId xmlns:a16="http://schemas.microsoft.com/office/drawing/2014/main" id="{FBA1E7CF-A6A6-48E0-9949-FE8E8C88E2F8}"/>
            </a:ext>
          </a:extLst>
        </xdr:cNvPr>
        <xdr:cNvSpPr txBox="1"/>
      </xdr:nvSpPr>
      <xdr:spPr>
        <a:xfrm>
          <a:off x="10528300" y="1692915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7,206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98</xdr:row>
      <xdr:rowOff>123227</xdr:rowOff>
    </xdr:from>
    <xdr:to>
      <xdr:col>55</xdr:col>
      <xdr:colOff>88900</xdr:colOff>
      <xdr:row>98</xdr:row>
      <xdr:rowOff>123227</xdr:rowOff>
    </xdr:to>
    <xdr:cxnSp macro="">
      <xdr:nvCxnSpPr>
        <xdr:cNvPr id="449" name="直線コネクタ 448">
          <a:extLst>
            <a:ext uri="{FF2B5EF4-FFF2-40B4-BE49-F238E27FC236}">
              <a16:creationId xmlns:a16="http://schemas.microsoft.com/office/drawing/2014/main" id="{06B1425E-F95E-4B2A-A6F2-4CBF3359AB6F}"/>
            </a:ext>
          </a:extLst>
        </xdr:cNvPr>
        <xdr:cNvCxnSpPr/>
      </xdr:nvCxnSpPr>
      <xdr:spPr>
        <a:xfrm>
          <a:off x="10388600" y="1692532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90</xdr:row>
      <xdr:rowOff>60543</xdr:rowOff>
    </xdr:from>
    <xdr:ext cx="599010" cy="259045"/>
    <xdr:sp macro="" textlink="">
      <xdr:nvSpPr>
        <xdr:cNvPr id="450" name="普通建設事業費 （ うち更新整備　）最大値テキスト">
          <a:extLst>
            <a:ext uri="{FF2B5EF4-FFF2-40B4-BE49-F238E27FC236}">
              <a16:creationId xmlns:a16="http://schemas.microsoft.com/office/drawing/2014/main" id="{0708566E-EE11-4CD1-A914-6905D746DE2C}"/>
            </a:ext>
          </a:extLst>
        </xdr:cNvPr>
        <xdr:cNvSpPr txBox="1"/>
      </xdr:nvSpPr>
      <xdr:spPr>
        <a:xfrm>
          <a:off x="10528300" y="1549104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536,301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91</xdr:row>
      <xdr:rowOff>113866</xdr:rowOff>
    </xdr:from>
    <xdr:to>
      <xdr:col>55</xdr:col>
      <xdr:colOff>88900</xdr:colOff>
      <xdr:row>91</xdr:row>
      <xdr:rowOff>113866</xdr:rowOff>
    </xdr:to>
    <xdr:cxnSp macro="">
      <xdr:nvCxnSpPr>
        <xdr:cNvPr id="451" name="直線コネクタ 450">
          <a:extLst>
            <a:ext uri="{FF2B5EF4-FFF2-40B4-BE49-F238E27FC236}">
              <a16:creationId xmlns:a16="http://schemas.microsoft.com/office/drawing/2014/main" id="{4A700FD5-77EE-4B2E-8BCC-93D1C852B605}"/>
            </a:ext>
          </a:extLst>
        </xdr:cNvPr>
        <xdr:cNvCxnSpPr/>
      </xdr:nvCxnSpPr>
      <xdr:spPr>
        <a:xfrm>
          <a:off x="10388600" y="1571581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97</xdr:row>
      <xdr:rowOff>115596</xdr:rowOff>
    </xdr:from>
    <xdr:to>
      <xdr:col>55</xdr:col>
      <xdr:colOff>0</xdr:colOff>
      <xdr:row>97</xdr:row>
      <xdr:rowOff>150871</xdr:rowOff>
    </xdr:to>
    <xdr:cxnSp macro="">
      <xdr:nvCxnSpPr>
        <xdr:cNvPr id="452" name="直線コネクタ 451">
          <a:extLst>
            <a:ext uri="{FF2B5EF4-FFF2-40B4-BE49-F238E27FC236}">
              <a16:creationId xmlns:a16="http://schemas.microsoft.com/office/drawing/2014/main" id="{2EC4A757-72C2-4837-8868-24B5C7D2A9A8}"/>
            </a:ext>
          </a:extLst>
        </xdr:cNvPr>
        <xdr:cNvCxnSpPr/>
      </xdr:nvCxnSpPr>
      <xdr:spPr>
        <a:xfrm flipV="1">
          <a:off x="9639300" y="16746246"/>
          <a:ext cx="838200" cy="352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96</xdr:row>
      <xdr:rowOff>39608</xdr:rowOff>
    </xdr:from>
    <xdr:ext cx="599010" cy="259045"/>
    <xdr:sp macro="" textlink="">
      <xdr:nvSpPr>
        <xdr:cNvPr id="453" name="普通建設事業費 （ うち更新整備　）平均値テキスト">
          <a:extLst>
            <a:ext uri="{FF2B5EF4-FFF2-40B4-BE49-F238E27FC236}">
              <a16:creationId xmlns:a16="http://schemas.microsoft.com/office/drawing/2014/main" id="{872853D5-F14F-4B05-97E7-1D78B9327A7E}"/>
            </a:ext>
          </a:extLst>
        </xdr:cNvPr>
        <xdr:cNvSpPr txBox="1"/>
      </xdr:nvSpPr>
      <xdr:spPr>
        <a:xfrm>
          <a:off x="10528300" y="16498808"/>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106,570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97</xdr:row>
      <xdr:rowOff>16731</xdr:rowOff>
    </xdr:from>
    <xdr:to>
      <xdr:col>55</xdr:col>
      <xdr:colOff>50800</xdr:colOff>
      <xdr:row>97</xdr:row>
      <xdr:rowOff>118331</xdr:rowOff>
    </xdr:to>
    <xdr:sp macro="" textlink="">
      <xdr:nvSpPr>
        <xdr:cNvPr id="454" name="フローチャート: 判断 453">
          <a:extLst>
            <a:ext uri="{FF2B5EF4-FFF2-40B4-BE49-F238E27FC236}">
              <a16:creationId xmlns:a16="http://schemas.microsoft.com/office/drawing/2014/main" id="{0005BFB4-6FC1-4C83-9B16-7A801D202623}"/>
            </a:ext>
          </a:extLst>
        </xdr:cNvPr>
        <xdr:cNvSpPr/>
      </xdr:nvSpPr>
      <xdr:spPr>
        <a:xfrm>
          <a:off x="10426700" y="166473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97</xdr:row>
      <xdr:rowOff>137302</xdr:rowOff>
    </xdr:from>
    <xdr:to>
      <xdr:col>50</xdr:col>
      <xdr:colOff>114300</xdr:colOff>
      <xdr:row>97</xdr:row>
      <xdr:rowOff>150871</xdr:rowOff>
    </xdr:to>
    <xdr:cxnSp macro="">
      <xdr:nvCxnSpPr>
        <xdr:cNvPr id="455" name="直線コネクタ 454">
          <a:extLst>
            <a:ext uri="{FF2B5EF4-FFF2-40B4-BE49-F238E27FC236}">
              <a16:creationId xmlns:a16="http://schemas.microsoft.com/office/drawing/2014/main" id="{F3392A27-C4D5-47CB-AC46-C809FA4E8920}"/>
            </a:ext>
          </a:extLst>
        </xdr:cNvPr>
        <xdr:cNvCxnSpPr/>
      </xdr:nvCxnSpPr>
      <xdr:spPr>
        <a:xfrm>
          <a:off x="8750300" y="16767952"/>
          <a:ext cx="889000" cy="1356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96</xdr:row>
      <xdr:rowOff>149033</xdr:rowOff>
    </xdr:from>
    <xdr:to>
      <xdr:col>50</xdr:col>
      <xdr:colOff>165100</xdr:colOff>
      <xdr:row>97</xdr:row>
      <xdr:rowOff>79183</xdr:rowOff>
    </xdr:to>
    <xdr:sp macro="" textlink="">
      <xdr:nvSpPr>
        <xdr:cNvPr id="456" name="フローチャート: 判断 455">
          <a:extLst>
            <a:ext uri="{FF2B5EF4-FFF2-40B4-BE49-F238E27FC236}">
              <a16:creationId xmlns:a16="http://schemas.microsoft.com/office/drawing/2014/main" id="{E6C0A189-B9A9-4A24-BF6B-C799480B55E9}"/>
            </a:ext>
          </a:extLst>
        </xdr:cNvPr>
        <xdr:cNvSpPr/>
      </xdr:nvSpPr>
      <xdr:spPr>
        <a:xfrm>
          <a:off x="9588500" y="166082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95</xdr:row>
      <xdr:rowOff>95710</xdr:rowOff>
    </xdr:from>
    <xdr:ext cx="599010" cy="259045"/>
    <xdr:sp macro="" textlink="">
      <xdr:nvSpPr>
        <xdr:cNvPr id="457" name="テキスト ボックス 456">
          <a:extLst>
            <a:ext uri="{FF2B5EF4-FFF2-40B4-BE49-F238E27FC236}">
              <a16:creationId xmlns:a16="http://schemas.microsoft.com/office/drawing/2014/main" id="{7A35F92C-5A2F-47E3-8184-F72D1DC3F9F1}"/>
            </a:ext>
          </a:extLst>
        </xdr:cNvPr>
        <xdr:cNvSpPr txBox="1"/>
      </xdr:nvSpPr>
      <xdr:spPr>
        <a:xfrm>
          <a:off x="9339795" y="1638346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123,695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96</xdr:row>
      <xdr:rowOff>126536</xdr:rowOff>
    </xdr:from>
    <xdr:to>
      <xdr:col>45</xdr:col>
      <xdr:colOff>177800</xdr:colOff>
      <xdr:row>97</xdr:row>
      <xdr:rowOff>137302</xdr:rowOff>
    </xdr:to>
    <xdr:cxnSp macro="">
      <xdr:nvCxnSpPr>
        <xdr:cNvPr id="458" name="直線コネクタ 457">
          <a:extLst>
            <a:ext uri="{FF2B5EF4-FFF2-40B4-BE49-F238E27FC236}">
              <a16:creationId xmlns:a16="http://schemas.microsoft.com/office/drawing/2014/main" id="{3EED958B-3FE6-4DA3-82C8-C895AE75BCD7}"/>
            </a:ext>
          </a:extLst>
        </xdr:cNvPr>
        <xdr:cNvCxnSpPr/>
      </xdr:nvCxnSpPr>
      <xdr:spPr>
        <a:xfrm>
          <a:off x="7861300" y="16585736"/>
          <a:ext cx="889000" cy="1822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97</xdr:row>
      <xdr:rowOff>2645</xdr:rowOff>
    </xdr:from>
    <xdr:to>
      <xdr:col>46</xdr:col>
      <xdr:colOff>38100</xdr:colOff>
      <xdr:row>97</xdr:row>
      <xdr:rowOff>104245</xdr:rowOff>
    </xdr:to>
    <xdr:sp macro="" textlink="">
      <xdr:nvSpPr>
        <xdr:cNvPr id="459" name="フローチャート: 判断 458">
          <a:extLst>
            <a:ext uri="{FF2B5EF4-FFF2-40B4-BE49-F238E27FC236}">
              <a16:creationId xmlns:a16="http://schemas.microsoft.com/office/drawing/2014/main" id="{EABF4EAF-522E-4CFE-83F7-73165EAD11C7}"/>
            </a:ext>
          </a:extLst>
        </xdr:cNvPr>
        <xdr:cNvSpPr/>
      </xdr:nvSpPr>
      <xdr:spPr>
        <a:xfrm>
          <a:off x="8699500" y="166332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95</xdr:row>
      <xdr:rowOff>120772</xdr:rowOff>
    </xdr:from>
    <xdr:ext cx="599010" cy="259045"/>
    <xdr:sp macro="" textlink="">
      <xdr:nvSpPr>
        <xdr:cNvPr id="460" name="テキスト ボックス 459">
          <a:extLst>
            <a:ext uri="{FF2B5EF4-FFF2-40B4-BE49-F238E27FC236}">
              <a16:creationId xmlns:a16="http://schemas.microsoft.com/office/drawing/2014/main" id="{AEAC9988-9B0A-47DC-A756-7B0726924D5D}"/>
            </a:ext>
          </a:extLst>
        </xdr:cNvPr>
        <xdr:cNvSpPr txBox="1"/>
      </xdr:nvSpPr>
      <xdr:spPr>
        <a:xfrm>
          <a:off x="8450795" y="1640852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112,732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96</xdr:row>
      <xdr:rowOff>126536</xdr:rowOff>
    </xdr:from>
    <xdr:to>
      <xdr:col>41</xdr:col>
      <xdr:colOff>50800</xdr:colOff>
      <xdr:row>97</xdr:row>
      <xdr:rowOff>52829</xdr:rowOff>
    </xdr:to>
    <xdr:cxnSp macro="">
      <xdr:nvCxnSpPr>
        <xdr:cNvPr id="461" name="直線コネクタ 460">
          <a:extLst>
            <a:ext uri="{FF2B5EF4-FFF2-40B4-BE49-F238E27FC236}">
              <a16:creationId xmlns:a16="http://schemas.microsoft.com/office/drawing/2014/main" id="{7784BEB5-C214-4687-8793-A00683A9FB8B}"/>
            </a:ext>
          </a:extLst>
        </xdr:cNvPr>
        <xdr:cNvCxnSpPr/>
      </xdr:nvCxnSpPr>
      <xdr:spPr>
        <a:xfrm flipV="1">
          <a:off x="6972300" y="16585736"/>
          <a:ext cx="889000" cy="977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97</xdr:row>
      <xdr:rowOff>34717</xdr:rowOff>
    </xdr:from>
    <xdr:to>
      <xdr:col>41</xdr:col>
      <xdr:colOff>101600</xdr:colOff>
      <xdr:row>97</xdr:row>
      <xdr:rowOff>136317</xdr:rowOff>
    </xdr:to>
    <xdr:sp macro="" textlink="">
      <xdr:nvSpPr>
        <xdr:cNvPr id="462" name="フローチャート: 判断 461">
          <a:extLst>
            <a:ext uri="{FF2B5EF4-FFF2-40B4-BE49-F238E27FC236}">
              <a16:creationId xmlns:a16="http://schemas.microsoft.com/office/drawing/2014/main" id="{9D958B3F-BA59-417F-844F-4DC4DFEB3412}"/>
            </a:ext>
          </a:extLst>
        </xdr:cNvPr>
        <xdr:cNvSpPr/>
      </xdr:nvSpPr>
      <xdr:spPr>
        <a:xfrm>
          <a:off x="7810500" y="166653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97</xdr:row>
      <xdr:rowOff>127444</xdr:rowOff>
    </xdr:from>
    <xdr:ext cx="534377" cy="259045"/>
    <xdr:sp macro="" textlink="">
      <xdr:nvSpPr>
        <xdr:cNvPr id="463" name="テキスト ボックス 462">
          <a:extLst>
            <a:ext uri="{FF2B5EF4-FFF2-40B4-BE49-F238E27FC236}">
              <a16:creationId xmlns:a16="http://schemas.microsoft.com/office/drawing/2014/main" id="{8BCE920F-E419-47ED-9D39-3471980424F8}"/>
            </a:ext>
          </a:extLst>
        </xdr:cNvPr>
        <xdr:cNvSpPr txBox="1"/>
      </xdr:nvSpPr>
      <xdr:spPr>
        <a:xfrm>
          <a:off x="7594111" y="1675809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98,702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97</xdr:row>
      <xdr:rowOff>35415</xdr:rowOff>
    </xdr:from>
    <xdr:to>
      <xdr:col>36</xdr:col>
      <xdr:colOff>165100</xdr:colOff>
      <xdr:row>97</xdr:row>
      <xdr:rowOff>137015</xdr:rowOff>
    </xdr:to>
    <xdr:sp macro="" textlink="">
      <xdr:nvSpPr>
        <xdr:cNvPr id="464" name="フローチャート: 判断 463">
          <a:extLst>
            <a:ext uri="{FF2B5EF4-FFF2-40B4-BE49-F238E27FC236}">
              <a16:creationId xmlns:a16="http://schemas.microsoft.com/office/drawing/2014/main" id="{7E2812BC-467D-4402-8944-C32D2A6FB0DB}"/>
            </a:ext>
          </a:extLst>
        </xdr:cNvPr>
        <xdr:cNvSpPr/>
      </xdr:nvSpPr>
      <xdr:spPr>
        <a:xfrm>
          <a:off x="6921500" y="166660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97</xdr:row>
      <xdr:rowOff>128142</xdr:rowOff>
    </xdr:from>
    <xdr:ext cx="534377" cy="259045"/>
    <xdr:sp macro="" textlink="">
      <xdr:nvSpPr>
        <xdr:cNvPr id="465" name="テキスト ボックス 464">
          <a:extLst>
            <a:ext uri="{FF2B5EF4-FFF2-40B4-BE49-F238E27FC236}">
              <a16:creationId xmlns:a16="http://schemas.microsoft.com/office/drawing/2014/main" id="{09D33116-816C-415B-9F97-221CD632F501}"/>
            </a:ext>
          </a:extLst>
        </xdr:cNvPr>
        <xdr:cNvSpPr txBox="1"/>
      </xdr:nvSpPr>
      <xdr:spPr>
        <a:xfrm>
          <a:off x="6705111" y="1675879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98,397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101</xdr:row>
      <xdr:rowOff>80027</xdr:rowOff>
    </xdr:from>
    <xdr:ext cx="762000" cy="259045"/>
    <xdr:sp macro="" textlink="">
      <xdr:nvSpPr>
        <xdr:cNvPr id="466" name="テキスト ボックス 465">
          <a:extLst>
            <a:ext uri="{FF2B5EF4-FFF2-40B4-BE49-F238E27FC236}">
              <a16:creationId xmlns:a16="http://schemas.microsoft.com/office/drawing/2014/main" id="{0CF027D4-579B-4439-87D9-7B3F2E8CC1C1}"/>
            </a:ext>
          </a:extLst>
        </xdr:cNvPr>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101</xdr:row>
      <xdr:rowOff>80027</xdr:rowOff>
    </xdr:from>
    <xdr:ext cx="762000" cy="259045"/>
    <xdr:sp macro="" textlink="">
      <xdr:nvSpPr>
        <xdr:cNvPr id="467" name="テキスト ボックス 466">
          <a:extLst>
            <a:ext uri="{FF2B5EF4-FFF2-40B4-BE49-F238E27FC236}">
              <a16:creationId xmlns:a16="http://schemas.microsoft.com/office/drawing/2014/main" id="{4A9DEE26-DD21-4B43-8182-9CEDF2104AB3}"/>
            </a:ext>
          </a:extLst>
        </xdr:cNvPr>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101</xdr:row>
      <xdr:rowOff>80027</xdr:rowOff>
    </xdr:from>
    <xdr:ext cx="762000" cy="259045"/>
    <xdr:sp macro="" textlink="">
      <xdr:nvSpPr>
        <xdr:cNvPr id="468" name="テキスト ボックス 467">
          <a:extLst>
            <a:ext uri="{FF2B5EF4-FFF2-40B4-BE49-F238E27FC236}">
              <a16:creationId xmlns:a16="http://schemas.microsoft.com/office/drawing/2014/main" id="{2CD42218-81D7-42E9-BBAA-1233AFBFDDC5}"/>
            </a:ext>
          </a:extLst>
        </xdr:cNvPr>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101</xdr:row>
      <xdr:rowOff>80027</xdr:rowOff>
    </xdr:from>
    <xdr:ext cx="762000" cy="259045"/>
    <xdr:sp macro="" textlink="">
      <xdr:nvSpPr>
        <xdr:cNvPr id="469" name="テキスト ボックス 468">
          <a:extLst>
            <a:ext uri="{FF2B5EF4-FFF2-40B4-BE49-F238E27FC236}">
              <a16:creationId xmlns:a16="http://schemas.microsoft.com/office/drawing/2014/main" id="{71FCBB11-321F-4A7E-93D1-3F8428642ED2}"/>
            </a:ext>
          </a:extLst>
        </xdr:cNvPr>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101</xdr:row>
      <xdr:rowOff>80027</xdr:rowOff>
    </xdr:from>
    <xdr:ext cx="762000" cy="259045"/>
    <xdr:sp macro="" textlink="">
      <xdr:nvSpPr>
        <xdr:cNvPr id="470" name="テキスト ボックス 469">
          <a:extLst>
            <a:ext uri="{FF2B5EF4-FFF2-40B4-BE49-F238E27FC236}">
              <a16:creationId xmlns:a16="http://schemas.microsoft.com/office/drawing/2014/main" id="{CA5E8C89-DC67-4DC1-9DC0-99EA8BF2F6CD}"/>
            </a:ext>
          </a:extLst>
        </xdr:cNvPr>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97</xdr:row>
      <xdr:rowOff>64796</xdr:rowOff>
    </xdr:from>
    <xdr:to>
      <xdr:col>55</xdr:col>
      <xdr:colOff>50800</xdr:colOff>
      <xdr:row>97</xdr:row>
      <xdr:rowOff>166396</xdr:rowOff>
    </xdr:to>
    <xdr:sp macro="" textlink="">
      <xdr:nvSpPr>
        <xdr:cNvPr id="471" name="楕円 470">
          <a:extLst>
            <a:ext uri="{FF2B5EF4-FFF2-40B4-BE49-F238E27FC236}">
              <a16:creationId xmlns:a16="http://schemas.microsoft.com/office/drawing/2014/main" id="{8C7A47D8-F9A5-4A5A-9FDB-606BA6AA7E89}"/>
            </a:ext>
          </a:extLst>
        </xdr:cNvPr>
        <xdr:cNvSpPr/>
      </xdr:nvSpPr>
      <xdr:spPr>
        <a:xfrm>
          <a:off x="10426700" y="166954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97</xdr:row>
      <xdr:rowOff>43223</xdr:rowOff>
    </xdr:from>
    <xdr:ext cx="534377" cy="259045"/>
    <xdr:sp macro="" textlink="">
      <xdr:nvSpPr>
        <xdr:cNvPr id="472" name="普通建設事業費 （ うち更新整備　）該当値テキスト">
          <a:extLst>
            <a:ext uri="{FF2B5EF4-FFF2-40B4-BE49-F238E27FC236}">
              <a16:creationId xmlns:a16="http://schemas.microsoft.com/office/drawing/2014/main" id="{0348E8A0-17CB-48F0-8058-A544858E762E}"/>
            </a:ext>
          </a:extLst>
        </xdr:cNvPr>
        <xdr:cNvSpPr txBox="1"/>
      </xdr:nvSpPr>
      <xdr:spPr>
        <a:xfrm>
          <a:off x="10528300" y="1667387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85,544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97</xdr:row>
      <xdr:rowOff>100071</xdr:rowOff>
    </xdr:from>
    <xdr:to>
      <xdr:col>50</xdr:col>
      <xdr:colOff>165100</xdr:colOff>
      <xdr:row>98</xdr:row>
      <xdr:rowOff>30221</xdr:rowOff>
    </xdr:to>
    <xdr:sp macro="" textlink="">
      <xdr:nvSpPr>
        <xdr:cNvPr id="473" name="楕円 472">
          <a:extLst>
            <a:ext uri="{FF2B5EF4-FFF2-40B4-BE49-F238E27FC236}">
              <a16:creationId xmlns:a16="http://schemas.microsoft.com/office/drawing/2014/main" id="{DDB93575-BEFA-4E55-9EFD-3696F2BA8A85}"/>
            </a:ext>
          </a:extLst>
        </xdr:cNvPr>
        <xdr:cNvSpPr/>
      </xdr:nvSpPr>
      <xdr:spPr>
        <a:xfrm>
          <a:off x="9588500" y="1673072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98</xdr:row>
      <xdr:rowOff>21348</xdr:rowOff>
    </xdr:from>
    <xdr:ext cx="534377" cy="259045"/>
    <xdr:sp macro="" textlink="">
      <xdr:nvSpPr>
        <xdr:cNvPr id="474" name="テキスト ボックス 473">
          <a:extLst>
            <a:ext uri="{FF2B5EF4-FFF2-40B4-BE49-F238E27FC236}">
              <a16:creationId xmlns:a16="http://schemas.microsoft.com/office/drawing/2014/main" id="{E667F96A-E00A-436B-A187-96964022EE42}"/>
            </a:ext>
          </a:extLst>
        </xdr:cNvPr>
        <xdr:cNvSpPr txBox="1"/>
      </xdr:nvSpPr>
      <xdr:spPr>
        <a:xfrm>
          <a:off x="9372111" y="1682344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70,113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97</xdr:row>
      <xdr:rowOff>86502</xdr:rowOff>
    </xdr:from>
    <xdr:to>
      <xdr:col>46</xdr:col>
      <xdr:colOff>38100</xdr:colOff>
      <xdr:row>98</xdr:row>
      <xdr:rowOff>16652</xdr:rowOff>
    </xdr:to>
    <xdr:sp macro="" textlink="">
      <xdr:nvSpPr>
        <xdr:cNvPr id="475" name="楕円 474">
          <a:extLst>
            <a:ext uri="{FF2B5EF4-FFF2-40B4-BE49-F238E27FC236}">
              <a16:creationId xmlns:a16="http://schemas.microsoft.com/office/drawing/2014/main" id="{87ECA0E5-C63C-495E-ABDF-C128F9A01090}"/>
            </a:ext>
          </a:extLst>
        </xdr:cNvPr>
        <xdr:cNvSpPr/>
      </xdr:nvSpPr>
      <xdr:spPr>
        <a:xfrm>
          <a:off x="8699500" y="167171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98</xdr:row>
      <xdr:rowOff>7779</xdr:rowOff>
    </xdr:from>
    <xdr:ext cx="534377" cy="259045"/>
    <xdr:sp macro="" textlink="">
      <xdr:nvSpPr>
        <xdr:cNvPr id="476" name="テキスト ボックス 475">
          <a:extLst>
            <a:ext uri="{FF2B5EF4-FFF2-40B4-BE49-F238E27FC236}">
              <a16:creationId xmlns:a16="http://schemas.microsoft.com/office/drawing/2014/main" id="{942D8A1B-0B80-4BA6-B26E-3D3B0643CAE0}"/>
            </a:ext>
          </a:extLst>
        </xdr:cNvPr>
        <xdr:cNvSpPr txBox="1"/>
      </xdr:nvSpPr>
      <xdr:spPr>
        <a:xfrm>
          <a:off x="8483111" y="1680987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76,049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96</xdr:row>
      <xdr:rowOff>75736</xdr:rowOff>
    </xdr:from>
    <xdr:to>
      <xdr:col>41</xdr:col>
      <xdr:colOff>101600</xdr:colOff>
      <xdr:row>97</xdr:row>
      <xdr:rowOff>5886</xdr:rowOff>
    </xdr:to>
    <xdr:sp macro="" textlink="">
      <xdr:nvSpPr>
        <xdr:cNvPr id="477" name="楕円 476">
          <a:extLst>
            <a:ext uri="{FF2B5EF4-FFF2-40B4-BE49-F238E27FC236}">
              <a16:creationId xmlns:a16="http://schemas.microsoft.com/office/drawing/2014/main" id="{2BA97EB4-14A4-4A7A-89C8-6DC112C0DA79}"/>
            </a:ext>
          </a:extLst>
        </xdr:cNvPr>
        <xdr:cNvSpPr/>
      </xdr:nvSpPr>
      <xdr:spPr>
        <a:xfrm>
          <a:off x="7810500" y="165349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132295</xdr:colOff>
      <xdr:row>95</xdr:row>
      <xdr:rowOff>22413</xdr:rowOff>
    </xdr:from>
    <xdr:ext cx="599010" cy="259045"/>
    <xdr:sp macro="" textlink="">
      <xdr:nvSpPr>
        <xdr:cNvPr id="478" name="テキスト ボックス 477">
          <a:extLst>
            <a:ext uri="{FF2B5EF4-FFF2-40B4-BE49-F238E27FC236}">
              <a16:creationId xmlns:a16="http://schemas.microsoft.com/office/drawing/2014/main" id="{EA4AF63D-6402-4D41-833B-823AC6C9C51A}"/>
            </a:ext>
          </a:extLst>
        </xdr:cNvPr>
        <xdr:cNvSpPr txBox="1"/>
      </xdr:nvSpPr>
      <xdr:spPr>
        <a:xfrm>
          <a:off x="7561795" y="1631016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155,758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97</xdr:row>
      <xdr:rowOff>2029</xdr:rowOff>
    </xdr:from>
    <xdr:to>
      <xdr:col>36</xdr:col>
      <xdr:colOff>165100</xdr:colOff>
      <xdr:row>97</xdr:row>
      <xdr:rowOff>103629</xdr:rowOff>
    </xdr:to>
    <xdr:sp macro="" textlink="">
      <xdr:nvSpPr>
        <xdr:cNvPr id="479" name="楕円 478">
          <a:extLst>
            <a:ext uri="{FF2B5EF4-FFF2-40B4-BE49-F238E27FC236}">
              <a16:creationId xmlns:a16="http://schemas.microsoft.com/office/drawing/2014/main" id="{598F36D8-DDCC-437C-8574-76055C5DD2DA}"/>
            </a:ext>
          </a:extLst>
        </xdr:cNvPr>
        <xdr:cNvSpPr/>
      </xdr:nvSpPr>
      <xdr:spPr>
        <a:xfrm>
          <a:off x="6921500" y="1663267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5295</xdr:colOff>
      <xdr:row>95</xdr:row>
      <xdr:rowOff>120156</xdr:rowOff>
    </xdr:from>
    <xdr:ext cx="599010" cy="259045"/>
    <xdr:sp macro="" textlink="">
      <xdr:nvSpPr>
        <xdr:cNvPr id="480" name="テキスト ボックス 479">
          <a:extLst>
            <a:ext uri="{FF2B5EF4-FFF2-40B4-BE49-F238E27FC236}">
              <a16:creationId xmlns:a16="http://schemas.microsoft.com/office/drawing/2014/main" id="{4C1DD9E2-C819-4CCC-9320-DF774125E295}"/>
            </a:ext>
          </a:extLst>
        </xdr:cNvPr>
        <xdr:cNvSpPr txBox="1"/>
      </xdr:nvSpPr>
      <xdr:spPr>
        <a:xfrm>
          <a:off x="6672795" y="1640790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113,001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23</xdr:row>
      <xdr:rowOff>57150</xdr:rowOff>
    </xdr:from>
    <xdr:to>
      <xdr:col>89</xdr:col>
      <xdr:colOff>177800</xdr:colOff>
      <xdr:row>25</xdr:row>
      <xdr:rowOff>31750</xdr:rowOff>
    </xdr:to>
    <xdr:sp macro="" textlink="">
      <xdr:nvSpPr>
        <xdr:cNvPr id="481" name="正方形/長方形 480">
          <a:extLst>
            <a:ext uri="{FF2B5EF4-FFF2-40B4-BE49-F238E27FC236}">
              <a16:creationId xmlns:a16="http://schemas.microsoft.com/office/drawing/2014/main" id="{3B78E0F4-2175-454C-B496-034C5EB37205}"/>
            </a:ext>
          </a:extLst>
        </xdr:cNvPr>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災害復旧事業費</a:t>
          </a:r>
        </a:p>
      </xdr:txBody>
    </xdr:sp>
    <xdr:clientData/>
  </xdr:twoCellAnchor>
  <xdr:twoCellAnchor>
    <xdr:from>
      <xdr:col>66</xdr:col>
      <xdr:colOff>0</xdr:colOff>
      <xdr:row>25</xdr:row>
      <xdr:rowOff>57150</xdr:rowOff>
    </xdr:from>
    <xdr:to>
      <xdr:col>74</xdr:col>
      <xdr:colOff>0</xdr:colOff>
      <xdr:row>26</xdr:row>
      <xdr:rowOff>139700</xdr:rowOff>
    </xdr:to>
    <xdr:sp macro="" textlink="">
      <xdr:nvSpPr>
        <xdr:cNvPr id="482" name="正方形/長方形 481">
          <a:extLst>
            <a:ext uri="{FF2B5EF4-FFF2-40B4-BE49-F238E27FC236}">
              <a16:creationId xmlns:a16="http://schemas.microsoft.com/office/drawing/2014/main" id="{F13C095B-7E19-423A-9B59-62C5E90836ED}"/>
            </a:ext>
          </a:extLst>
        </xdr:cNvPr>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26</xdr:row>
      <xdr:rowOff>88900</xdr:rowOff>
    </xdr:from>
    <xdr:to>
      <xdr:col>74</xdr:col>
      <xdr:colOff>0</xdr:colOff>
      <xdr:row>28</xdr:row>
      <xdr:rowOff>0</xdr:rowOff>
    </xdr:to>
    <xdr:sp macro="" textlink="">
      <xdr:nvSpPr>
        <xdr:cNvPr id="483" name="正方形/長方形 482">
          <a:extLst>
            <a:ext uri="{FF2B5EF4-FFF2-40B4-BE49-F238E27FC236}">
              <a16:creationId xmlns:a16="http://schemas.microsoft.com/office/drawing/2014/main" id="{10CDBC21-B297-441C-BA08-E6FB89EB80EC}"/>
            </a:ext>
          </a:extLst>
        </xdr:cNvPr>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25</xdr:row>
      <xdr:rowOff>57150</xdr:rowOff>
    </xdr:from>
    <xdr:to>
      <xdr:col>79</xdr:col>
      <xdr:colOff>63500</xdr:colOff>
      <xdr:row>26</xdr:row>
      <xdr:rowOff>139700</xdr:rowOff>
    </xdr:to>
    <xdr:sp macro="" textlink="">
      <xdr:nvSpPr>
        <xdr:cNvPr id="484" name="正方形/長方形 483">
          <a:extLst>
            <a:ext uri="{FF2B5EF4-FFF2-40B4-BE49-F238E27FC236}">
              <a16:creationId xmlns:a16="http://schemas.microsoft.com/office/drawing/2014/main" id="{7EEE178C-6F5C-47CF-8203-F3ED9F205CE7}"/>
            </a:ext>
          </a:extLst>
        </xdr:cNvPr>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26</xdr:row>
      <xdr:rowOff>88900</xdr:rowOff>
    </xdr:from>
    <xdr:to>
      <xdr:col>79</xdr:col>
      <xdr:colOff>63500</xdr:colOff>
      <xdr:row>28</xdr:row>
      <xdr:rowOff>0</xdr:rowOff>
    </xdr:to>
    <xdr:sp macro="" textlink="">
      <xdr:nvSpPr>
        <xdr:cNvPr id="485" name="正方形/長方形 484">
          <a:extLst>
            <a:ext uri="{FF2B5EF4-FFF2-40B4-BE49-F238E27FC236}">
              <a16:creationId xmlns:a16="http://schemas.microsoft.com/office/drawing/2014/main" id="{DAA04BF3-0CD1-453E-9CB9-40AC45275B22}"/>
            </a:ext>
          </a:extLst>
        </xdr:cNvPr>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2,661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25</xdr:row>
      <xdr:rowOff>57150</xdr:rowOff>
    </xdr:from>
    <xdr:to>
      <xdr:col>85</xdr:col>
      <xdr:colOff>63500</xdr:colOff>
      <xdr:row>26</xdr:row>
      <xdr:rowOff>139700</xdr:rowOff>
    </xdr:to>
    <xdr:sp macro="" textlink="">
      <xdr:nvSpPr>
        <xdr:cNvPr id="486" name="正方形/長方形 485">
          <a:extLst>
            <a:ext uri="{FF2B5EF4-FFF2-40B4-BE49-F238E27FC236}">
              <a16:creationId xmlns:a16="http://schemas.microsoft.com/office/drawing/2014/main" id="{627E960A-7EE3-489F-A9EC-1474B1DF9D47}"/>
            </a:ext>
          </a:extLst>
        </xdr:cNvPr>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77</xdr:col>
      <xdr:colOff>63500</xdr:colOff>
      <xdr:row>26</xdr:row>
      <xdr:rowOff>88900</xdr:rowOff>
    </xdr:from>
    <xdr:to>
      <xdr:col>85</xdr:col>
      <xdr:colOff>63500</xdr:colOff>
      <xdr:row>28</xdr:row>
      <xdr:rowOff>0</xdr:rowOff>
    </xdr:to>
    <xdr:sp macro="" textlink="">
      <xdr:nvSpPr>
        <xdr:cNvPr id="487" name="正方形/長方形 486">
          <a:extLst>
            <a:ext uri="{FF2B5EF4-FFF2-40B4-BE49-F238E27FC236}">
              <a16:creationId xmlns:a16="http://schemas.microsoft.com/office/drawing/2014/main" id="{EF8F6165-96BF-4B13-A0CB-1737192174E5}"/>
            </a:ext>
          </a:extLst>
        </xdr:cNvPr>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966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28</xdr:row>
      <xdr:rowOff>25400</xdr:rowOff>
    </xdr:from>
    <xdr:to>
      <xdr:col>89</xdr:col>
      <xdr:colOff>177800</xdr:colOff>
      <xdr:row>41</xdr:row>
      <xdr:rowOff>82550</xdr:rowOff>
    </xdr:to>
    <xdr:sp macro="" textlink="">
      <xdr:nvSpPr>
        <xdr:cNvPr id="488" name="正方形/長方形 487">
          <a:extLst>
            <a:ext uri="{FF2B5EF4-FFF2-40B4-BE49-F238E27FC236}">
              <a16:creationId xmlns:a16="http://schemas.microsoft.com/office/drawing/2014/main" id="{947EBDAF-5F4D-43CF-B4A1-DDEF04D5C0B5}"/>
            </a:ext>
          </a:extLst>
        </xdr:cNvPr>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27</xdr:row>
      <xdr:rowOff>6350</xdr:rowOff>
    </xdr:from>
    <xdr:ext cx="349839" cy="225703"/>
    <xdr:sp macro="" textlink="">
      <xdr:nvSpPr>
        <xdr:cNvPr id="489" name="テキスト ボックス 488">
          <a:extLst>
            <a:ext uri="{FF2B5EF4-FFF2-40B4-BE49-F238E27FC236}">
              <a16:creationId xmlns:a16="http://schemas.microsoft.com/office/drawing/2014/main" id="{A4480621-B0C6-4B75-8012-F57DA28BB7F9}"/>
            </a:ext>
          </a:extLst>
        </xdr:cNvPr>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41</xdr:row>
      <xdr:rowOff>82550</xdr:rowOff>
    </xdr:from>
    <xdr:to>
      <xdr:col>89</xdr:col>
      <xdr:colOff>177800</xdr:colOff>
      <xdr:row>41</xdr:row>
      <xdr:rowOff>82550</xdr:rowOff>
    </xdr:to>
    <xdr:cxnSp macro="">
      <xdr:nvCxnSpPr>
        <xdr:cNvPr id="490" name="直線コネクタ 489">
          <a:extLst>
            <a:ext uri="{FF2B5EF4-FFF2-40B4-BE49-F238E27FC236}">
              <a16:creationId xmlns:a16="http://schemas.microsoft.com/office/drawing/2014/main" id="{087075D0-A661-459B-991A-4DDF9B897AFE}"/>
            </a:ext>
          </a:extLst>
        </xdr:cNvPr>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38</xdr:row>
      <xdr:rowOff>139700</xdr:rowOff>
    </xdr:from>
    <xdr:to>
      <xdr:col>89</xdr:col>
      <xdr:colOff>177800</xdr:colOff>
      <xdr:row>38</xdr:row>
      <xdr:rowOff>139700</xdr:rowOff>
    </xdr:to>
    <xdr:cxnSp macro="">
      <xdr:nvCxnSpPr>
        <xdr:cNvPr id="491" name="直線コネクタ 490">
          <a:extLst>
            <a:ext uri="{FF2B5EF4-FFF2-40B4-BE49-F238E27FC236}">
              <a16:creationId xmlns:a16="http://schemas.microsoft.com/office/drawing/2014/main" id="{1409EA06-0F40-470A-86ED-8B294D813000}"/>
            </a:ext>
          </a:extLst>
        </xdr:cNvPr>
        <xdr:cNvCxnSpPr/>
      </xdr:nvCxnSpPr>
      <xdr:spPr>
        <a:xfrm>
          <a:off x="12446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37</xdr:row>
      <xdr:rowOff>168927</xdr:rowOff>
    </xdr:from>
    <xdr:ext cx="248786" cy="259045"/>
    <xdr:sp macro="" textlink="">
      <xdr:nvSpPr>
        <xdr:cNvPr id="492" name="テキスト ボックス 491">
          <a:extLst>
            <a:ext uri="{FF2B5EF4-FFF2-40B4-BE49-F238E27FC236}">
              <a16:creationId xmlns:a16="http://schemas.microsoft.com/office/drawing/2014/main" id="{2776FC58-2A3A-4866-A786-E7E68A5AA94D}"/>
            </a:ext>
          </a:extLst>
        </xdr:cNvPr>
        <xdr:cNvSpPr txBox="1"/>
      </xdr:nvSpPr>
      <xdr:spPr>
        <a:xfrm>
          <a:off x="12197214" y="6512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36</xdr:row>
      <xdr:rowOff>25400</xdr:rowOff>
    </xdr:from>
    <xdr:to>
      <xdr:col>89</xdr:col>
      <xdr:colOff>177800</xdr:colOff>
      <xdr:row>36</xdr:row>
      <xdr:rowOff>25400</xdr:rowOff>
    </xdr:to>
    <xdr:cxnSp macro="">
      <xdr:nvCxnSpPr>
        <xdr:cNvPr id="493" name="直線コネクタ 492">
          <a:extLst>
            <a:ext uri="{FF2B5EF4-FFF2-40B4-BE49-F238E27FC236}">
              <a16:creationId xmlns:a16="http://schemas.microsoft.com/office/drawing/2014/main" id="{9470307F-1AFC-45C6-B43A-48D03C7DFF0A}"/>
            </a:ext>
          </a:extLst>
        </xdr:cNvPr>
        <xdr:cNvCxnSpPr/>
      </xdr:nvCxnSpPr>
      <xdr:spPr>
        <a:xfrm>
          <a:off x="12446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35</xdr:row>
      <xdr:rowOff>54627</xdr:rowOff>
    </xdr:from>
    <xdr:ext cx="531299" cy="259045"/>
    <xdr:sp macro="" textlink="">
      <xdr:nvSpPr>
        <xdr:cNvPr id="494" name="テキスト ボックス 493">
          <a:extLst>
            <a:ext uri="{FF2B5EF4-FFF2-40B4-BE49-F238E27FC236}">
              <a16:creationId xmlns:a16="http://schemas.microsoft.com/office/drawing/2014/main" id="{18686832-2AE7-49ED-8CC2-A98E090F0C51}"/>
            </a:ext>
          </a:extLst>
        </xdr:cNvPr>
        <xdr:cNvSpPr txBox="1"/>
      </xdr:nvSpPr>
      <xdr:spPr>
        <a:xfrm>
          <a:off x="11914701" y="6055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82550</xdr:rowOff>
    </xdr:from>
    <xdr:to>
      <xdr:col>89</xdr:col>
      <xdr:colOff>177800</xdr:colOff>
      <xdr:row>33</xdr:row>
      <xdr:rowOff>82550</xdr:rowOff>
    </xdr:to>
    <xdr:cxnSp macro="">
      <xdr:nvCxnSpPr>
        <xdr:cNvPr id="495" name="直線コネクタ 494">
          <a:extLst>
            <a:ext uri="{FF2B5EF4-FFF2-40B4-BE49-F238E27FC236}">
              <a16:creationId xmlns:a16="http://schemas.microsoft.com/office/drawing/2014/main" id="{4CB0E2A9-474C-4409-A44D-CAACDCE0C573}"/>
            </a:ext>
          </a:extLst>
        </xdr:cNvPr>
        <xdr:cNvCxnSpPr/>
      </xdr:nvCxnSpPr>
      <xdr:spPr>
        <a:xfrm>
          <a:off x="12446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32</xdr:row>
      <xdr:rowOff>111777</xdr:rowOff>
    </xdr:from>
    <xdr:ext cx="595419" cy="259045"/>
    <xdr:sp macro="" textlink="">
      <xdr:nvSpPr>
        <xdr:cNvPr id="496" name="テキスト ボックス 495">
          <a:extLst>
            <a:ext uri="{FF2B5EF4-FFF2-40B4-BE49-F238E27FC236}">
              <a16:creationId xmlns:a16="http://schemas.microsoft.com/office/drawing/2014/main" id="{DEC2C7C1-94F1-4153-BE22-7D35CFDA0DC4}"/>
            </a:ext>
          </a:extLst>
        </xdr:cNvPr>
        <xdr:cNvSpPr txBox="1"/>
      </xdr:nvSpPr>
      <xdr:spPr>
        <a:xfrm>
          <a:off x="11850581" y="5598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30</xdr:row>
      <xdr:rowOff>139700</xdr:rowOff>
    </xdr:from>
    <xdr:to>
      <xdr:col>89</xdr:col>
      <xdr:colOff>177800</xdr:colOff>
      <xdr:row>30</xdr:row>
      <xdr:rowOff>139700</xdr:rowOff>
    </xdr:to>
    <xdr:cxnSp macro="">
      <xdr:nvCxnSpPr>
        <xdr:cNvPr id="497" name="直線コネクタ 496">
          <a:extLst>
            <a:ext uri="{FF2B5EF4-FFF2-40B4-BE49-F238E27FC236}">
              <a16:creationId xmlns:a16="http://schemas.microsoft.com/office/drawing/2014/main" id="{7E08D1C4-B6DE-42C6-95F8-5C7DCA4937D9}"/>
            </a:ext>
          </a:extLst>
        </xdr:cNvPr>
        <xdr:cNvCxnSpPr/>
      </xdr:nvCxnSpPr>
      <xdr:spPr>
        <a:xfrm>
          <a:off x="12446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29</xdr:row>
      <xdr:rowOff>168927</xdr:rowOff>
    </xdr:from>
    <xdr:ext cx="595419" cy="259045"/>
    <xdr:sp macro="" textlink="">
      <xdr:nvSpPr>
        <xdr:cNvPr id="498" name="テキスト ボックス 497">
          <a:extLst>
            <a:ext uri="{FF2B5EF4-FFF2-40B4-BE49-F238E27FC236}">
              <a16:creationId xmlns:a16="http://schemas.microsoft.com/office/drawing/2014/main" id="{7B51AED8-7A0D-4256-85E3-E6FFB44E577B}"/>
            </a:ext>
          </a:extLst>
        </xdr:cNvPr>
        <xdr:cNvSpPr txBox="1"/>
      </xdr:nvSpPr>
      <xdr:spPr>
        <a:xfrm>
          <a:off x="11850581" y="5140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28</xdr:row>
      <xdr:rowOff>25400</xdr:rowOff>
    </xdr:to>
    <xdr:cxnSp macro="">
      <xdr:nvCxnSpPr>
        <xdr:cNvPr id="499" name="直線コネクタ 498">
          <a:extLst>
            <a:ext uri="{FF2B5EF4-FFF2-40B4-BE49-F238E27FC236}">
              <a16:creationId xmlns:a16="http://schemas.microsoft.com/office/drawing/2014/main" id="{DC93F6AA-E095-4F54-B3FB-4E5ED03163F5}"/>
            </a:ext>
          </a:extLst>
        </xdr:cNvPr>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27</xdr:row>
      <xdr:rowOff>54627</xdr:rowOff>
    </xdr:from>
    <xdr:ext cx="595419" cy="259045"/>
    <xdr:sp macro="" textlink="">
      <xdr:nvSpPr>
        <xdr:cNvPr id="500" name="テキスト ボックス 499">
          <a:extLst>
            <a:ext uri="{FF2B5EF4-FFF2-40B4-BE49-F238E27FC236}">
              <a16:creationId xmlns:a16="http://schemas.microsoft.com/office/drawing/2014/main" id="{C65FBFF0-DE40-4CDF-9413-EAF160310E67}"/>
            </a:ext>
          </a:extLst>
        </xdr:cNvPr>
        <xdr:cNvSpPr txBox="1"/>
      </xdr:nvSpPr>
      <xdr:spPr>
        <a:xfrm>
          <a:off x="11850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41</xdr:row>
      <xdr:rowOff>82550</xdr:rowOff>
    </xdr:to>
    <xdr:sp macro="" textlink="">
      <xdr:nvSpPr>
        <xdr:cNvPr id="501" name="災害復旧事業費グラフ枠">
          <a:extLst>
            <a:ext uri="{FF2B5EF4-FFF2-40B4-BE49-F238E27FC236}">
              <a16:creationId xmlns:a16="http://schemas.microsoft.com/office/drawing/2014/main" id="{79F35620-1639-47D0-B478-93F5F2C83057}"/>
            </a:ext>
          </a:extLst>
        </xdr:cNvPr>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30</xdr:row>
      <xdr:rowOff>87131</xdr:rowOff>
    </xdr:from>
    <xdr:to>
      <xdr:col>85</xdr:col>
      <xdr:colOff>126364</xdr:colOff>
      <xdr:row>38</xdr:row>
      <xdr:rowOff>139700</xdr:rowOff>
    </xdr:to>
    <xdr:cxnSp macro="">
      <xdr:nvCxnSpPr>
        <xdr:cNvPr id="502" name="直線コネクタ 501">
          <a:extLst>
            <a:ext uri="{FF2B5EF4-FFF2-40B4-BE49-F238E27FC236}">
              <a16:creationId xmlns:a16="http://schemas.microsoft.com/office/drawing/2014/main" id="{4F0902F9-A073-49D1-BFA3-CD3AB01DA785}"/>
            </a:ext>
          </a:extLst>
        </xdr:cNvPr>
        <xdr:cNvCxnSpPr/>
      </xdr:nvCxnSpPr>
      <xdr:spPr>
        <a:xfrm flipV="1">
          <a:off x="16317595" y="5230631"/>
          <a:ext cx="1269" cy="142416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38</xdr:row>
      <xdr:rowOff>143527</xdr:rowOff>
    </xdr:from>
    <xdr:ext cx="249299" cy="259045"/>
    <xdr:sp macro="" textlink="">
      <xdr:nvSpPr>
        <xdr:cNvPr id="503" name="災害復旧事業費最小値テキスト">
          <a:extLst>
            <a:ext uri="{FF2B5EF4-FFF2-40B4-BE49-F238E27FC236}">
              <a16:creationId xmlns:a16="http://schemas.microsoft.com/office/drawing/2014/main" id="{50ED7D5D-8D9B-492F-8B7D-C5B8D3F00547}"/>
            </a:ext>
          </a:extLst>
        </xdr:cNvPr>
        <xdr:cNvSpPr txBox="1"/>
      </xdr:nvSpPr>
      <xdr:spPr>
        <a:xfrm>
          <a:off x="16370300" y="66586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38</xdr:row>
      <xdr:rowOff>139700</xdr:rowOff>
    </xdr:from>
    <xdr:to>
      <xdr:col>86</xdr:col>
      <xdr:colOff>25400</xdr:colOff>
      <xdr:row>38</xdr:row>
      <xdr:rowOff>139700</xdr:rowOff>
    </xdr:to>
    <xdr:cxnSp macro="">
      <xdr:nvCxnSpPr>
        <xdr:cNvPr id="504" name="直線コネクタ 503">
          <a:extLst>
            <a:ext uri="{FF2B5EF4-FFF2-40B4-BE49-F238E27FC236}">
              <a16:creationId xmlns:a16="http://schemas.microsoft.com/office/drawing/2014/main" id="{2FD21AAE-AA04-4D99-8215-687755DA69B8}"/>
            </a:ext>
          </a:extLst>
        </xdr:cNvPr>
        <xdr:cNvCxnSpPr/>
      </xdr:nvCxnSpPr>
      <xdr:spPr>
        <a:xfrm>
          <a:off x="16230600" y="6654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29</xdr:row>
      <xdr:rowOff>33808</xdr:rowOff>
    </xdr:from>
    <xdr:ext cx="599010" cy="259045"/>
    <xdr:sp macro="" textlink="">
      <xdr:nvSpPr>
        <xdr:cNvPr id="505" name="災害復旧事業費最大値テキスト">
          <a:extLst>
            <a:ext uri="{FF2B5EF4-FFF2-40B4-BE49-F238E27FC236}">
              <a16:creationId xmlns:a16="http://schemas.microsoft.com/office/drawing/2014/main" id="{D4F019FD-FE2A-4906-B84A-0AD4E71C71A9}"/>
            </a:ext>
          </a:extLst>
        </xdr:cNvPr>
        <xdr:cNvSpPr txBox="1"/>
      </xdr:nvSpPr>
      <xdr:spPr>
        <a:xfrm>
          <a:off x="16370300" y="500585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155,749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30</xdr:row>
      <xdr:rowOff>87131</xdr:rowOff>
    </xdr:from>
    <xdr:to>
      <xdr:col>86</xdr:col>
      <xdr:colOff>25400</xdr:colOff>
      <xdr:row>30</xdr:row>
      <xdr:rowOff>87131</xdr:rowOff>
    </xdr:to>
    <xdr:cxnSp macro="">
      <xdr:nvCxnSpPr>
        <xdr:cNvPr id="506" name="直線コネクタ 505">
          <a:extLst>
            <a:ext uri="{FF2B5EF4-FFF2-40B4-BE49-F238E27FC236}">
              <a16:creationId xmlns:a16="http://schemas.microsoft.com/office/drawing/2014/main" id="{7DCA9A26-3076-4A68-ACE6-42C6ED6FE868}"/>
            </a:ext>
          </a:extLst>
        </xdr:cNvPr>
        <xdr:cNvCxnSpPr/>
      </xdr:nvCxnSpPr>
      <xdr:spPr>
        <a:xfrm>
          <a:off x="16230600" y="523063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38</xdr:row>
      <xdr:rowOff>139700</xdr:rowOff>
    </xdr:from>
    <xdr:to>
      <xdr:col>85</xdr:col>
      <xdr:colOff>127000</xdr:colOff>
      <xdr:row>38</xdr:row>
      <xdr:rowOff>139700</xdr:rowOff>
    </xdr:to>
    <xdr:cxnSp macro="">
      <xdr:nvCxnSpPr>
        <xdr:cNvPr id="507" name="直線コネクタ 506">
          <a:extLst>
            <a:ext uri="{FF2B5EF4-FFF2-40B4-BE49-F238E27FC236}">
              <a16:creationId xmlns:a16="http://schemas.microsoft.com/office/drawing/2014/main" id="{12F65581-1E77-404D-8CD1-27D9E2D5BB9A}"/>
            </a:ext>
          </a:extLst>
        </xdr:cNvPr>
        <xdr:cNvCxnSpPr/>
      </xdr:nvCxnSpPr>
      <xdr:spPr>
        <a:xfrm>
          <a:off x="15481300" y="66548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36</xdr:row>
      <xdr:rowOff>158457</xdr:rowOff>
    </xdr:from>
    <xdr:ext cx="534377" cy="259045"/>
    <xdr:sp macro="" textlink="">
      <xdr:nvSpPr>
        <xdr:cNvPr id="508" name="災害復旧事業費平均値テキスト">
          <a:extLst>
            <a:ext uri="{FF2B5EF4-FFF2-40B4-BE49-F238E27FC236}">
              <a16:creationId xmlns:a16="http://schemas.microsoft.com/office/drawing/2014/main" id="{4E3F0261-A1E4-49FB-8B92-89FBD1B74532}"/>
            </a:ext>
          </a:extLst>
        </xdr:cNvPr>
        <xdr:cNvSpPr txBox="1"/>
      </xdr:nvSpPr>
      <xdr:spPr>
        <a:xfrm>
          <a:off x="16370300" y="6330657"/>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13,645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37</xdr:row>
      <xdr:rowOff>135580</xdr:rowOff>
    </xdr:from>
    <xdr:to>
      <xdr:col>85</xdr:col>
      <xdr:colOff>177800</xdr:colOff>
      <xdr:row>38</xdr:row>
      <xdr:rowOff>65730</xdr:rowOff>
    </xdr:to>
    <xdr:sp macro="" textlink="">
      <xdr:nvSpPr>
        <xdr:cNvPr id="509" name="フローチャート: 判断 508">
          <a:extLst>
            <a:ext uri="{FF2B5EF4-FFF2-40B4-BE49-F238E27FC236}">
              <a16:creationId xmlns:a16="http://schemas.microsoft.com/office/drawing/2014/main" id="{CDB83A06-D429-431E-87E9-DFE1535C9719}"/>
            </a:ext>
          </a:extLst>
        </xdr:cNvPr>
        <xdr:cNvSpPr/>
      </xdr:nvSpPr>
      <xdr:spPr>
        <a:xfrm>
          <a:off x="16268700" y="64792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38</xdr:row>
      <xdr:rowOff>139700</xdr:rowOff>
    </xdr:from>
    <xdr:to>
      <xdr:col>81</xdr:col>
      <xdr:colOff>50800</xdr:colOff>
      <xdr:row>38</xdr:row>
      <xdr:rowOff>139700</xdr:rowOff>
    </xdr:to>
    <xdr:cxnSp macro="">
      <xdr:nvCxnSpPr>
        <xdr:cNvPr id="510" name="直線コネクタ 509">
          <a:extLst>
            <a:ext uri="{FF2B5EF4-FFF2-40B4-BE49-F238E27FC236}">
              <a16:creationId xmlns:a16="http://schemas.microsoft.com/office/drawing/2014/main" id="{B314713A-E1D2-4259-BEED-936776BE2EED}"/>
            </a:ext>
          </a:extLst>
        </xdr:cNvPr>
        <xdr:cNvCxnSpPr/>
      </xdr:nvCxnSpPr>
      <xdr:spPr>
        <a:xfrm>
          <a:off x="14592300" y="6654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37</xdr:row>
      <xdr:rowOff>92101</xdr:rowOff>
    </xdr:from>
    <xdr:to>
      <xdr:col>81</xdr:col>
      <xdr:colOff>101600</xdr:colOff>
      <xdr:row>38</xdr:row>
      <xdr:rowOff>22251</xdr:rowOff>
    </xdr:to>
    <xdr:sp macro="" textlink="">
      <xdr:nvSpPr>
        <xdr:cNvPr id="511" name="フローチャート: 判断 510">
          <a:extLst>
            <a:ext uri="{FF2B5EF4-FFF2-40B4-BE49-F238E27FC236}">
              <a16:creationId xmlns:a16="http://schemas.microsoft.com/office/drawing/2014/main" id="{4BA82FDC-1987-46B4-89BD-F1E5C2BA059C}"/>
            </a:ext>
          </a:extLst>
        </xdr:cNvPr>
        <xdr:cNvSpPr/>
      </xdr:nvSpPr>
      <xdr:spPr>
        <a:xfrm>
          <a:off x="15430500" y="64357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36</xdr:row>
      <xdr:rowOff>38778</xdr:rowOff>
    </xdr:from>
    <xdr:ext cx="534377" cy="259045"/>
    <xdr:sp macro="" textlink="">
      <xdr:nvSpPr>
        <xdr:cNvPr id="512" name="テキスト ボックス 511">
          <a:extLst>
            <a:ext uri="{FF2B5EF4-FFF2-40B4-BE49-F238E27FC236}">
              <a16:creationId xmlns:a16="http://schemas.microsoft.com/office/drawing/2014/main" id="{CE73AD00-3883-45C2-8B10-8C0471051948}"/>
            </a:ext>
          </a:extLst>
        </xdr:cNvPr>
        <xdr:cNvSpPr txBox="1"/>
      </xdr:nvSpPr>
      <xdr:spPr>
        <a:xfrm>
          <a:off x="15214111" y="621097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18,400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38</xdr:row>
      <xdr:rowOff>139700</xdr:rowOff>
    </xdr:from>
    <xdr:to>
      <xdr:col>76</xdr:col>
      <xdr:colOff>114300</xdr:colOff>
      <xdr:row>38</xdr:row>
      <xdr:rowOff>139700</xdr:rowOff>
    </xdr:to>
    <xdr:cxnSp macro="">
      <xdr:nvCxnSpPr>
        <xdr:cNvPr id="513" name="直線コネクタ 512">
          <a:extLst>
            <a:ext uri="{FF2B5EF4-FFF2-40B4-BE49-F238E27FC236}">
              <a16:creationId xmlns:a16="http://schemas.microsoft.com/office/drawing/2014/main" id="{0A0EA8AC-3EDE-4085-A052-2B34741AD7FA}"/>
            </a:ext>
          </a:extLst>
        </xdr:cNvPr>
        <xdr:cNvCxnSpPr/>
      </xdr:nvCxnSpPr>
      <xdr:spPr>
        <a:xfrm>
          <a:off x="13703300" y="6654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37</xdr:row>
      <xdr:rowOff>109547</xdr:rowOff>
    </xdr:from>
    <xdr:to>
      <xdr:col>76</xdr:col>
      <xdr:colOff>165100</xdr:colOff>
      <xdr:row>38</xdr:row>
      <xdr:rowOff>39697</xdr:rowOff>
    </xdr:to>
    <xdr:sp macro="" textlink="">
      <xdr:nvSpPr>
        <xdr:cNvPr id="514" name="フローチャート: 判断 513">
          <a:extLst>
            <a:ext uri="{FF2B5EF4-FFF2-40B4-BE49-F238E27FC236}">
              <a16:creationId xmlns:a16="http://schemas.microsoft.com/office/drawing/2014/main" id="{934F7EC6-A083-41E5-BE79-7AB304566FE1}"/>
            </a:ext>
          </a:extLst>
        </xdr:cNvPr>
        <xdr:cNvSpPr/>
      </xdr:nvSpPr>
      <xdr:spPr>
        <a:xfrm>
          <a:off x="14541500" y="645319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36</xdr:row>
      <xdr:rowOff>56224</xdr:rowOff>
    </xdr:from>
    <xdr:ext cx="534377" cy="259045"/>
    <xdr:sp macro="" textlink="">
      <xdr:nvSpPr>
        <xdr:cNvPr id="515" name="テキスト ボックス 514">
          <a:extLst>
            <a:ext uri="{FF2B5EF4-FFF2-40B4-BE49-F238E27FC236}">
              <a16:creationId xmlns:a16="http://schemas.microsoft.com/office/drawing/2014/main" id="{2886D88D-04F0-4CE2-BF51-9D8B24F148F8}"/>
            </a:ext>
          </a:extLst>
        </xdr:cNvPr>
        <xdr:cNvSpPr txBox="1"/>
      </xdr:nvSpPr>
      <xdr:spPr>
        <a:xfrm>
          <a:off x="14325111" y="622842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16,492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38</xdr:row>
      <xdr:rowOff>51433</xdr:rowOff>
    </xdr:from>
    <xdr:to>
      <xdr:col>71</xdr:col>
      <xdr:colOff>177800</xdr:colOff>
      <xdr:row>38</xdr:row>
      <xdr:rowOff>139700</xdr:rowOff>
    </xdr:to>
    <xdr:cxnSp macro="">
      <xdr:nvCxnSpPr>
        <xdr:cNvPr id="516" name="直線コネクタ 515">
          <a:extLst>
            <a:ext uri="{FF2B5EF4-FFF2-40B4-BE49-F238E27FC236}">
              <a16:creationId xmlns:a16="http://schemas.microsoft.com/office/drawing/2014/main" id="{88464551-E2A7-4480-A498-796A1B5157BA}"/>
            </a:ext>
          </a:extLst>
        </xdr:cNvPr>
        <xdr:cNvCxnSpPr/>
      </xdr:nvCxnSpPr>
      <xdr:spPr>
        <a:xfrm>
          <a:off x="12814300" y="6566533"/>
          <a:ext cx="889000" cy="8826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37</xdr:row>
      <xdr:rowOff>114979</xdr:rowOff>
    </xdr:from>
    <xdr:to>
      <xdr:col>72</xdr:col>
      <xdr:colOff>38100</xdr:colOff>
      <xdr:row>38</xdr:row>
      <xdr:rowOff>45129</xdr:rowOff>
    </xdr:to>
    <xdr:sp macro="" textlink="">
      <xdr:nvSpPr>
        <xdr:cNvPr id="517" name="フローチャート: 判断 516">
          <a:extLst>
            <a:ext uri="{FF2B5EF4-FFF2-40B4-BE49-F238E27FC236}">
              <a16:creationId xmlns:a16="http://schemas.microsoft.com/office/drawing/2014/main" id="{28AE2B2F-CF74-4A0F-BB5B-9CD476B4722A}"/>
            </a:ext>
          </a:extLst>
        </xdr:cNvPr>
        <xdr:cNvSpPr/>
      </xdr:nvSpPr>
      <xdr:spPr>
        <a:xfrm>
          <a:off x="13652500" y="64586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36</xdr:row>
      <xdr:rowOff>61656</xdr:rowOff>
    </xdr:from>
    <xdr:ext cx="534377" cy="259045"/>
    <xdr:sp macro="" textlink="">
      <xdr:nvSpPr>
        <xdr:cNvPr id="518" name="テキスト ボックス 517">
          <a:extLst>
            <a:ext uri="{FF2B5EF4-FFF2-40B4-BE49-F238E27FC236}">
              <a16:creationId xmlns:a16="http://schemas.microsoft.com/office/drawing/2014/main" id="{78D152C8-C531-40D2-919A-67DA97B0EA1F}"/>
            </a:ext>
          </a:extLst>
        </xdr:cNvPr>
        <xdr:cNvSpPr txBox="1"/>
      </xdr:nvSpPr>
      <xdr:spPr>
        <a:xfrm>
          <a:off x="13436111" y="623385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15,898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37</xdr:row>
      <xdr:rowOff>116158</xdr:rowOff>
    </xdr:from>
    <xdr:to>
      <xdr:col>67</xdr:col>
      <xdr:colOff>101600</xdr:colOff>
      <xdr:row>38</xdr:row>
      <xdr:rowOff>46309</xdr:rowOff>
    </xdr:to>
    <xdr:sp macro="" textlink="">
      <xdr:nvSpPr>
        <xdr:cNvPr id="519" name="フローチャート: 判断 518">
          <a:extLst>
            <a:ext uri="{FF2B5EF4-FFF2-40B4-BE49-F238E27FC236}">
              <a16:creationId xmlns:a16="http://schemas.microsoft.com/office/drawing/2014/main" id="{8C39EF3F-033B-44C2-BD91-81798929AEFC}"/>
            </a:ext>
          </a:extLst>
        </xdr:cNvPr>
        <xdr:cNvSpPr/>
      </xdr:nvSpPr>
      <xdr:spPr>
        <a:xfrm>
          <a:off x="12763500" y="6459808"/>
          <a:ext cx="101600" cy="101601"/>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36</xdr:row>
      <xdr:rowOff>62835</xdr:rowOff>
    </xdr:from>
    <xdr:ext cx="534377" cy="259045"/>
    <xdr:sp macro="" textlink="">
      <xdr:nvSpPr>
        <xdr:cNvPr id="520" name="テキスト ボックス 519">
          <a:extLst>
            <a:ext uri="{FF2B5EF4-FFF2-40B4-BE49-F238E27FC236}">
              <a16:creationId xmlns:a16="http://schemas.microsoft.com/office/drawing/2014/main" id="{734833D5-C034-4B06-813B-FFE363C1B270}"/>
            </a:ext>
          </a:extLst>
        </xdr:cNvPr>
        <xdr:cNvSpPr txBox="1"/>
      </xdr:nvSpPr>
      <xdr:spPr>
        <a:xfrm>
          <a:off x="12547111" y="623503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15,769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41</xdr:row>
      <xdr:rowOff>80027</xdr:rowOff>
    </xdr:from>
    <xdr:ext cx="762000" cy="259045"/>
    <xdr:sp macro="" textlink="">
      <xdr:nvSpPr>
        <xdr:cNvPr id="521" name="テキスト ボックス 520">
          <a:extLst>
            <a:ext uri="{FF2B5EF4-FFF2-40B4-BE49-F238E27FC236}">
              <a16:creationId xmlns:a16="http://schemas.microsoft.com/office/drawing/2014/main" id="{8D56CEC6-2CA2-4CFD-A59B-5172BF0472C6}"/>
            </a:ext>
          </a:extLst>
        </xdr:cNvPr>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41</xdr:row>
      <xdr:rowOff>80027</xdr:rowOff>
    </xdr:from>
    <xdr:ext cx="762000" cy="259045"/>
    <xdr:sp macro="" textlink="">
      <xdr:nvSpPr>
        <xdr:cNvPr id="522" name="テキスト ボックス 521">
          <a:extLst>
            <a:ext uri="{FF2B5EF4-FFF2-40B4-BE49-F238E27FC236}">
              <a16:creationId xmlns:a16="http://schemas.microsoft.com/office/drawing/2014/main" id="{049796BA-2057-4961-B31E-07ACA0661B2E}"/>
            </a:ext>
          </a:extLst>
        </xdr:cNvPr>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41</xdr:row>
      <xdr:rowOff>80027</xdr:rowOff>
    </xdr:from>
    <xdr:ext cx="762000" cy="259045"/>
    <xdr:sp macro="" textlink="">
      <xdr:nvSpPr>
        <xdr:cNvPr id="523" name="テキスト ボックス 522">
          <a:extLst>
            <a:ext uri="{FF2B5EF4-FFF2-40B4-BE49-F238E27FC236}">
              <a16:creationId xmlns:a16="http://schemas.microsoft.com/office/drawing/2014/main" id="{F82DFC81-5625-4A28-9A83-8529800476A7}"/>
            </a:ext>
          </a:extLst>
        </xdr:cNvPr>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41</xdr:row>
      <xdr:rowOff>80027</xdr:rowOff>
    </xdr:from>
    <xdr:ext cx="762000" cy="259045"/>
    <xdr:sp macro="" textlink="">
      <xdr:nvSpPr>
        <xdr:cNvPr id="524" name="テキスト ボックス 523">
          <a:extLst>
            <a:ext uri="{FF2B5EF4-FFF2-40B4-BE49-F238E27FC236}">
              <a16:creationId xmlns:a16="http://schemas.microsoft.com/office/drawing/2014/main" id="{C0649752-0ECF-47E2-A5FF-17A0241F2E8B}"/>
            </a:ext>
          </a:extLst>
        </xdr:cNvPr>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41</xdr:row>
      <xdr:rowOff>80027</xdr:rowOff>
    </xdr:from>
    <xdr:ext cx="762000" cy="259045"/>
    <xdr:sp macro="" textlink="">
      <xdr:nvSpPr>
        <xdr:cNvPr id="525" name="テキスト ボックス 524">
          <a:extLst>
            <a:ext uri="{FF2B5EF4-FFF2-40B4-BE49-F238E27FC236}">
              <a16:creationId xmlns:a16="http://schemas.microsoft.com/office/drawing/2014/main" id="{197E394A-7618-4F47-A475-B901B5416DC3}"/>
            </a:ext>
          </a:extLst>
        </xdr:cNvPr>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38</xdr:row>
      <xdr:rowOff>88900</xdr:rowOff>
    </xdr:from>
    <xdr:to>
      <xdr:col>85</xdr:col>
      <xdr:colOff>177800</xdr:colOff>
      <xdr:row>39</xdr:row>
      <xdr:rowOff>19050</xdr:rowOff>
    </xdr:to>
    <xdr:sp macro="" textlink="">
      <xdr:nvSpPr>
        <xdr:cNvPr id="526" name="楕円 525">
          <a:extLst>
            <a:ext uri="{FF2B5EF4-FFF2-40B4-BE49-F238E27FC236}">
              <a16:creationId xmlns:a16="http://schemas.microsoft.com/office/drawing/2014/main" id="{4681CB96-29D3-4C9E-A2C6-A5433D69A297}"/>
            </a:ext>
          </a:extLst>
        </xdr:cNvPr>
        <xdr:cNvSpPr/>
      </xdr:nvSpPr>
      <xdr:spPr>
        <a:xfrm>
          <a:off x="162687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38</xdr:row>
      <xdr:rowOff>3827</xdr:rowOff>
    </xdr:from>
    <xdr:ext cx="249299" cy="259045"/>
    <xdr:sp macro="" textlink="">
      <xdr:nvSpPr>
        <xdr:cNvPr id="527" name="災害復旧事業費該当値テキスト">
          <a:extLst>
            <a:ext uri="{FF2B5EF4-FFF2-40B4-BE49-F238E27FC236}">
              <a16:creationId xmlns:a16="http://schemas.microsoft.com/office/drawing/2014/main" id="{4862FF6D-B978-4314-8810-CF03365E86AD}"/>
            </a:ext>
          </a:extLst>
        </xdr:cNvPr>
        <xdr:cNvSpPr txBox="1"/>
      </xdr:nvSpPr>
      <xdr:spPr>
        <a:xfrm>
          <a:off x="16370300" y="6518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38</xdr:row>
      <xdr:rowOff>88900</xdr:rowOff>
    </xdr:from>
    <xdr:to>
      <xdr:col>81</xdr:col>
      <xdr:colOff>101600</xdr:colOff>
      <xdr:row>39</xdr:row>
      <xdr:rowOff>19050</xdr:rowOff>
    </xdr:to>
    <xdr:sp macro="" textlink="">
      <xdr:nvSpPr>
        <xdr:cNvPr id="528" name="楕円 527">
          <a:extLst>
            <a:ext uri="{FF2B5EF4-FFF2-40B4-BE49-F238E27FC236}">
              <a16:creationId xmlns:a16="http://schemas.microsoft.com/office/drawing/2014/main" id="{7E2205F1-8CFA-44CA-9A73-89893E13F199}"/>
            </a:ext>
          </a:extLst>
        </xdr:cNvPr>
        <xdr:cNvSpPr/>
      </xdr:nvSpPr>
      <xdr:spPr>
        <a:xfrm>
          <a:off x="15430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39</xdr:row>
      <xdr:rowOff>10177</xdr:rowOff>
    </xdr:from>
    <xdr:ext cx="249299" cy="259045"/>
    <xdr:sp macro="" textlink="">
      <xdr:nvSpPr>
        <xdr:cNvPr id="529" name="テキスト ボックス 528">
          <a:extLst>
            <a:ext uri="{FF2B5EF4-FFF2-40B4-BE49-F238E27FC236}">
              <a16:creationId xmlns:a16="http://schemas.microsoft.com/office/drawing/2014/main" id="{9DB6582D-77EF-4B35-90EE-22F9C559C8E9}"/>
            </a:ext>
          </a:extLst>
        </xdr:cNvPr>
        <xdr:cNvSpPr txBox="1"/>
      </xdr:nvSpPr>
      <xdr:spPr>
        <a:xfrm>
          <a:off x="15356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38</xdr:row>
      <xdr:rowOff>88900</xdr:rowOff>
    </xdr:from>
    <xdr:to>
      <xdr:col>76</xdr:col>
      <xdr:colOff>165100</xdr:colOff>
      <xdr:row>39</xdr:row>
      <xdr:rowOff>19050</xdr:rowOff>
    </xdr:to>
    <xdr:sp macro="" textlink="">
      <xdr:nvSpPr>
        <xdr:cNvPr id="530" name="楕円 529">
          <a:extLst>
            <a:ext uri="{FF2B5EF4-FFF2-40B4-BE49-F238E27FC236}">
              <a16:creationId xmlns:a16="http://schemas.microsoft.com/office/drawing/2014/main" id="{E04FEA6D-98AB-47DF-B879-1836A99F913C}"/>
            </a:ext>
          </a:extLst>
        </xdr:cNvPr>
        <xdr:cNvSpPr/>
      </xdr:nvSpPr>
      <xdr:spPr>
        <a:xfrm>
          <a:off x="14541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39</xdr:row>
      <xdr:rowOff>10177</xdr:rowOff>
    </xdr:from>
    <xdr:ext cx="249299" cy="259045"/>
    <xdr:sp macro="" textlink="">
      <xdr:nvSpPr>
        <xdr:cNvPr id="531" name="テキスト ボックス 530">
          <a:extLst>
            <a:ext uri="{FF2B5EF4-FFF2-40B4-BE49-F238E27FC236}">
              <a16:creationId xmlns:a16="http://schemas.microsoft.com/office/drawing/2014/main" id="{AEF7AE2D-355E-4DA3-A5B9-80CEF20DBAD3}"/>
            </a:ext>
          </a:extLst>
        </xdr:cNvPr>
        <xdr:cNvSpPr txBox="1"/>
      </xdr:nvSpPr>
      <xdr:spPr>
        <a:xfrm>
          <a:off x="14467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38</xdr:row>
      <xdr:rowOff>88900</xdr:rowOff>
    </xdr:from>
    <xdr:to>
      <xdr:col>72</xdr:col>
      <xdr:colOff>38100</xdr:colOff>
      <xdr:row>39</xdr:row>
      <xdr:rowOff>19050</xdr:rowOff>
    </xdr:to>
    <xdr:sp macro="" textlink="">
      <xdr:nvSpPr>
        <xdr:cNvPr id="532" name="楕円 531">
          <a:extLst>
            <a:ext uri="{FF2B5EF4-FFF2-40B4-BE49-F238E27FC236}">
              <a16:creationId xmlns:a16="http://schemas.microsoft.com/office/drawing/2014/main" id="{97BE939B-AC66-4984-ACC8-4994F9F59E1F}"/>
            </a:ext>
          </a:extLst>
        </xdr:cNvPr>
        <xdr:cNvSpPr/>
      </xdr:nvSpPr>
      <xdr:spPr>
        <a:xfrm>
          <a:off x="13652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39</xdr:row>
      <xdr:rowOff>10177</xdr:rowOff>
    </xdr:from>
    <xdr:ext cx="249299" cy="259045"/>
    <xdr:sp macro="" textlink="">
      <xdr:nvSpPr>
        <xdr:cNvPr id="533" name="テキスト ボックス 532">
          <a:extLst>
            <a:ext uri="{FF2B5EF4-FFF2-40B4-BE49-F238E27FC236}">
              <a16:creationId xmlns:a16="http://schemas.microsoft.com/office/drawing/2014/main" id="{441544EB-660A-498F-86D8-63268664FC33}"/>
            </a:ext>
          </a:extLst>
        </xdr:cNvPr>
        <xdr:cNvSpPr txBox="1"/>
      </xdr:nvSpPr>
      <xdr:spPr>
        <a:xfrm>
          <a:off x="13578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38</xdr:row>
      <xdr:rowOff>633</xdr:rowOff>
    </xdr:from>
    <xdr:to>
      <xdr:col>67</xdr:col>
      <xdr:colOff>101600</xdr:colOff>
      <xdr:row>38</xdr:row>
      <xdr:rowOff>102233</xdr:rowOff>
    </xdr:to>
    <xdr:sp macro="" textlink="">
      <xdr:nvSpPr>
        <xdr:cNvPr id="534" name="楕円 533">
          <a:extLst>
            <a:ext uri="{FF2B5EF4-FFF2-40B4-BE49-F238E27FC236}">
              <a16:creationId xmlns:a16="http://schemas.microsoft.com/office/drawing/2014/main" id="{1052FCCA-A445-46F2-90ED-F10D1EF3A964}"/>
            </a:ext>
          </a:extLst>
        </xdr:cNvPr>
        <xdr:cNvSpPr/>
      </xdr:nvSpPr>
      <xdr:spPr>
        <a:xfrm>
          <a:off x="12763500" y="65157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38</xdr:row>
      <xdr:rowOff>93360</xdr:rowOff>
    </xdr:from>
    <xdr:ext cx="469744" cy="259045"/>
    <xdr:sp macro="" textlink="">
      <xdr:nvSpPr>
        <xdr:cNvPr id="535" name="テキスト ボックス 534">
          <a:extLst>
            <a:ext uri="{FF2B5EF4-FFF2-40B4-BE49-F238E27FC236}">
              <a16:creationId xmlns:a16="http://schemas.microsoft.com/office/drawing/2014/main" id="{376A200E-31D1-4263-9EF1-9A059CAE63AA}"/>
            </a:ext>
          </a:extLst>
        </xdr:cNvPr>
        <xdr:cNvSpPr txBox="1"/>
      </xdr:nvSpPr>
      <xdr:spPr>
        <a:xfrm>
          <a:off x="12579428" y="660846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9,653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43</xdr:row>
      <xdr:rowOff>57150</xdr:rowOff>
    </xdr:from>
    <xdr:to>
      <xdr:col>89</xdr:col>
      <xdr:colOff>177800</xdr:colOff>
      <xdr:row>45</xdr:row>
      <xdr:rowOff>31750</xdr:rowOff>
    </xdr:to>
    <xdr:sp macro="" textlink="">
      <xdr:nvSpPr>
        <xdr:cNvPr id="536" name="正方形/長方形 535">
          <a:extLst>
            <a:ext uri="{FF2B5EF4-FFF2-40B4-BE49-F238E27FC236}">
              <a16:creationId xmlns:a16="http://schemas.microsoft.com/office/drawing/2014/main" id="{831A7912-731C-4672-B509-818D363BC2C0}"/>
            </a:ext>
          </a:extLst>
        </xdr:cNvPr>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失業対策事業費</a:t>
          </a:r>
        </a:p>
      </xdr:txBody>
    </xdr:sp>
    <xdr:clientData/>
  </xdr:twoCellAnchor>
  <xdr:twoCellAnchor>
    <xdr:from>
      <xdr:col>66</xdr:col>
      <xdr:colOff>0</xdr:colOff>
      <xdr:row>45</xdr:row>
      <xdr:rowOff>57150</xdr:rowOff>
    </xdr:from>
    <xdr:to>
      <xdr:col>74</xdr:col>
      <xdr:colOff>0</xdr:colOff>
      <xdr:row>46</xdr:row>
      <xdr:rowOff>139700</xdr:rowOff>
    </xdr:to>
    <xdr:sp macro="" textlink="">
      <xdr:nvSpPr>
        <xdr:cNvPr id="537" name="正方形/長方形 536">
          <a:extLst>
            <a:ext uri="{FF2B5EF4-FFF2-40B4-BE49-F238E27FC236}">
              <a16:creationId xmlns:a16="http://schemas.microsoft.com/office/drawing/2014/main" id="{71AFD9D0-E853-48D1-A8F4-76D13761A373}"/>
            </a:ext>
          </a:extLst>
        </xdr:cNvPr>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46</xdr:row>
      <xdr:rowOff>88900</xdr:rowOff>
    </xdr:from>
    <xdr:to>
      <xdr:col>74</xdr:col>
      <xdr:colOff>0</xdr:colOff>
      <xdr:row>48</xdr:row>
      <xdr:rowOff>0</xdr:rowOff>
    </xdr:to>
    <xdr:sp macro="" textlink="">
      <xdr:nvSpPr>
        <xdr:cNvPr id="538" name="正方形/長方形 537">
          <a:extLst>
            <a:ext uri="{FF2B5EF4-FFF2-40B4-BE49-F238E27FC236}">
              <a16:creationId xmlns:a16="http://schemas.microsoft.com/office/drawing/2014/main" id="{D84991A0-E372-4151-BEAF-BEAFF2B144EC}"/>
            </a:ext>
          </a:extLst>
        </xdr:cNvPr>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45</xdr:row>
      <xdr:rowOff>57150</xdr:rowOff>
    </xdr:from>
    <xdr:to>
      <xdr:col>79</xdr:col>
      <xdr:colOff>63500</xdr:colOff>
      <xdr:row>46</xdr:row>
      <xdr:rowOff>139700</xdr:rowOff>
    </xdr:to>
    <xdr:sp macro="" textlink="">
      <xdr:nvSpPr>
        <xdr:cNvPr id="539" name="正方形/長方形 538">
          <a:extLst>
            <a:ext uri="{FF2B5EF4-FFF2-40B4-BE49-F238E27FC236}">
              <a16:creationId xmlns:a16="http://schemas.microsoft.com/office/drawing/2014/main" id="{7954DC45-617C-4DD8-8B84-11A084188B61}"/>
            </a:ext>
          </a:extLst>
        </xdr:cNvPr>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46</xdr:row>
      <xdr:rowOff>88900</xdr:rowOff>
    </xdr:from>
    <xdr:to>
      <xdr:col>79</xdr:col>
      <xdr:colOff>63500</xdr:colOff>
      <xdr:row>48</xdr:row>
      <xdr:rowOff>0</xdr:rowOff>
    </xdr:to>
    <xdr:sp macro="" textlink="">
      <xdr:nvSpPr>
        <xdr:cNvPr id="540" name="正方形/長方形 539">
          <a:extLst>
            <a:ext uri="{FF2B5EF4-FFF2-40B4-BE49-F238E27FC236}">
              <a16:creationId xmlns:a16="http://schemas.microsoft.com/office/drawing/2014/main" id="{F3968F39-3408-4EA6-B99E-F44277E068C6}"/>
            </a:ext>
          </a:extLst>
        </xdr:cNvPr>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45</xdr:row>
      <xdr:rowOff>57150</xdr:rowOff>
    </xdr:from>
    <xdr:to>
      <xdr:col>85</xdr:col>
      <xdr:colOff>63500</xdr:colOff>
      <xdr:row>46</xdr:row>
      <xdr:rowOff>139700</xdr:rowOff>
    </xdr:to>
    <xdr:sp macro="" textlink="">
      <xdr:nvSpPr>
        <xdr:cNvPr id="541" name="正方形/長方形 540">
          <a:extLst>
            <a:ext uri="{FF2B5EF4-FFF2-40B4-BE49-F238E27FC236}">
              <a16:creationId xmlns:a16="http://schemas.microsoft.com/office/drawing/2014/main" id="{8DBAD3D7-A15E-4D9A-B252-4BE4C67149DB}"/>
            </a:ext>
          </a:extLst>
        </xdr:cNvPr>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77</xdr:col>
      <xdr:colOff>63500</xdr:colOff>
      <xdr:row>46</xdr:row>
      <xdr:rowOff>88900</xdr:rowOff>
    </xdr:from>
    <xdr:to>
      <xdr:col>85</xdr:col>
      <xdr:colOff>63500</xdr:colOff>
      <xdr:row>48</xdr:row>
      <xdr:rowOff>0</xdr:rowOff>
    </xdr:to>
    <xdr:sp macro="" textlink="">
      <xdr:nvSpPr>
        <xdr:cNvPr id="542" name="正方形/長方形 541">
          <a:extLst>
            <a:ext uri="{FF2B5EF4-FFF2-40B4-BE49-F238E27FC236}">
              <a16:creationId xmlns:a16="http://schemas.microsoft.com/office/drawing/2014/main" id="{1AE50FDC-B0D3-4CCA-97E1-443A09BCF279}"/>
            </a:ext>
          </a:extLst>
        </xdr:cNvPr>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48</xdr:row>
      <xdr:rowOff>25400</xdr:rowOff>
    </xdr:from>
    <xdr:to>
      <xdr:col>89</xdr:col>
      <xdr:colOff>177800</xdr:colOff>
      <xdr:row>61</xdr:row>
      <xdr:rowOff>82550</xdr:rowOff>
    </xdr:to>
    <xdr:sp macro="" textlink="">
      <xdr:nvSpPr>
        <xdr:cNvPr id="543" name="正方形/長方形 542">
          <a:extLst>
            <a:ext uri="{FF2B5EF4-FFF2-40B4-BE49-F238E27FC236}">
              <a16:creationId xmlns:a16="http://schemas.microsoft.com/office/drawing/2014/main" id="{59219332-B3DC-4F36-9AC3-38AA0F392275}"/>
            </a:ext>
          </a:extLst>
        </xdr:cNvPr>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47</xdr:row>
      <xdr:rowOff>6350</xdr:rowOff>
    </xdr:from>
    <xdr:ext cx="349839" cy="225703"/>
    <xdr:sp macro="" textlink="">
      <xdr:nvSpPr>
        <xdr:cNvPr id="544" name="テキスト ボックス 543">
          <a:extLst>
            <a:ext uri="{FF2B5EF4-FFF2-40B4-BE49-F238E27FC236}">
              <a16:creationId xmlns:a16="http://schemas.microsoft.com/office/drawing/2014/main" id="{B2EEAD58-9DB1-4A56-AF45-5468988928C0}"/>
            </a:ext>
          </a:extLst>
        </xdr:cNvPr>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61</xdr:row>
      <xdr:rowOff>82550</xdr:rowOff>
    </xdr:from>
    <xdr:to>
      <xdr:col>89</xdr:col>
      <xdr:colOff>177800</xdr:colOff>
      <xdr:row>61</xdr:row>
      <xdr:rowOff>82550</xdr:rowOff>
    </xdr:to>
    <xdr:cxnSp macro="">
      <xdr:nvCxnSpPr>
        <xdr:cNvPr id="545" name="直線コネクタ 544">
          <a:extLst>
            <a:ext uri="{FF2B5EF4-FFF2-40B4-BE49-F238E27FC236}">
              <a16:creationId xmlns:a16="http://schemas.microsoft.com/office/drawing/2014/main" id="{336CF5C4-76E9-442E-A8BF-F5028CA5962B}"/>
            </a:ext>
          </a:extLst>
        </xdr:cNvPr>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58</xdr:row>
      <xdr:rowOff>25400</xdr:rowOff>
    </xdr:from>
    <xdr:to>
      <xdr:col>89</xdr:col>
      <xdr:colOff>177800</xdr:colOff>
      <xdr:row>58</xdr:row>
      <xdr:rowOff>25400</xdr:rowOff>
    </xdr:to>
    <xdr:cxnSp macro="">
      <xdr:nvCxnSpPr>
        <xdr:cNvPr id="546" name="直線コネクタ 545">
          <a:extLst>
            <a:ext uri="{FF2B5EF4-FFF2-40B4-BE49-F238E27FC236}">
              <a16:creationId xmlns:a16="http://schemas.microsoft.com/office/drawing/2014/main" id="{17DD1A06-D42A-4977-A441-A451BD626F0B}"/>
            </a:ext>
          </a:extLst>
        </xdr:cNvPr>
        <xdr:cNvCxnSpPr/>
      </xdr:nvCxnSpPr>
      <xdr:spPr>
        <a:xfrm>
          <a:off x="12446000" y="9969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57</xdr:row>
      <xdr:rowOff>54627</xdr:rowOff>
    </xdr:from>
    <xdr:ext cx="248786" cy="259045"/>
    <xdr:sp macro="" textlink="">
      <xdr:nvSpPr>
        <xdr:cNvPr id="547" name="テキスト ボックス 546">
          <a:extLst>
            <a:ext uri="{FF2B5EF4-FFF2-40B4-BE49-F238E27FC236}">
              <a16:creationId xmlns:a16="http://schemas.microsoft.com/office/drawing/2014/main" id="{750C98A5-517A-4DCB-A44F-F460F24CBFF2}"/>
            </a:ext>
          </a:extLst>
        </xdr:cNvPr>
        <xdr:cNvSpPr txBox="1"/>
      </xdr:nvSpPr>
      <xdr:spPr>
        <a:xfrm>
          <a:off x="12197214" y="98272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54</xdr:row>
      <xdr:rowOff>139700</xdr:rowOff>
    </xdr:from>
    <xdr:to>
      <xdr:col>89</xdr:col>
      <xdr:colOff>177800</xdr:colOff>
      <xdr:row>54</xdr:row>
      <xdr:rowOff>139700</xdr:rowOff>
    </xdr:to>
    <xdr:cxnSp macro="">
      <xdr:nvCxnSpPr>
        <xdr:cNvPr id="548" name="直線コネクタ 547">
          <a:extLst>
            <a:ext uri="{FF2B5EF4-FFF2-40B4-BE49-F238E27FC236}">
              <a16:creationId xmlns:a16="http://schemas.microsoft.com/office/drawing/2014/main" id="{04AC999D-51E5-4D57-AB73-59B0A2289681}"/>
            </a:ext>
          </a:extLst>
        </xdr:cNvPr>
        <xdr:cNvCxnSpPr/>
      </xdr:nvCxnSpPr>
      <xdr:spPr>
        <a:xfrm>
          <a:off x="12446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131594</xdr:colOff>
      <xdr:row>53</xdr:row>
      <xdr:rowOff>168927</xdr:rowOff>
    </xdr:from>
    <xdr:ext cx="312906" cy="259045"/>
    <xdr:sp macro="" textlink="">
      <xdr:nvSpPr>
        <xdr:cNvPr id="549" name="テキスト ボックス 548">
          <a:extLst>
            <a:ext uri="{FF2B5EF4-FFF2-40B4-BE49-F238E27FC236}">
              <a16:creationId xmlns:a16="http://schemas.microsoft.com/office/drawing/2014/main" id="{0F423A3C-F9F0-481E-812E-DFDD465560D1}"/>
            </a:ext>
          </a:extLst>
        </xdr:cNvPr>
        <xdr:cNvSpPr txBox="1"/>
      </xdr:nvSpPr>
      <xdr:spPr>
        <a:xfrm>
          <a:off x="12133094" y="9255777"/>
          <a:ext cx="31290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51</xdr:row>
      <xdr:rowOff>82550</xdr:rowOff>
    </xdr:from>
    <xdr:to>
      <xdr:col>89</xdr:col>
      <xdr:colOff>177800</xdr:colOff>
      <xdr:row>51</xdr:row>
      <xdr:rowOff>82550</xdr:rowOff>
    </xdr:to>
    <xdr:cxnSp macro="">
      <xdr:nvCxnSpPr>
        <xdr:cNvPr id="550" name="直線コネクタ 549">
          <a:extLst>
            <a:ext uri="{FF2B5EF4-FFF2-40B4-BE49-F238E27FC236}">
              <a16:creationId xmlns:a16="http://schemas.microsoft.com/office/drawing/2014/main" id="{576357C8-39A9-4B50-9474-9082AB18A4C6}"/>
            </a:ext>
          </a:extLst>
        </xdr:cNvPr>
        <xdr:cNvCxnSpPr/>
      </xdr:nvCxnSpPr>
      <xdr:spPr>
        <a:xfrm>
          <a:off x="12446000" y="8826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131594</xdr:colOff>
      <xdr:row>50</xdr:row>
      <xdr:rowOff>111777</xdr:rowOff>
    </xdr:from>
    <xdr:ext cx="312906" cy="259045"/>
    <xdr:sp macro="" textlink="">
      <xdr:nvSpPr>
        <xdr:cNvPr id="551" name="テキスト ボックス 550">
          <a:extLst>
            <a:ext uri="{FF2B5EF4-FFF2-40B4-BE49-F238E27FC236}">
              <a16:creationId xmlns:a16="http://schemas.microsoft.com/office/drawing/2014/main" id="{1D9AFF93-B115-4813-886F-1A29A1C171B1}"/>
            </a:ext>
          </a:extLst>
        </xdr:cNvPr>
        <xdr:cNvSpPr txBox="1"/>
      </xdr:nvSpPr>
      <xdr:spPr>
        <a:xfrm>
          <a:off x="12133094" y="8684277"/>
          <a:ext cx="31290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48</xdr:row>
      <xdr:rowOff>25400</xdr:rowOff>
    </xdr:to>
    <xdr:cxnSp macro="">
      <xdr:nvCxnSpPr>
        <xdr:cNvPr id="552" name="直線コネクタ 551">
          <a:extLst>
            <a:ext uri="{FF2B5EF4-FFF2-40B4-BE49-F238E27FC236}">
              <a16:creationId xmlns:a16="http://schemas.microsoft.com/office/drawing/2014/main" id="{81B3C4C1-484F-413E-945D-736B84945E78}"/>
            </a:ext>
          </a:extLst>
        </xdr:cNvPr>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131594</xdr:colOff>
      <xdr:row>47</xdr:row>
      <xdr:rowOff>54627</xdr:rowOff>
    </xdr:from>
    <xdr:ext cx="312906" cy="259045"/>
    <xdr:sp macro="" textlink="">
      <xdr:nvSpPr>
        <xdr:cNvPr id="553" name="テキスト ボックス 552">
          <a:extLst>
            <a:ext uri="{FF2B5EF4-FFF2-40B4-BE49-F238E27FC236}">
              <a16:creationId xmlns:a16="http://schemas.microsoft.com/office/drawing/2014/main" id="{EBBCC274-27BA-409F-8A1C-D4553937CFD0}"/>
            </a:ext>
          </a:extLst>
        </xdr:cNvPr>
        <xdr:cNvSpPr txBox="1"/>
      </xdr:nvSpPr>
      <xdr:spPr>
        <a:xfrm>
          <a:off x="12133094" y="8112777"/>
          <a:ext cx="31290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61</xdr:row>
      <xdr:rowOff>82550</xdr:rowOff>
    </xdr:to>
    <xdr:sp macro="" textlink="">
      <xdr:nvSpPr>
        <xdr:cNvPr id="554" name="失業対策事業費グラフ枠">
          <a:extLst>
            <a:ext uri="{FF2B5EF4-FFF2-40B4-BE49-F238E27FC236}">
              <a16:creationId xmlns:a16="http://schemas.microsoft.com/office/drawing/2014/main" id="{F297B2D1-3ED4-4143-881E-62825AA8AE0A}"/>
            </a:ext>
          </a:extLst>
        </xdr:cNvPr>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58</xdr:row>
      <xdr:rowOff>25400</xdr:rowOff>
    </xdr:from>
    <xdr:to>
      <xdr:col>85</xdr:col>
      <xdr:colOff>126364</xdr:colOff>
      <xdr:row>58</xdr:row>
      <xdr:rowOff>25400</xdr:rowOff>
    </xdr:to>
    <xdr:cxnSp macro="">
      <xdr:nvCxnSpPr>
        <xdr:cNvPr id="555" name="直線コネクタ 554">
          <a:extLst>
            <a:ext uri="{FF2B5EF4-FFF2-40B4-BE49-F238E27FC236}">
              <a16:creationId xmlns:a16="http://schemas.microsoft.com/office/drawing/2014/main" id="{5C5CE81E-0690-4DF4-AC7B-A476D5122F63}"/>
            </a:ext>
          </a:extLst>
        </xdr:cNvPr>
        <xdr:cNvCxnSpPr/>
      </xdr:nvCxnSpPr>
      <xdr:spPr>
        <a:xfrm>
          <a:off x="16317595" y="99695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58</xdr:row>
      <xdr:rowOff>67327</xdr:rowOff>
    </xdr:from>
    <xdr:ext cx="249299" cy="259045"/>
    <xdr:sp macro="" textlink="">
      <xdr:nvSpPr>
        <xdr:cNvPr id="556" name="失業対策事業費最小値テキスト">
          <a:extLst>
            <a:ext uri="{FF2B5EF4-FFF2-40B4-BE49-F238E27FC236}">
              <a16:creationId xmlns:a16="http://schemas.microsoft.com/office/drawing/2014/main" id="{AB99E449-D0F9-4712-BE11-2F997EC06061}"/>
            </a:ext>
          </a:extLst>
        </xdr:cNvPr>
        <xdr:cNvSpPr txBox="1"/>
      </xdr:nvSpPr>
      <xdr:spPr>
        <a:xfrm>
          <a:off x="16370300" y="10011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58</xdr:row>
      <xdr:rowOff>25400</xdr:rowOff>
    </xdr:from>
    <xdr:to>
      <xdr:col>86</xdr:col>
      <xdr:colOff>25400</xdr:colOff>
      <xdr:row>58</xdr:row>
      <xdr:rowOff>25400</xdr:rowOff>
    </xdr:to>
    <xdr:cxnSp macro="">
      <xdr:nvCxnSpPr>
        <xdr:cNvPr id="557" name="直線コネクタ 556">
          <a:extLst>
            <a:ext uri="{FF2B5EF4-FFF2-40B4-BE49-F238E27FC236}">
              <a16:creationId xmlns:a16="http://schemas.microsoft.com/office/drawing/2014/main" id="{8E8DF3F7-9F0D-4C65-B199-E87A28CE5CFB}"/>
            </a:ext>
          </a:extLst>
        </xdr:cNvPr>
        <xdr:cNvCxnSpPr/>
      </xdr:nvCxnSpPr>
      <xdr:spPr>
        <a:xfrm>
          <a:off x="16230600" y="99695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56</xdr:row>
      <xdr:rowOff>67327</xdr:rowOff>
    </xdr:from>
    <xdr:ext cx="249299" cy="259045"/>
    <xdr:sp macro="" textlink="">
      <xdr:nvSpPr>
        <xdr:cNvPr id="558" name="失業対策事業費最大値テキスト">
          <a:extLst>
            <a:ext uri="{FF2B5EF4-FFF2-40B4-BE49-F238E27FC236}">
              <a16:creationId xmlns:a16="http://schemas.microsoft.com/office/drawing/2014/main" id="{3C0E1F1B-B6D1-4B4F-8F5D-4644CF825069}"/>
            </a:ext>
          </a:extLst>
        </xdr:cNvPr>
        <xdr:cNvSpPr txBox="1"/>
      </xdr:nvSpPr>
      <xdr:spPr>
        <a:xfrm>
          <a:off x="16370300" y="96685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58</xdr:row>
      <xdr:rowOff>25400</xdr:rowOff>
    </xdr:from>
    <xdr:to>
      <xdr:col>86</xdr:col>
      <xdr:colOff>25400</xdr:colOff>
      <xdr:row>58</xdr:row>
      <xdr:rowOff>25400</xdr:rowOff>
    </xdr:to>
    <xdr:cxnSp macro="">
      <xdr:nvCxnSpPr>
        <xdr:cNvPr id="559" name="直線コネクタ 558">
          <a:extLst>
            <a:ext uri="{FF2B5EF4-FFF2-40B4-BE49-F238E27FC236}">
              <a16:creationId xmlns:a16="http://schemas.microsoft.com/office/drawing/2014/main" id="{BCC41FED-43AE-49B7-B4FB-45C9EA820440}"/>
            </a:ext>
          </a:extLst>
        </xdr:cNvPr>
        <xdr:cNvCxnSpPr/>
      </xdr:nvCxnSpPr>
      <xdr:spPr>
        <a:xfrm>
          <a:off x="16230600" y="99695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58</xdr:row>
      <xdr:rowOff>25400</xdr:rowOff>
    </xdr:from>
    <xdr:to>
      <xdr:col>85</xdr:col>
      <xdr:colOff>127000</xdr:colOff>
      <xdr:row>58</xdr:row>
      <xdr:rowOff>25400</xdr:rowOff>
    </xdr:to>
    <xdr:cxnSp macro="">
      <xdr:nvCxnSpPr>
        <xdr:cNvPr id="560" name="直線コネクタ 559">
          <a:extLst>
            <a:ext uri="{FF2B5EF4-FFF2-40B4-BE49-F238E27FC236}">
              <a16:creationId xmlns:a16="http://schemas.microsoft.com/office/drawing/2014/main" id="{F87056A0-ECC7-406D-A899-EAEF412ADA7D}"/>
            </a:ext>
          </a:extLst>
        </xdr:cNvPr>
        <xdr:cNvCxnSpPr/>
      </xdr:nvCxnSpPr>
      <xdr:spPr>
        <a:xfrm>
          <a:off x="15481300" y="99695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57</xdr:row>
      <xdr:rowOff>124477</xdr:rowOff>
    </xdr:from>
    <xdr:ext cx="249299" cy="259045"/>
    <xdr:sp macro="" textlink="">
      <xdr:nvSpPr>
        <xdr:cNvPr id="561" name="失業対策事業費平均値テキスト">
          <a:extLst>
            <a:ext uri="{FF2B5EF4-FFF2-40B4-BE49-F238E27FC236}">
              <a16:creationId xmlns:a16="http://schemas.microsoft.com/office/drawing/2014/main" id="{901E0072-0C5B-49CC-8CBD-195CAB1C4B46}"/>
            </a:ext>
          </a:extLst>
        </xdr:cNvPr>
        <xdr:cNvSpPr txBox="1"/>
      </xdr:nvSpPr>
      <xdr:spPr>
        <a:xfrm>
          <a:off x="16370300" y="98971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57</xdr:row>
      <xdr:rowOff>146050</xdr:rowOff>
    </xdr:from>
    <xdr:to>
      <xdr:col>85</xdr:col>
      <xdr:colOff>177800</xdr:colOff>
      <xdr:row>58</xdr:row>
      <xdr:rowOff>76200</xdr:rowOff>
    </xdr:to>
    <xdr:sp macro="" textlink="">
      <xdr:nvSpPr>
        <xdr:cNvPr id="562" name="フローチャート: 判断 561">
          <a:extLst>
            <a:ext uri="{FF2B5EF4-FFF2-40B4-BE49-F238E27FC236}">
              <a16:creationId xmlns:a16="http://schemas.microsoft.com/office/drawing/2014/main" id="{DA5530ED-9308-4968-9A81-FDBAF4BDE8D3}"/>
            </a:ext>
          </a:extLst>
        </xdr:cNvPr>
        <xdr:cNvSpPr/>
      </xdr:nvSpPr>
      <xdr:spPr>
        <a:xfrm>
          <a:off x="16268700" y="9918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58</xdr:row>
      <xdr:rowOff>25400</xdr:rowOff>
    </xdr:from>
    <xdr:to>
      <xdr:col>81</xdr:col>
      <xdr:colOff>50800</xdr:colOff>
      <xdr:row>58</xdr:row>
      <xdr:rowOff>25400</xdr:rowOff>
    </xdr:to>
    <xdr:cxnSp macro="">
      <xdr:nvCxnSpPr>
        <xdr:cNvPr id="563" name="直線コネクタ 562">
          <a:extLst>
            <a:ext uri="{FF2B5EF4-FFF2-40B4-BE49-F238E27FC236}">
              <a16:creationId xmlns:a16="http://schemas.microsoft.com/office/drawing/2014/main" id="{46EEBBB5-7A7F-4B5B-B055-0ACC1D391B88}"/>
            </a:ext>
          </a:extLst>
        </xdr:cNvPr>
        <xdr:cNvCxnSpPr/>
      </xdr:nvCxnSpPr>
      <xdr:spPr>
        <a:xfrm>
          <a:off x="14592300" y="99695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56</xdr:row>
      <xdr:rowOff>31750</xdr:rowOff>
    </xdr:from>
    <xdr:to>
      <xdr:col>81</xdr:col>
      <xdr:colOff>101600</xdr:colOff>
      <xdr:row>56</xdr:row>
      <xdr:rowOff>133350</xdr:rowOff>
    </xdr:to>
    <xdr:sp macro="" textlink="">
      <xdr:nvSpPr>
        <xdr:cNvPr id="564" name="フローチャート: 判断 563">
          <a:extLst>
            <a:ext uri="{FF2B5EF4-FFF2-40B4-BE49-F238E27FC236}">
              <a16:creationId xmlns:a16="http://schemas.microsoft.com/office/drawing/2014/main" id="{1D69D05E-30D2-4AC3-8F88-16C3123BF3B7}"/>
            </a:ext>
          </a:extLst>
        </xdr:cNvPr>
        <xdr:cNvSpPr/>
      </xdr:nvSpPr>
      <xdr:spPr>
        <a:xfrm>
          <a:off x="15430500" y="96329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54</xdr:row>
      <xdr:rowOff>149877</xdr:rowOff>
    </xdr:from>
    <xdr:ext cx="249299" cy="259045"/>
    <xdr:sp macro="" textlink="">
      <xdr:nvSpPr>
        <xdr:cNvPr id="565" name="テキスト ボックス 564">
          <a:extLst>
            <a:ext uri="{FF2B5EF4-FFF2-40B4-BE49-F238E27FC236}">
              <a16:creationId xmlns:a16="http://schemas.microsoft.com/office/drawing/2014/main" id="{CE29045E-3C45-46C9-907C-7B494E3CE62E}"/>
            </a:ext>
          </a:extLst>
        </xdr:cNvPr>
        <xdr:cNvSpPr txBox="1"/>
      </xdr:nvSpPr>
      <xdr:spPr>
        <a:xfrm>
          <a:off x="15356650" y="940817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58</xdr:row>
      <xdr:rowOff>25400</xdr:rowOff>
    </xdr:from>
    <xdr:to>
      <xdr:col>76</xdr:col>
      <xdr:colOff>114300</xdr:colOff>
      <xdr:row>58</xdr:row>
      <xdr:rowOff>25400</xdr:rowOff>
    </xdr:to>
    <xdr:cxnSp macro="">
      <xdr:nvCxnSpPr>
        <xdr:cNvPr id="566" name="直線コネクタ 565">
          <a:extLst>
            <a:ext uri="{FF2B5EF4-FFF2-40B4-BE49-F238E27FC236}">
              <a16:creationId xmlns:a16="http://schemas.microsoft.com/office/drawing/2014/main" id="{0AF53724-564E-43D8-9903-D149BC7E2BD2}"/>
            </a:ext>
          </a:extLst>
        </xdr:cNvPr>
        <xdr:cNvCxnSpPr/>
      </xdr:nvCxnSpPr>
      <xdr:spPr>
        <a:xfrm>
          <a:off x="13703300" y="99695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55</xdr:row>
      <xdr:rowOff>146050</xdr:rowOff>
    </xdr:from>
    <xdr:to>
      <xdr:col>76</xdr:col>
      <xdr:colOff>165100</xdr:colOff>
      <xdr:row>56</xdr:row>
      <xdr:rowOff>76200</xdr:rowOff>
    </xdr:to>
    <xdr:sp macro="" textlink="">
      <xdr:nvSpPr>
        <xdr:cNvPr id="567" name="フローチャート: 判断 566">
          <a:extLst>
            <a:ext uri="{FF2B5EF4-FFF2-40B4-BE49-F238E27FC236}">
              <a16:creationId xmlns:a16="http://schemas.microsoft.com/office/drawing/2014/main" id="{28E6558E-CB1A-4874-B3FA-B29D21F3E432}"/>
            </a:ext>
          </a:extLst>
        </xdr:cNvPr>
        <xdr:cNvSpPr/>
      </xdr:nvSpPr>
      <xdr:spPr>
        <a:xfrm>
          <a:off x="14541500" y="9575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54</xdr:row>
      <xdr:rowOff>92727</xdr:rowOff>
    </xdr:from>
    <xdr:ext cx="249299" cy="259045"/>
    <xdr:sp macro="" textlink="">
      <xdr:nvSpPr>
        <xdr:cNvPr id="568" name="テキスト ボックス 567">
          <a:extLst>
            <a:ext uri="{FF2B5EF4-FFF2-40B4-BE49-F238E27FC236}">
              <a16:creationId xmlns:a16="http://schemas.microsoft.com/office/drawing/2014/main" id="{DAD0F82A-27A8-4E4C-B163-B8C08E584A6D}"/>
            </a:ext>
          </a:extLst>
        </xdr:cNvPr>
        <xdr:cNvSpPr txBox="1"/>
      </xdr:nvSpPr>
      <xdr:spPr>
        <a:xfrm>
          <a:off x="14467650" y="9351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58</xdr:row>
      <xdr:rowOff>25400</xdr:rowOff>
    </xdr:from>
    <xdr:to>
      <xdr:col>71</xdr:col>
      <xdr:colOff>177800</xdr:colOff>
      <xdr:row>58</xdr:row>
      <xdr:rowOff>25400</xdr:rowOff>
    </xdr:to>
    <xdr:cxnSp macro="">
      <xdr:nvCxnSpPr>
        <xdr:cNvPr id="569" name="直線コネクタ 568">
          <a:extLst>
            <a:ext uri="{FF2B5EF4-FFF2-40B4-BE49-F238E27FC236}">
              <a16:creationId xmlns:a16="http://schemas.microsoft.com/office/drawing/2014/main" id="{54785563-A118-4F64-86B6-7A581AC343B8}"/>
            </a:ext>
          </a:extLst>
        </xdr:cNvPr>
        <xdr:cNvCxnSpPr/>
      </xdr:nvCxnSpPr>
      <xdr:spPr>
        <a:xfrm>
          <a:off x="12814300" y="99695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55</xdr:row>
      <xdr:rowOff>88900</xdr:rowOff>
    </xdr:from>
    <xdr:to>
      <xdr:col>72</xdr:col>
      <xdr:colOff>38100</xdr:colOff>
      <xdr:row>56</xdr:row>
      <xdr:rowOff>19050</xdr:rowOff>
    </xdr:to>
    <xdr:sp macro="" textlink="">
      <xdr:nvSpPr>
        <xdr:cNvPr id="570" name="フローチャート: 判断 569">
          <a:extLst>
            <a:ext uri="{FF2B5EF4-FFF2-40B4-BE49-F238E27FC236}">
              <a16:creationId xmlns:a16="http://schemas.microsoft.com/office/drawing/2014/main" id="{BD6240D1-4805-41CC-9A18-5EAC089FEE1F}"/>
            </a:ext>
          </a:extLst>
        </xdr:cNvPr>
        <xdr:cNvSpPr/>
      </xdr:nvSpPr>
      <xdr:spPr>
        <a:xfrm>
          <a:off x="13652500" y="95186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54</xdr:row>
      <xdr:rowOff>35577</xdr:rowOff>
    </xdr:from>
    <xdr:ext cx="249299" cy="259045"/>
    <xdr:sp macro="" textlink="">
      <xdr:nvSpPr>
        <xdr:cNvPr id="571" name="テキスト ボックス 570">
          <a:extLst>
            <a:ext uri="{FF2B5EF4-FFF2-40B4-BE49-F238E27FC236}">
              <a16:creationId xmlns:a16="http://schemas.microsoft.com/office/drawing/2014/main" id="{B7789D9A-C3AA-4E70-BDDA-31DB89E1CEF2}"/>
            </a:ext>
          </a:extLst>
        </xdr:cNvPr>
        <xdr:cNvSpPr txBox="1"/>
      </xdr:nvSpPr>
      <xdr:spPr>
        <a:xfrm>
          <a:off x="13578650" y="929387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50</xdr:row>
      <xdr:rowOff>31750</xdr:rowOff>
    </xdr:from>
    <xdr:to>
      <xdr:col>67</xdr:col>
      <xdr:colOff>101600</xdr:colOff>
      <xdr:row>50</xdr:row>
      <xdr:rowOff>133350</xdr:rowOff>
    </xdr:to>
    <xdr:sp macro="" textlink="">
      <xdr:nvSpPr>
        <xdr:cNvPr id="572" name="フローチャート: 判断 571">
          <a:extLst>
            <a:ext uri="{FF2B5EF4-FFF2-40B4-BE49-F238E27FC236}">
              <a16:creationId xmlns:a16="http://schemas.microsoft.com/office/drawing/2014/main" id="{3C60FC14-F0CA-4914-B0CB-3F19ECC48F02}"/>
            </a:ext>
          </a:extLst>
        </xdr:cNvPr>
        <xdr:cNvSpPr/>
      </xdr:nvSpPr>
      <xdr:spPr>
        <a:xfrm>
          <a:off x="12763500" y="86042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84333</xdr:colOff>
      <xdr:row>48</xdr:row>
      <xdr:rowOff>149877</xdr:rowOff>
    </xdr:from>
    <xdr:ext cx="313932" cy="259045"/>
    <xdr:sp macro="" textlink="">
      <xdr:nvSpPr>
        <xdr:cNvPr id="573" name="テキスト ボックス 572">
          <a:extLst>
            <a:ext uri="{FF2B5EF4-FFF2-40B4-BE49-F238E27FC236}">
              <a16:creationId xmlns:a16="http://schemas.microsoft.com/office/drawing/2014/main" id="{DD21D2F0-77FB-4BBC-AB89-41AB79E3F528}"/>
            </a:ext>
          </a:extLst>
        </xdr:cNvPr>
        <xdr:cNvSpPr txBox="1"/>
      </xdr:nvSpPr>
      <xdr:spPr>
        <a:xfrm>
          <a:off x="12657333" y="8379477"/>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61</xdr:row>
      <xdr:rowOff>80027</xdr:rowOff>
    </xdr:from>
    <xdr:ext cx="762000" cy="259045"/>
    <xdr:sp macro="" textlink="">
      <xdr:nvSpPr>
        <xdr:cNvPr id="574" name="テキスト ボックス 573">
          <a:extLst>
            <a:ext uri="{FF2B5EF4-FFF2-40B4-BE49-F238E27FC236}">
              <a16:creationId xmlns:a16="http://schemas.microsoft.com/office/drawing/2014/main" id="{78F470AC-EF57-4651-B445-A51BABC78AB4}"/>
            </a:ext>
          </a:extLst>
        </xdr:cNvPr>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61</xdr:row>
      <xdr:rowOff>80027</xdr:rowOff>
    </xdr:from>
    <xdr:ext cx="762000" cy="259045"/>
    <xdr:sp macro="" textlink="">
      <xdr:nvSpPr>
        <xdr:cNvPr id="575" name="テキスト ボックス 574">
          <a:extLst>
            <a:ext uri="{FF2B5EF4-FFF2-40B4-BE49-F238E27FC236}">
              <a16:creationId xmlns:a16="http://schemas.microsoft.com/office/drawing/2014/main" id="{D4927519-EF0F-4B9F-B68A-52BCA4291BEC}"/>
            </a:ext>
          </a:extLst>
        </xdr:cNvPr>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61</xdr:row>
      <xdr:rowOff>80027</xdr:rowOff>
    </xdr:from>
    <xdr:ext cx="762000" cy="259045"/>
    <xdr:sp macro="" textlink="">
      <xdr:nvSpPr>
        <xdr:cNvPr id="576" name="テキスト ボックス 575">
          <a:extLst>
            <a:ext uri="{FF2B5EF4-FFF2-40B4-BE49-F238E27FC236}">
              <a16:creationId xmlns:a16="http://schemas.microsoft.com/office/drawing/2014/main" id="{9BCBD185-F958-46E8-89D4-207D3D2E68FD}"/>
            </a:ext>
          </a:extLst>
        </xdr:cNvPr>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61</xdr:row>
      <xdr:rowOff>80027</xdr:rowOff>
    </xdr:from>
    <xdr:ext cx="762000" cy="259045"/>
    <xdr:sp macro="" textlink="">
      <xdr:nvSpPr>
        <xdr:cNvPr id="577" name="テキスト ボックス 576">
          <a:extLst>
            <a:ext uri="{FF2B5EF4-FFF2-40B4-BE49-F238E27FC236}">
              <a16:creationId xmlns:a16="http://schemas.microsoft.com/office/drawing/2014/main" id="{4799F32D-F31C-4452-8FDF-A8B51224EBF3}"/>
            </a:ext>
          </a:extLst>
        </xdr:cNvPr>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61</xdr:row>
      <xdr:rowOff>80027</xdr:rowOff>
    </xdr:from>
    <xdr:ext cx="762000" cy="259045"/>
    <xdr:sp macro="" textlink="">
      <xdr:nvSpPr>
        <xdr:cNvPr id="578" name="テキスト ボックス 577">
          <a:extLst>
            <a:ext uri="{FF2B5EF4-FFF2-40B4-BE49-F238E27FC236}">
              <a16:creationId xmlns:a16="http://schemas.microsoft.com/office/drawing/2014/main" id="{845F9842-6D32-4D7C-83BC-5359C6DAC78C}"/>
            </a:ext>
          </a:extLst>
        </xdr:cNvPr>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57</xdr:row>
      <xdr:rowOff>146050</xdr:rowOff>
    </xdr:from>
    <xdr:to>
      <xdr:col>85</xdr:col>
      <xdr:colOff>177800</xdr:colOff>
      <xdr:row>58</xdr:row>
      <xdr:rowOff>76200</xdr:rowOff>
    </xdr:to>
    <xdr:sp macro="" textlink="">
      <xdr:nvSpPr>
        <xdr:cNvPr id="579" name="楕円 578">
          <a:extLst>
            <a:ext uri="{FF2B5EF4-FFF2-40B4-BE49-F238E27FC236}">
              <a16:creationId xmlns:a16="http://schemas.microsoft.com/office/drawing/2014/main" id="{0C4E0EC5-DF0B-4A59-856D-D25DC72FF16E}"/>
            </a:ext>
          </a:extLst>
        </xdr:cNvPr>
        <xdr:cNvSpPr/>
      </xdr:nvSpPr>
      <xdr:spPr>
        <a:xfrm>
          <a:off x="16268700" y="9918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57</xdr:row>
      <xdr:rowOff>10177</xdr:rowOff>
    </xdr:from>
    <xdr:ext cx="249299" cy="259045"/>
    <xdr:sp macro="" textlink="">
      <xdr:nvSpPr>
        <xdr:cNvPr id="580" name="失業対策事業費該当値テキスト">
          <a:extLst>
            <a:ext uri="{FF2B5EF4-FFF2-40B4-BE49-F238E27FC236}">
              <a16:creationId xmlns:a16="http://schemas.microsoft.com/office/drawing/2014/main" id="{7B0697E4-BDF0-40E7-B733-A8E40DE7209E}"/>
            </a:ext>
          </a:extLst>
        </xdr:cNvPr>
        <xdr:cNvSpPr txBox="1"/>
      </xdr:nvSpPr>
      <xdr:spPr>
        <a:xfrm>
          <a:off x="16370300" y="9782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57</xdr:row>
      <xdr:rowOff>146050</xdr:rowOff>
    </xdr:from>
    <xdr:to>
      <xdr:col>81</xdr:col>
      <xdr:colOff>101600</xdr:colOff>
      <xdr:row>58</xdr:row>
      <xdr:rowOff>76200</xdr:rowOff>
    </xdr:to>
    <xdr:sp macro="" textlink="">
      <xdr:nvSpPr>
        <xdr:cNvPr id="581" name="楕円 580">
          <a:extLst>
            <a:ext uri="{FF2B5EF4-FFF2-40B4-BE49-F238E27FC236}">
              <a16:creationId xmlns:a16="http://schemas.microsoft.com/office/drawing/2014/main" id="{93074372-6925-41FF-841F-979A7F81F1F8}"/>
            </a:ext>
          </a:extLst>
        </xdr:cNvPr>
        <xdr:cNvSpPr/>
      </xdr:nvSpPr>
      <xdr:spPr>
        <a:xfrm>
          <a:off x="15430500" y="9918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58</xdr:row>
      <xdr:rowOff>67327</xdr:rowOff>
    </xdr:from>
    <xdr:ext cx="249299" cy="259045"/>
    <xdr:sp macro="" textlink="">
      <xdr:nvSpPr>
        <xdr:cNvPr id="582" name="テキスト ボックス 581">
          <a:extLst>
            <a:ext uri="{FF2B5EF4-FFF2-40B4-BE49-F238E27FC236}">
              <a16:creationId xmlns:a16="http://schemas.microsoft.com/office/drawing/2014/main" id="{37105ABE-41CF-4947-8A61-33262FB114DB}"/>
            </a:ext>
          </a:extLst>
        </xdr:cNvPr>
        <xdr:cNvSpPr txBox="1"/>
      </xdr:nvSpPr>
      <xdr:spPr>
        <a:xfrm>
          <a:off x="15356650" y="10011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57</xdr:row>
      <xdr:rowOff>146050</xdr:rowOff>
    </xdr:from>
    <xdr:to>
      <xdr:col>76</xdr:col>
      <xdr:colOff>165100</xdr:colOff>
      <xdr:row>58</xdr:row>
      <xdr:rowOff>76200</xdr:rowOff>
    </xdr:to>
    <xdr:sp macro="" textlink="">
      <xdr:nvSpPr>
        <xdr:cNvPr id="583" name="楕円 582">
          <a:extLst>
            <a:ext uri="{FF2B5EF4-FFF2-40B4-BE49-F238E27FC236}">
              <a16:creationId xmlns:a16="http://schemas.microsoft.com/office/drawing/2014/main" id="{F5C073E9-200E-4A8B-9A4B-F5AAB2D60BB1}"/>
            </a:ext>
          </a:extLst>
        </xdr:cNvPr>
        <xdr:cNvSpPr/>
      </xdr:nvSpPr>
      <xdr:spPr>
        <a:xfrm>
          <a:off x="14541500" y="9918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58</xdr:row>
      <xdr:rowOff>67327</xdr:rowOff>
    </xdr:from>
    <xdr:ext cx="249299" cy="259045"/>
    <xdr:sp macro="" textlink="">
      <xdr:nvSpPr>
        <xdr:cNvPr id="584" name="テキスト ボックス 583">
          <a:extLst>
            <a:ext uri="{FF2B5EF4-FFF2-40B4-BE49-F238E27FC236}">
              <a16:creationId xmlns:a16="http://schemas.microsoft.com/office/drawing/2014/main" id="{BCD2E47F-B677-4BB6-8DDD-1CF95E4BDF41}"/>
            </a:ext>
          </a:extLst>
        </xdr:cNvPr>
        <xdr:cNvSpPr txBox="1"/>
      </xdr:nvSpPr>
      <xdr:spPr>
        <a:xfrm>
          <a:off x="14467650" y="10011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57</xdr:row>
      <xdr:rowOff>146050</xdr:rowOff>
    </xdr:from>
    <xdr:to>
      <xdr:col>72</xdr:col>
      <xdr:colOff>38100</xdr:colOff>
      <xdr:row>58</xdr:row>
      <xdr:rowOff>76200</xdr:rowOff>
    </xdr:to>
    <xdr:sp macro="" textlink="">
      <xdr:nvSpPr>
        <xdr:cNvPr id="585" name="楕円 584">
          <a:extLst>
            <a:ext uri="{FF2B5EF4-FFF2-40B4-BE49-F238E27FC236}">
              <a16:creationId xmlns:a16="http://schemas.microsoft.com/office/drawing/2014/main" id="{35583F45-5C19-4150-A9BD-CE5F7EE562DF}"/>
            </a:ext>
          </a:extLst>
        </xdr:cNvPr>
        <xdr:cNvSpPr/>
      </xdr:nvSpPr>
      <xdr:spPr>
        <a:xfrm>
          <a:off x="13652500" y="9918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58</xdr:row>
      <xdr:rowOff>67327</xdr:rowOff>
    </xdr:from>
    <xdr:ext cx="249299" cy="259045"/>
    <xdr:sp macro="" textlink="">
      <xdr:nvSpPr>
        <xdr:cNvPr id="586" name="テキスト ボックス 585">
          <a:extLst>
            <a:ext uri="{FF2B5EF4-FFF2-40B4-BE49-F238E27FC236}">
              <a16:creationId xmlns:a16="http://schemas.microsoft.com/office/drawing/2014/main" id="{D0119920-B6B0-42E4-8029-0FBD0337CB6F}"/>
            </a:ext>
          </a:extLst>
        </xdr:cNvPr>
        <xdr:cNvSpPr txBox="1"/>
      </xdr:nvSpPr>
      <xdr:spPr>
        <a:xfrm>
          <a:off x="13578650" y="10011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57</xdr:row>
      <xdr:rowOff>146050</xdr:rowOff>
    </xdr:from>
    <xdr:to>
      <xdr:col>67</xdr:col>
      <xdr:colOff>101600</xdr:colOff>
      <xdr:row>58</xdr:row>
      <xdr:rowOff>76200</xdr:rowOff>
    </xdr:to>
    <xdr:sp macro="" textlink="">
      <xdr:nvSpPr>
        <xdr:cNvPr id="587" name="楕円 586">
          <a:extLst>
            <a:ext uri="{FF2B5EF4-FFF2-40B4-BE49-F238E27FC236}">
              <a16:creationId xmlns:a16="http://schemas.microsoft.com/office/drawing/2014/main" id="{C353F9DC-BD6C-470F-99B4-DA38BEB66B84}"/>
            </a:ext>
          </a:extLst>
        </xdr:cNvPr>
        <xdr:cNvSpPr/>
      </xdr:nvSpPr>
      <xdr:spPr>
        <a:xfrm>
          <a:off x="12763500" y="9918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58</xdr:row>
      <xdr:rowOff>67327</xdr:rowOff>
    </xdr:from>
    <xdr:ext cx="249299" cy="259045"/>
    <xdr:sp macro="" textlink="">
      <xdr:nvSpPr>
        <xdr:cNvPr id="588" name="テキスト ボックス 587">
          <a:extLst>
            <a:ext uri="{FF2B5EF4-FFF2-40B4-BE49-F238E27FC236}">
              <a16:creationId xmlns:a16="http://schemas.microsoft.com/office/drawing/2014/main" id="{C9ED3E1E-46A7-4E00-85F3-262870BB2CD6}"/>
            </a:ext>
          </a:extLst>
        </xdr:cNvPr>
        <xdr:cNvSpPr txBox="1"/>
      </xdr:nvSpPr>
      <xdr:spPr>
        <a:xfrm>
          <a:off x="12689650" y="10011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63</xdr:row>
      <xdr:rowOff>57150</xdr:rowOff>
    </xdr:from>
    <xdr:to>
      <xdr:col>89</xdr:col>
      <xdr:colOff>177800</xdr:colOff>
      <xdr:row>65</xdr:row>
      <xdr:rowOff>31750</xdr:rowOff>
    </xdr:to>
    <xdr:sp macro="" textlink="">
      <xdr:nvSpPr>
        <xdr:cNvPr id="589" name="正方形/長方形 588">
          <a:extLst>
            <a:ext uri="{FF2B5EF4-FFF2-40B4-BE49-F238E27FC236}">
              <a16:creationId xmlns:a16="http://schemas.microsoft.com/office/drawing/2014/main" id="{255F2674-5FEA-4866-B1E0-CC7DD9BF48E5}"/>
            </a:ext>
          </a:extLst>
        </xdr:cNvPr>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66</xdr:col>
      <xdr:colOff>0</xdr:colOff>
      <xdr:row>65</xdr:row>
      <xdr:rowOff>57150</xdr:rowOff>
    </xdr:from>
    <xdr:to>
      <xdr:col>74</xdr:col>
      <xdr:colOff>0</xdr:colOff>
      <xdr:row>66</xdr:row>
      <xdr:rowOff>139700</xdr:rowOff>
    </xdr:to>
    <xdr:sp macro="" textlink="">
      <xdr:nvSpPr>
        <xdr:cNvPr id="590" name="正方形/長方形 589">
          <a:extLst>
            <a:ext uri="{FF2B5EF4-FFF2-40B4-BE49-F238E27FC236}">
              <a16:creationId xmlns:a16="http://schemas.microsoft.com/office/drawing/2014/main" id="{397D6B48-9486-43BF-A2D9-486DA47672E1}"/>
            </a:ext>
          </a:extLst>
        </xdr:cNvPr>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66</xdr:row>
      <xdr:rowOff>88900</xdr:rowOff>
    </xdr:from>
    <xdr:to>
      <xdr:col>74</xdr:col>
      <xdr:colOff>0</xdr:colOff>
      <xdr:row>68</xdr:row>
      <xdr:rowOff>0</xdr:rowOff>
    </xdr:to>
    <xdr:sp macro="" textlink="">
      <xdr:nvSpPr>
        <xdr:cNvPr id="591" name="正方形/長方形 590">
          <a:extLst>
            <a:ext uri="{FF2B5EF4-FFF2-40B4-BE49-F238E27FC236}">
              <a16:creationId xmlns:a16="http://schemas.microsoft.com/office/drawing/2014/main" id="{86E910FA-4A31-4076-8B21-56AE369F5165}"/>
            </a:ext>
          </a:extLst>
        </xdr:cNvPr>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65</xdr:row>
      <xdr:rowOff>57150</xdr:rowOff>
    </xdr:from>
    <xdr:to>
      <xdr:col>79</xdr:col>
      <xdr:colOff>63500</xdr:colOff>
      <xdr:row>66</xdr:row>
      <xdr:rowOff>139700</xdr:rowOff>
    </xdr:to>
    <xdr:sp macro="" textlink="">
      <xdr:nvSpPr>
        <xdr:cNvPr id="592" name="正方形/長方形 591">
          <a:extLst>
            <a:ext uri="{FF2B5EF4-FFF2-40B4-BE49-F238E27FC236}">
              <a16:creationId xmlns:a16="http://schemas.microsoft.com/office/drawing/2014/main" id="{C80D0AFC-F5EB-41BC-B727-E8F9EB08D572}"/>
            </a:ext>
          </a:extLst>
        </xdr:cNvPr>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66</xdr:row>
      <xdr:rowOff>88900</xdr:rowOff>
    </xdr:from>
    <xdr:to>
      <xdr:col>79</xdr:col>
      <xdr:colOff>63500</xdr:colOff>
      <xdr:row>68</xdr:row>
      <xdr:rowOff>0</xdr:rowOff>
    </xdr:to>
    <xdr:sp macro="" textlink="">
      <xdr:nvSpPr>
        <xdr:cNvPr id="593" name="正方形/長方形 592">
          <a:extLst>
            <a:ext uri="{FF2B5EF4-FFF2-40B4-BE49-F238E27FC236}">
              <a16:creationId xmlns:a16="http://schemas.microsoft.com/office/drawing/2014/main" id="{55104067-FAE3-41F7-9D2E-3CD67EAF9015}"/>
            </a:ext>
          </a:extLst>
        </xdr:cNvPr>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43,933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65</xdr:row>
      <xdr:rowOff>57150</xdr:rowOff>
    </xdr:from>
    <xdr:to>
      <xdr:col>85</xdr:col>
      <xdr:colOff>63500</xdr:colOff>
      <xdr:row>66</xdr:row>
      <xdr:rowOff>139700</xdr:rowOff>
    </xdr:to>
    <xdr:sp macro="" textlink="">
      <xdr:nvSpPr>
        <xdr:cNvPr id="594" name="正方形/長方形 593">
          <a:extLst>
            <a:ext uri="{FF2B5EF4-FFF2-40B4-BE49-F238E27FC236}">
              <a16:creationId xmlns:a16="http://schemas.microsoft.com/office/drawing/2014/main" id="{6A017DB2-94DA-44F4-9730-0148BBAFBBEF}"/>
            </a:ext>
          </a:extLst>
        </xdr:cNvPr>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77</xdr:col>
      <xdr:colOff>63500</xdr:colOff>
      <xdr:row>66</xdr:row>
      <xdr:rowOff>88900</xdr:rowOff>
    </xdr:from>
    <xdr:to>
      <xdr:col>85</xdr:col>
      <xdr:colOff>63500</xdr:colOff>
      <xdr:row>68</xdr:row>
      <xdr:rowOff>0</xdr:rowOff>
    </xdr:to>
    <xdr:sp macro="" textlink="">
      <xdr:nvSpPr>
        <xdr:cNvPr id="595" name="正方形/長方形 594">
          <a:extLst>
            <a:ext uri="{FF2B5EF4-FFF2-40B4-BE49-F238E27FC236}">
              <a16:creationId xmlns:a16="http://schemas.microsoft.com/office/drawing/2014/main" id="{0284342F-3246-428E-803C-AA2BF9969B0D}"/>
            </a:ext>
          </a:extLst>
        </xdr:cNvPr>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69,527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68</xdr:row>
      <xdr:rowOff>25400</xdr:rowOff>
    </xdr:from>
    <xdr:to>
      <xdr:col>89</xdr:col>
      <xdr:colOff>177800</xdr:colOff>
      <xdr:row>81</xdr:row>
      <xdr:rowOff>82550</xdr:rowOff>
    </xdr:to>
    <xdr:sp macro="" textlink="">
      <xdr:nvSpPr>
        <xdr:cNvPr id="596" name="正方形/長方形 595">
          <a:extLst>
            <a:ext uri="{FF2B5EF4-FFF2-40B4-BE49-F238E27FC236}">
              <a16:creationId xmlns:a16="http://schemas.microsoft.com/office/drawing/2014/main" id="{6A370E8F-7812-4D1F-BD8D-5243CA2289CC}"/>
            </a:ext>
          </a:extLst>
        </xdr:cNvPr>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67</xdr:row>
      <xdr:rowOff>6350</xdr:rowOff>
    </xdr:from>
    <xdr:ext cx="349839" cy="225703"/>
    <xdr:sp macro="" textlink="">
      <xdr:nvSpPr>
        <xdr:cNvPr id="597" name="テキスト ボックス 596">
          <a:extLst>
            <a:ext uri="{FF2B5EF4-FFF2-40B4-BE49-F238E27FC236}">
              <a16:creationId xmlns:a16="http://schemas.microsoft.com/office/drawing/2014/main" id="{976D7AD4-334F-4730-9334-1E1B7B653CD9}"/>
            </a:ext>
          </a:extLst>
        </xdr:cNvPr>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82550</xdr:rowOff>
    </xdr:from>
    <xdr:to>
      <xdr:col>89</xdr:col>
      <xdr:colOff>177800</xdr:colOff>
      <xdr:row>81</xdr:row>
      <xdr:rowOff>82550</xdr:rowOff>
    </xdr:to>
    <xdr:cxnSp macro="">
      <xdr:nvCxnSpPr>
        <xdr:cNvPr id="598" name="直線コネクタ 597">
          <a:extLst>
            <a:ext uri="{FF2B5EF4-FFF2-40B4-BE49-F238E27FC236}">
              <a16:creationId xmlns:a16="http://schemas.microsoft.com/office/drawing/2014/main" id="{0CF6A757-A3A1-4C8B-AB3C-BD391EAC2732}"/>
            </a:ext>
          </a:extLst>
        </xdr:cNvPr>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78</xdr:row>
      <xdr:rowOff>139700</xdr:rowOff>
    </xdr:from>
    <xdr:to>
      <xdr:col>89</xdr:col>
      <xdr:colOff>177800</xdr:colOff>
      <xdr:row>78</xdr:row>
      <xdr:rowOff>139700</xdr:rowOff>
    </xdr:to>
    <xdr:cxnSp macro="">
      <xdr:nvCxnSpPr>
        <xdr:cNvPr id="599" name="直線コネクタ 598">
          <a:extLst>
            <a:ext uri="{FF2B5EF4-FFF2-40B4-BE49-F238E27FC236}">
              <a16:creationId xmlns:a16="http://schemas.microsoft.com/office/drawing/2014/main" id="{4399C4AA-83CF-4CD9-A888-68CCB073EAC3}"/>
            </a:ext>
          </a:extLst>
        </xdr:cNvPr>
        <xdr:cNvCxnSpPr/>
      </xdr:nvCxnSpPr>
      <xdr:spPr>
        <a:xfrm>
          <a:off x="12446000" y="1351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77</xdr:row>
      <xdr:rowOff>168927</xdr:rowOff>
    </xdr:from>
    <xdr:ext cx="248786" cy="259045"/>
    <xdr:sp macro="" textlink="">
      <xdr:nvSpPr>
        <xdr:cNvPr id="600" name="テキスト ボックス 599">
          <a:extLst>
            <a:ext uri="{FF2B5EF4-FFF2-40B4-BE49-F238E27FC236}">
              <a16:creationId xmlns:a16="http://schemas.microsoft.com/office/drawing/2014/main" id="{FD618365-D65F-4F52-BF7A-61347C91530B}"/>
            </a:ext>
          </a:extLst>
        </xdr:cNvPr>
        <xdr:cNvSpPr txBox="1"/>
      </xdr:nvSpPr>
      <xdr:spPr>
        <a:xfrm>
          <a:off x="12197214" y="13370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76</xdr:row>
      <xdr:rowOff>25400</xdr:rowOff>
    </xdr:from>
    <xdr:to>
      <xdr:col>89</xdr:col>
      <xdr:colOff>177800</xdr:colOff>
      <xdr:row>76</xdr:row>
      <xdr:rowOff>25400</xdr:rowOff>
    </xdr:to>
    <xdr:cxnSp macro="">
      <xdr:nvCxnSpPr>
        <xdr:cNvPr id="601" name="直線コネクタ 600">
          <a:extLst>
            <a:ext uri="{FF2B5EF4-FFF2-40B4-BE49-F238E27FC236}">
              <a16:creationId xmlns:a16="http://schemas.microsoft.com/office/drawing/2014/main" id="{436D2468-A44B-44AA-BB91-3E3BB57415FE}"/>
            </a:ext>
          </a:extLst>
        </xdr:cNvPr>
        <xdr:cNvCxnSpPr/>
      </xdr:nvCxnSpPr>
      <xdr:spPr>
        <a:xfrm>
          <a:off x="12446000" y="1305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75</xdr:row>
      <xdr:rowOff>54627</xdr:rowOff>
    </xdr:from>
    <xdr:ext cx="595419" cy="259045"/>
    <xdr:sp macro="" textlink="">
      <xdr:nvSpPr>
        <xdr:cNvPr id="602" name="テキスト ボックス 601">
          <a:extLst>
            <a:ext uri="{FF2B5EF4-FFF2-40B4-BE49-F238E27FC236}">
              <a16:creationId xmlns:a16="http://schemas.microsoft.com/office/drawing/2014/main" id="{B711C24C-C1D8-4772-8536-381BB173D6DE}"/>
            </a:ext>
          </a:extLst>
        </xdr:cNvPr>
        <xdr:cNvSpPr txBox="1"/>
      </xdr:nvSpPr>
      <xdr:spPr>
        <a:xfrm>
          <a:off x="11850581" y="12913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73</xdr:row>
      <xdr:rowOff>82550</xdr:rowOff>
    </xdr:from>
    <xdr:to>
      <xdr:col>89</xdr:col>
      <xdr:colOff>177800</xdr:colOff>
      <xdr:row>73</xdr:row>
      <xdr:rowOff>82550</xdr:rowOff>
    </xdr:to>
    <xdr:cxnSp macro="">
      <xdr:nvCxnSpPr>
        <xdr:cNvPr id="603" name="直線コネクタ 602">
          <a:extLst>
            <a:ext uri="{FF2B5EF4-FFF2-40B4-BE49-F238E27FC236}">
              <a16:creationId xmlns:a16="http://schemas.microsoft.com/office/drawing/2014/main" id="{838C6BEA-4187-40D7-9282-521E269074B2}"/>
            </a:ext>
          </a:extLst>
        </xdr:cNvPr>
        <xdr:cNvCxnSpPr/>
      </xdr:nvCxnSpPr>
      <xdr:spPr>
        <a:xfrm>
          <a:off x="12446000" y="1259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72</xdr:row>
      <xdr:rowOff>111777</xdr:rowOff>
    </xdr:from>
    <xdr:ext cx="595419" cy="259045"/>
    <xdr:sp macro="" textlink="">
      <xdr:nvSpPr>
        <xdr:cNvPr id="604" name="テキスト ボックス 603">
          <a:extLst>
            <a:ext uri="{FF2B5EF4-FFF2-40B4-BE49-F238E27FC236}">
              <a16:creationId xmlns:a16="http://schemas.microsoft.com/office/drawing/2014/main" id="{2F37CC65-6626-400B-BAB9-159371F54849}"/>
            </a:ext>
          </a:extLst>
        </xdr:cNvPr>
        <xdr:cNvSpPr txBox="1"/>
      </xdr:nvSpPr>
      <xdr:spPr>
        <a:xfrm>
          <a:off x="11850581" y="12456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70</xdr:row>
      <xdr:rowOff>139700</xdr:rowOff>
    </xdr:from>
    <xdr:to>
      <xdr:col>89</xdr:col>
      <xdr:colOff>177800</xdr:colOff>
      <xdr:row>70</xdr:row>
      <xdr:rowOff>139700</xdr:rowOff>
    </xdr:to>
    <xdr:cxnSp macro="">
      <xdr:nvCxnSpPr>
        <xdr:cNvPr id="605" name="直線コネクタ 604">
          <a:extLst>
            <a:ext uri="{FF2B5EF4-FFF2-40B4-BE49-F238E27FC236}">
              <a16:creationId xmlns:a16="http://schemas.microsoft.com/office/drawing/2014/main" id="{FB3B9EA7-3DAB-428D-8633-C47E817D6100}"/>
            </a:ext>
          </a:extLst>
        </xdr:cNvPr>
        <xdr:cNvCxnSpPr/>
      </xdr:nvCxnSpPr>
      <xdr:spPr>
        <a:xfrm>
          <a:off x="12446000" y="1214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69</xdr:row>
      <xdr:rowOff>168927</xdr:rowOff>
    </xdr:from>
    <xdr:ext cx="595419" cy="259045"/>
    <xdr:sp macro="" textlink="">
      <xdr:nvSpPr>
        <xdr:cNvPr id="606" name="テキスト ボックス 605">
          <a:extLst>
            <a:ext uri="{FF2B5EF4-FFF2-40B4-BE49-F238E27FC236}">
              <a16:creationId xmlns:a16="http://schemas.microsoft.com/office/drawing/2014/main" id="{E21CC1E5-4FBC-4465-B33A-BD258BAD75BB}"/>
            </a:ext>
          </a:extLst>
        </xdr:cNvPr>
        <xdr:cNvSpPr txBox="1"/>
      </xdr:nvSpPr>
      <xdr:spPr>
        <a:xfrm>
          <a:off x="11850581" y="11998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68</xdr:row>
      <xdr:rowOff>25400</xdr:rowOff>
    </xdr:to>
    <xdr:cxnSp macro="">
      <xdr:nvCxnSpPr>
        <xdr:cNvPr id="607" name="直線コネクタ 606">
          <a:extLst>
            <a:ext uri="{FF2B5EF4-FFF2-40B4-BE49-F238E27FC236}">
              <a16:creationId xmlns:a16="http://schemas.microsoft.com/office/drawing/2014/main" id="{208E1280-B043-44A7-A7B0-E321493B03B7}"/>
            </a:ext>
          </a:extLst>
        </xdr:cNvPr>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67</xdr:row>
      <xdr:rowOff>54627</xdr:rowOff>
    </xdr:from>
    <xdr:ext cx="595419" cy="259045"/>
    <xdr:sp macro="" textlink="">
      <xdr:nvSpPr>
        <xdr:cNvPr id="608" name="テキスト ボックス 607">
          <a:extLst>
            <a:ext uri="{FF2B5EF4-FFF2-40B4-BE49-F238E27FC236}">
              <a16:creationId xmlns:a16="http://schemas.microsoft.com/office/drawing/2014/main" id="{A66296AA-4C7A-4AE3-9400-E3FC5A91AD19}"/>
            </a:ext>
          </a:extLst>
        </xdr:cNvPr>
        <xdr:cNvSpPr txBox="1"/>
      </xdr:nvSpPr>
      <xdr:spPr>
        <a:xfrm>
          <a:off x="11850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81</xdr:row>
      <xdr:rowOff>82550</xdr:rowOff>
    </xdr:to>
    <xdr:sp macro="" textlink="">
      <xdr:nvSpPr>
        <xdr:cNvPr id="609" name="公債費グラフ枠">
          <a:extLst>
            <a:ext uri="{FF2B5EF4-FFF2-40B4-BE49-F238E27FC236}">
              <a16:creationId xmlns:a16="http://schemas.microsoft.com/office/drawing/2014/main" id="{4AE743E0-EB83-4726-9965-A2C3C0BB28B6}"/>
            </a:ext>
          </a:extLst>
        </xdr:cNvPr>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70</xdr:row>
      <xdr:rowOff>125357</xdr:rowOff>
    </xdr:from>
    <xdr:to>
      <xdr:col>85</xdr:col>
      <xdr:colOff>126364</xdr:colOff>
      <xdr:row>78</xdr:row>
      <xdr:rowOff>136330</xdr:rowOff>
    </xdr:to>
    <xdr:cxnSp macro="">
      <xdr:nvCxnSpPr>
        <xdr:cNvPr id="610" name="直線コネクタ 609">
          <a:extLst>
            <a:ext uri="{FF2B5EF4-FFF2-40B4-BE49-F238E27FC236}">
              <a16:creationId xmlns:a16="http://schemas.microsoft.com/office/drawing/2014/main" id="{798BADB9-BEDE-44B5-A73A-3FB3A4A11DFF}"/>
            </a:ext>
          </a:extLst>
        </xdr:cNvPr>
        <xdr:cNvCxnSpPr/>
      </xdr:nvCxnSpPr>
      <xdr:spPr>
        <a:xfrm flipV="1">
          <a:off x="16317595" y="12126857"/>
          <a:ext cx="1269" cy="138257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78</xdr:row>
      <xdr:rowOff>140157</xdr:rowOff>
    </xdr:from>
    <xdr:ext cx="378565" cy="259045"/>
    <xdr:sp macro="" textlink="">
      <xdr:nvSpPr>
        <xdr:cNvPr id="611" name="公債費最小値テキスト">
          <a:extLst>
            <a:ext uri="{FF2B5EF4-FFF2-40B4-BE49-F238E27FC236}">
              <a16:creationId xmlns:a16="http://schemas.microsoft.com/office/drawing/2014/main" id="{2225A35C-FB3E-4CE9-8AEB-5FA4F786123F}"/>
            </a:ext>
          </a:extLst>
        </xdr:cNvPr>
        <xdr:cNvSpPr txBox="1"/>
      </xdr:nvSpPr>
      <xdr:spPr>
        <a:xfrm>
          <a:off x="16370300" y="1351325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737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78</xdr:row>
      <xdr:rowOff>136330</xdr:rowOff>
    </xdr:from>
    <xdr:to>
      <xdr:col>86</xdr:col>
      <xdr:colOff>25400</xdr:colOff>
      <xdr:row>78</xdr:row>
      <xdr:rowOff>136330</xdr:rowOff>
    </xdr:to>
    <xdr:cxnSp macro="">
      <xdr:nvCxnSpPr>
        <xdr:cNvPr id="612" name="直線コネクタ 611">
          <a:extLst>
            <a:ext uri="{FF2B5EF4-FFF2-40B4-BE49-F238E27FC236}">
              <a16:creationId xmlns:a16="http://schemas.microsoft.com/office/drawing/2014/main" id="{98AB5FD9-52EE-4D5E-8F8E-414C724BEFD4}"/>
            </a:ext>
          </a:extLst>
        </xdr:cNvPr>
        <xdr:cNvCxnSpPr/>
      </xdr:nvCxnSpPr>
      <xdr:spPr>
        <a:xfrm>
          <a:off x="16230600" y="1350943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69</xdr:row>
      <xdr:rowOff>72034</xdr:rowOff>
    </xdr:from>
    <xdr:ext cx="599010" cy="259045"/>
    <xdr:sp macro="" textlink="">
      <xdr:nvSpPr>
        <xdr:cNvPr id="613" name="公債費最大値テキスト">
          <a:extLst>
            <a:ext uri="{FF2B5EF4-FFF2-40B4-BE49-F238E27FC236}">
              <a16:creationId xmlns:a16="http://schemas.microsoft.com/office/drawing/2014/main" id="{5E94954E-45CD-45C8-B949-6DD99076D721}"/>
            </a:ext>
          </a:extLst>
        </xdr:cNvPr>
        <xdr:cNvSpPr txBox="1"/>
      </xdr:nvSpPr>
      <xdr:spPr>
        <a:xfrm>
          <a:off x="16370300" y="1190208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303,137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70</xdr:row>
      <xdr:rowOff>125357</xdr:rowOff>
    </xdr:from>
    <xdr:to>
      <xdr:col>86</xdr:col>
      <xdr:colOff>25400</xdr:colOff>
      <xdr:row>70</xdr:row>
      <xdr:rowOff>125357</xdr:rowOff>
    </xdr:to>
    <xdr:cxnSp macro="">
      <xdr:nvCxnSpPr>
        <xdr:cNvPr id="614" name="直線コネクタ 613">
          <a:extLst>
            <a:ext uri="{FF2B5EF4-FFF2-40B4-BE49-F238E27FC236}">
              <a16:creationId xmlns:a16="http://schemas.microsoft.com/office/drawing/2014/main" id="{58242CFA-3F53-4822-9315-6959364375BF}"/>
            </a:ext>
          </a:extLst>
        </xdr:cNvPr>
        <xdr:cNvCxnSpPr/>
      </xdr:nvCxnSpPr>
      <xdr:spPr>
        <a:xfrm>
          <a:off x="16230600" y="1212685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73</xdr:row>
      <xdr:rowOff>84740</xdr:rowOff>
    </xdr:from>
    <xdr:to>
      <xdr:col>85</xdr:col>
      <xdr:colOff>127000</xdr:colOff>
      <xdr:row>73</xdr:row>
      <xdr:rowOff>87552</xdr:rowOff>
    </xdr:to>
    <xdr:cxnSp macro="">
      <xdr:nvCxnSpPr>
        <xdr:cNvPr id="615" name="直線コネクタ 614">
          <a:extLst>
            <a:ext uri="{FF2B5EF4-FFF2-40B4-BE49-F238E27FC236}">
              <a16:creationId xmlns:a16="http://schemas.microsoft.com/office/drawing/2014/main" id="{BD205B50-2E50-439B-84D2-84D83C55EAA6}"/>
            </a:ext>
          </a:extLst>
        </xdr:cNvPr>
        <xdr:cNvCxnSpPr/>
      </xdr:nvCxnSpPr>
      <xdr:spPr>
        <a:xfrm>
          <a:off x="15481300" y="12600590"/>
          <a:ext cx="838200" cy="281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75</xdr:row>
      <xdr:rowOff>37719</xdr:rowOff>
    </xdr:from>
    <xdr:ext cx="599010" cy="259045"/>
    <xdr:sp macro="" textlink="">
      <xdr:nvSpPr>
        <xdr:cNvPr id="616" name="公債費平均値テキスト">
          <a:extLst>
            <a:ext uri="{FF2B5EF4-FFF2-40B4-BE49-F238E27FC236}">
              <a16:creationId xmlns:a16="http://schemas.microsoft.com/office/drawing/2014/main" id="{CD24A64E-A22A-45DC-8D44-4F61445F5951}"/>
            </a:ext>
          </a:extLst>
        </xdr:cNvPr>
        <xdr:cNvSpPr txBox="1"/>
      </xdr:nvSpPr>
      <xdr:spPr>
        <a:xfrm>
          <a:off x="16370300" y="12896469"/>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118,976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75</xdr:row>
      <xdr:rowOff>59292</xdr:rowOff>
    </xdr:from>
    <xdr:to>
      <xdr:col>85</xdr:col>
      <xdr:colOff>177800</xdr:colOff>
      <xdr:row>75</xdr:row>
      <xdr:rowOff>160893</xdr:rowOff>
    </xdr:to>
    <xdr:sp macro="" textlink="">
      <xdr:nvSpPr>
        <xdr:cNvPr id="617" name="フローチャート: 判断 616">
          <a:extLst>
            <a:ext uri="{FF2B5EF4-FFF2-40B4-BE49-F238E27FC236}">
              <a16:creationId xmlns:a16="http://schemas.microsoft.com/office/drawing/2014/main" id="{CF1B9A85-5D5B-49E1-A56F-0616BC0B442B}"/>
            </a:ext>
          </a:extLst>
        </xdr:cNvPr>
        <xdr:cNvSpPr/>
      </xdr:nvSpPr>
      <xdr:spPr>
        <a:xfrm>
          <a:off x="16268700" y="12918042"/>
          <a:ext cx="101600" cy="101601"/>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73</xdr:row>
      <xdr:rowOff>84740</xdr:rowOff>
    </xdr:from>
    <xdr:to>
      <xdr:col>81</xdr:col>
      <xdr:colOff>50800</xdr:colOff>
      <xdr:row>73</xdr:row>
      <xdr:rowOff>124223</xdr:rowOff>
    </xdr:to>
    <xdr:cxnSp macro="">
      <xdr:nvCxnSpPr>
        <xdr:cNvPr id="618" name="直線コネクタ 617">
          <a:extLst>
            <a:ext uri="{FF2B5EF4-FFF2-40B4-BE49-F238E27FC236}">
              <a16:creationId xmlns:a16="http://schemas.microsoft.com/office/drawing/2014/main" id="{8B814EFF-0CBE-4C14-A978-43918CD55C5C}"/>
            </a:ext>
          </a:extLst>
        </xdr:cNvPr>
        <xdr:cNvCxnSpPr/>
      </xdr:nvCxnSpPr>
      <xdr:spPr>
        <a:xfrm flipV="1">
          <a:off x="14592300" y="12600590"/>
          <a:ext cx="889000" cy="3948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75</xdr:row>
      <xdr:rowOff>95072</xdr:rowOff>
    </xdr:from>
    <xdr:to>
      <xdr:col>81</xdr:col>
      <xdr:colOff>101600</xdr:colOff>
      <xdr:row>76</xdr:row>
      <xdr:rowOff>25223</xdr:rowOff>
    </xdr:to>
    <xdr:sp macro="" textlink="">
      <xdr:nvSpPr>
        <xdr:cNvPr id="619" name="フローチャート: 判断 618">
          <a:extLst>
            <a:ext uri="{FF2B5EF4-FFF2-40B4-BE49-F238E27FC236}">
              <a16:creationId xmlns:a16="http://schemas.microsoft.com/office/drawing/2014/main" id="{411AEC1E-4FCC-432E-8B52-21B87EA49ABF}"/>
            </a:ext>
          </a:extLst>
        </xdr:cNvPr>
        <xdr:cNvSpPr/>
      </xdr:nvSpPr>
      <xdr:spPr>
        <a:xfrm>
          <a:off x="15430500" y="12953822"/>
          <a:ext cx="101600" cy="101601"/>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132295</xdr:colOff>
      <xdr:row>76</xdr:row>
      <xdr:rowOff>16349</xdr:rowOff>
    </xdr:from>
    <xdr:ext cx="599010" cy="259045"/>
    <xdr:sp macro="" textlink="">
      <xdr:nvSpPr>
        <xdr:cNvPr id="620" name="テキスト ボックス 619">
          <a:extLst>
            <a:ext uri="{FF2B5EF4-FFF2-40B4-BE49-F238E27FC236}">
              <a16:creationId xmlns:a16="http://schemas.microsoft.com/office/drawing/2014/main" id="{78E2E682-81BD-43C5-89EB-A99BC993A382}"/>
            </a:ext>
          </a:extLst>
        </xdr:cNvPr>
        <xdr:cNvSpPr txBox="1"/>
      </xdr:nvSpPr>
      <xdr:spPr>
        <a:xfrm>
          <a:off x="15181795" y="1304654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111,150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73</xdr:row>
      <xdr:rowOff>124223</xdr:rowOff>
    </xdr:from>
    <xdr:to>
      <xdr:col>76</xdr:col>
      <xdr:colOff>114300</xdr:colOff>
      <xdr:row>73</xdr:row>
      <xdr:rowOff>154060</xdr:rowOff>
    </xdr:to>
    <xdr:cxnSp macro="">
      <xdr:nvCxnSpPr>
        <xdr:cNvPr id="621" name="直線コネクタ 620">
          <a:extLst>
            <a:ext uri="{FF2B5EF4-FFF2-40B4-BE49-F238E27FC236}">
              <a16:creationId xmlns:a16="http://schemas.microsoft.com/office/drawing/2014/main" id="{744223F5-1C09-4278-A626-1E4627DE3407}"/>
            </a:ext>
          </a:extLst>
        </xdr:cNvPr>
        <xdr:cNvCxnSpPr/>
      </xdr:nvCxnSpPr>
      <xdr:spPr>
        <a:xfrm flipV="1">
          <a:off x="13703300" y="12640073"/>
          <a:ext cx="889000" cy="2983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75</xdr:row>
      <xdr:rowOff>93669</xdr:rowOff>
    </xdr:from>
    <xdr:to>
      <xdr:col>76</xdr:col>
      <xdr:colOff>165100</xdr:colOff>
      <xdr:row>76</xdr:row>
      <xdr:rowOff>23819</xdr:rowOff>
    </xdr:to>
    <xdr:sp macro="" textlink="">
      <xdr:nvSpPr>
        <xdr:cNvPr id="622" name="フローチャート: 判断 621">
          <a:extLst>
            <a:ext uri="{FF2B5EF4-FFF2-40B4-BE49-F238E27FC236}">
              <a16:creationId xmlns:a16="http://schemas.microsoft.com/office/drawing/2014/main" id="{0F6F0B69-B03E-4CAB-B473-4ED7DC5A8B9F}"/>
            </a:ext>
          </a:extLst>
        </xdr:cNvPr>
        <xdr:cNvSpPr/>
      </xdr:nvSpPr>
      <xdr:spPr>
        <a:xfrm>
          <a:off x="14541500" y="129524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5295</xdr:colOff>
      <xdr:row>76</xdr:row>
      <xdr:rowOff>14946</xdr:rowOff>
    </xdr:from>
    <xdr:ext cx="599010" cy="259045"/>
    <xdr:sp macro="" textlink="">
      <xdr:nvSpPr>
        <xdr:cNvPr id="623" name="テキスト ボックス 622">
          <a:extLst>
            <a:ext uri="{FF2B5EF4-FFF2-40B4-BE49-F238E27FC236}">
              <a16:creationId xmlns:a16="http://schemas.microsoft.com/office/drawing/2014/main" id="{05E2BAAA-EDC5-4145-9CA8-3EA35201B8EF}"/>
            </a:ext>
          </a:extLst>
        </xdr:cNvPr>
        <xdr:cNvSpPr txBox="1"/>
      </xdr:nvSpPr>
      <xdr:spPr>
        <a:xfrm>
          <a:off x="14292795" y="1304514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111,457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73</xdr:row>
      <xdr:rowOff>154060</xdr:rowOff>
    </xdr:from>
    <xdr:to>
      <xdr:col>71</xdr:col>
      <xdr:colOff>177800</xdr:colOff>
      <xdr:row>74</xdr:row>
      <xdr:rowOff>88302</xdr:rowOff>
    </xdr:to>
    <xdr:cxnSp macro="">
      <xdr:nvCxnSpPr>
        <xdr:cNvPr id="624" name="直線コネクタ 623">
          <a:extLst>
            <a:ext uri="{FF2B5EF4-FFF2-40B4-BE49-F238E27FC236}">
              <a16:creationId xmlns:a16="http://schemas.microsoft.com/office/drawing/2014/main" id="{DB257D43-5B2C-4380-8940-AB296F46B2D7}"/>
            </a:ext>
          </a:extLst>
        </xdr:cNvPr>
        <xdr:cNvCxnSpPr/>
      </xdr:nvCxnSpPr>
      <xdr:spPr>
        <a:xfrm flipV="1">
          <a:off x="12814300" y="12669910"/>
          <a:ext cx="889000" cy="1056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75</xdr:row>
      <xdr:rowOff>86674</xdr:rowOff>
    </xdr:from>
    <xdr:to>
      <xdr:col>72</xdr:col>
      <xdr:colOff>38100</xdr:colOff>
      <xdr:row>76</xdr:row>
      <xdr:rowOff>16824</xdr:rowOff>
    </xdr:to>
    <xdr:sp macro="" textlink="">
      <xdr:nvSpPr>
        <xdr:cNvPr id="625" name="フローチャート: 判断 624">
          <a:extLst>
            <a:ext uri="{FF2B5EF4-FFF2-40B4-BE49-F238E27FC236}">
              <a16:creationId xmlns:a16="http://schemas.microsoft.com/office/drawing/2014/main" id="{F04357F6-F895-4FB7-907E-A6155FAD7ECA}"/>
            </a:ext>
          </a:extLst>
        </xdr:cNvPr>
        <xdr:cNvSpPr/>
      </xdr:nvSpPr>
      <xdr:spPr>
        <a:xfrm>
          <a:off x="13652500" y="129454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68795</xdr:colOff>
      <xdr:row>76</xdr:row>
      <xdr:rowOff>7951</xdr:rowOff>
    </xdr:from>
    <xdr:ext cx="599010" cy="259045"/>
    <xdr:sp macro="" textlink="">
      <xdr:nvSpPr>
        <xdr:cNvPr id="626" name="テキスト ボックス 625">
          <a:extLst>
            <a:ext uri="{FF2B5EF4-FFF2-40B4-BE49-F238E27FC236}">
              <a16:creationId xmlns:a16="http://schemas.microsoft.com/office/drawing/2014/main" id="{3481A2FC-9DCF-44D5-B486-C55633EB5DB2}"/>
            </a:ext>
          </a:extLst>
        </xdr:cNvPr>
        <xdr:cNvSpPr txBox="1"/>
      </xdr:nvSpPr>
      <xdr:spPr>
        <a:xfrm>
          <a:off x="13403795" y="1303815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112,987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75</xdr:row>
      <xdr:rowOff>105153</xdr:rowOff>
    </xdr:from>
    <xdr:to>
      <xdr:col>67</xdr:col>
      <xdr:colOff>101600</xdr:colOff>
      <xdr:row>76</xdr:row>
      <xdr:rowOff>35303</xdr:rowOff>
    </xdr:to>
    <xdr:sp macro="" textlink="">
      <xdr:nvSpPr>
        <xdr:cNvPr id="627" name="フローチャート: 判断 626">
          <a:extLst>
            <a:ext uri="{FF2B5EF4-FFF2-40B4-BE49-F238E27FC236}">
              <a16:creationId xmlns:a16="http://schemas.microsoft.com/office/drawing/2014/main" id="{0FC72594-298A-47ED-91B0-BF1B95403CE0}"/>
            </a:ext>
          </a:extLst>
        </xdr:cNvPr>
        <xdr:cNvSpPr/>
      </xdr:nvSpPr>
      <xdr:spPr>
        <a:xfrm>
          <a:off x="12763500" y="1296390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132295</xdr:colOff>
      <xdr:row>76</xdr:row>
      <xdr:rowOff>26430</xdr:rowOff>
    </xdr:from>
    <xdr:ext cx="599010" cy="259045"/>
    <xdr:sp macro="" textlink="">
      <xdr:nvSpPr>
        <xdr:cNvPr id="628" name="テキスト ボックス 627">
          <a:extLst>
            <a:ext uri="{FF2B5EF4-FFF2-40B4-BE49-F238E27FC236}">
              <a16:creationId xmlns:a16="http://schemas.microsoft.com/office/drawing/2014/main" id="{B7FE2AC5-0A95-4240-8A16-717B9BE09EBA}"/>
            </a:ext>
          </a:extLst>
        </xdr:cNvPr>
        <xdr:cNvSpPr txBox="1"/>
      </xdr:nvSpPr>
      <xdr:spPr>
        <a:xfrm>
          <a:off x="12514795" y="1305663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108,945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81</xdr:row>
      <xdr:rowOff>80027</xdr:rowOff>
    </xdr:from>
    <xdr:ext cx="762000" cy="259045"/>
    <xdr:sp macro="" textlink="">
      <xdr:nvSpPr>
        <xdr:cNvPr id="629" name="テキスト ボックス 628">
          <a:extLst>
            <a:ext uri="{FF2B5EF4-FFF2-40B4-BE49-F238E27FC236}">
              <a16:creationId xmlns:a16="http://schemas.microsoft.com/office/drawing/2014/main" id="{DA6B213A-A302-4544-B531-16B611EA8050}"/>
            </a:ext>
          </a:extLst>
        </xdr:cNvPr>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81</xdr:row>
      <xdr:rowOff>80027</xdr:rowOff>
    </xdr:from>
    <xdr:ext cx="762000" cy="259045"/>
    <xdr:sp macro="" textlink="">
      <xdr:nvSpPr>
        <xdr:cNvPr id="630" name="テキスト ボックス 629">
          <a:extLst>
            <a:ext uri="{FF2B5EF4-FFF2-40B4-BE49-F238E27FC236}">
              <a16:creationId xmlns:a16="http://schemas.microsoft.com/office/drawing/2014/main" id="{E5632049-57E4-4671-8106-9D448E5DF479}"/>
            </a:ext>
          </a:extLst>
        </xdr:cNvPr>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81</xdr:row>
      <xdr:rowOff>80027</xdr:rowOff>
    </xdr:from>
    <xdr:ext cx="762000" cy="259045"/>
    <xdr:sp macro="" textlink="">
      <xdr:nvSpPr>
        <xdr:cNvPr id="631" name="テキスト ボックス 630">
          <a:extLst>
            <a:ext uri="{FF2B5EF4-FFF2-40B4-BE49-F238E27FC236}">
              <a16:creationId xmlns:a16="http://schemas.microsoft.com/office/drawing/2014/main" id="{BDE1AC19-1FBE-418F-BEFA-24DA1DECE13F}"/>
            </a:ext>
          </a:extLst>
        </xdr:cNvPr>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81</xdr:row>
      <xdr:rowOff>80027</xdr:rowOff>
    </xdr:from>
    <xdr:ext cx="762000" cy="259045"/>
    <xdr:sp macro="" textlink="">
      <xdr:nvSpPr>
        <xdr:cNvPr id="632" name="テキスト ボックス 631">
          <a:extLst>
            <a:ext uri="{FF2B5EF4-FFF2-40B4-BE49-F238E27FC236}">
              <a16:creationId xmlns:a16="http://schemas.microsoft.com/office/drawing/2014/main" id="{A2316EAA-C962-427C-8F1B-0A9D380E48C9}"/>
            </a:ext>
          </a:extLst>
        </xdr:cNvPr>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81</xdr:row>
      <xdr:rowOff>80027</xdr:rowOff>
    </xdr:from>
    <xdr:ext cx="762000" cy="259045"/>
    <xdr:sp macro="" textlink="">
      <xdr:nvSpPr>
        <xdr:cNvPr id="633" name="テキスト ボックス 632">
          <a:extLst>
            <a:ext uri="{FF2B5EF4-FFF2-40B4-BE49-F238E27FC236}">
              <a16:creationId xmlns:a16="http://schemas.microsoft.com/office/drawing/2014/main" id="{86C7B6E6-AA11-447E-B20F-EE4B0C6CA324}"/>
            </a:ext>
          </a:extLst>
        </xdr:cNvPr>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73</xdr:row>
      <xdr:rowOff>36752</xdr:rowOff>
    </xdr:from>
    <xdr:to>
      <xdr:col>85</xdr:col>
      <xdr:colOff>177800</xdr:colOff>
      <xdr:row>73</xdr:row>
      <xdr:rowOff>138352</xdr:rowOff>
    </xdr:to>
    <xdr:sp macro="" textlink="">
      <xdr:nvSpPr>
        <xdr:cNvPr id="634" name="楕円 633">
          <a:extLst>
            <a:ext uri="{FF2B5EF4-FFF2-40B4-BE49-F238E27FC236}">
              <a16:creationId xmlns:a16="http://schemas.microsoft.com/office/drawing/2014/main" id="{E3DB3AD1-D124-49F1-A3D3-6992FA6B9CB0}"/>
            </a:ext>
          </a:extLst>
        </xdr:cNvPr>
        <xdr:cNvSpPr/>
      </xdr:nvSpPr>
      <xdr:spPr>
        <a:xfrm>
          <a:off x="16268700" y="1255260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72</xdr:row>
      <xdr:rowOff>59629</xdr:rowOff>
    </xdr:from>
    <xdr:ext cx="599010" cy="259045"/>
    <xdr:sp macro="" textlink="">
      <xdr:nvSpPr>
        <xdr:cNvPr id="635" name="公債費該当値テキスト">
          <a:extLst>
            <a:ext uri="{FF2B5EF4-FFF2-40B4-BE49-F238E27FC236}">
              <a16:creationId xmlns:a16="http://schemas.microsoft.com/office/drawing/2014/main" id="{F2C9060B-D513-422C-8308-7F2935D4ED9C}"/>
            </a:ext>
          </a:extLst>
        </xdr:cNvPr>
        <xdr:cNvSpPr txBox="1"/>
      </xdr:nvSpPr>
      <xdr:spPr>
        <a:xfrm>
          <a:off x="16370300" y="1240402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198,906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73</xdr:row>
      <xdr:rowOff>33940</xdr:rowOff>
    </xdr:from>
    <xdr:to>
      <xdr:col>81</xdr:col>
      <xdr:colOff>101600</xdr:colOff>
      <xdr:row>73</xdr:row>
      <xdr:rowOff>135540</xdr:rowOff>
    </xdr:to>
    <xdr:sp macro="" textlink="">
      <xdr:nvSpPr>
        <xdr:cNvPr id="636" name="楕円 635">
          <a:extLst>
            <a:ext uri="{FF2B5EF4-FFF2-40B4-BE49-F238E27FC236}">
              <a16:creationId xmlns:a16="http://schemas.microsoft.com/office/drawing/2014/main" id="{EF21B235-572B-43EE-8AEF-227B6A5CDB3B}"/>
            </a:ext>
          </a:extLst>
        </xdr:cNvPr>
        <xdr:cNvSpPr/>
      </xdr:nvSpPr>
      <xdr:spPr>
        <a:xfrm>
          <a:off x="15430500" y="125497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132295</xdr:colOff>
      <xdr:row>71</xdr:row>
      <xdr:rowOff>152067</xdr:rowOff>
    </xdr:from>
    <xdr:ext cx="599010" cy="259045"/>
    <xdr:sp macro="" textlink="">
      <xdr:nvSpPr>
        <xdr:cNvPr id="637" name="テキスト ボックス 636">
          <a:extLst>
            <a:ext uri="{FF2B5EF4-FFF2-40B4-BE49-F238E27FC236}">
              <a16:creationId xmlns:a16="http://schemas.microsoft.com/office/drawing/2014/main" id="{6190CE20-02D5-42AA-9ED1-1BEF9D39AF83}"/>
            </a:ext>
          </a:extLst>
        </xdr:cNvPr>
        <xdr:cNvSpPr txBox="1"/>
      </xdr:nvSpPr>
      <xdr:spPr>
        <a:xfrm>
          <a:off x="15181795" y="1232501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199,521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73</xdr:row>
      <xdr:rowOff>73423</xdr:rowOff>
    </xdr:from>
    <xdr:to>
      <xdr:col>76</xdr:col>
      <xdr:colOff>165100</xdr:colOff>
      <xdr:row>74</xdr:row>
      <xdr:rowOff>3573</xdr:rowOff>
    </xdr:to>
    <xdr:sp macro="" textlink="">
      <xdr:nvSpPr>
        <xdr:cNvPr id="638" name="楕円 637">
          <a:extLst>
            <a:ext uri="{FF2B5EF4-FFF2-40B4-BE49-F238E27FC236}">
              <a16:creationId xmlns:a16="http://schemas.microsoft.com/office/drawing/2014/main" id="{34C835FF-BBF3-48C2-AEA5-EFA57AEFBB30}"/>
            </a:ext>
          </a:extLst>
        </xdr:cNvPr>
        <xdr:cNvSpPr/>
      </xdr:nvSpPr>
      <xdr:spPr>
        <a:xfrm>
          <a:off x="14541500" y="1258927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5295</xdr:colOff>
      <xdr:row>72</xdr:row>
      <xdr:rowOff>20100</xdr:rowOff>
    </xdr:from>
    <xdr:ext cx="599010" cy="259045"/>
    <xdr:sp macro="" textlink="">
      <xdr:nvSpPr>
        <xdr:cNvPr id="639" name="テキスト ボックス 638">
          <a:extLst>
            <a:ext uri="{FF2B5EF4-FFF2-40B4-BE49-F238E27FC236}">
              <a16:creationId xmlns:a16="http://schemas.microsoft.com/office/drawing/2014/main" id="{720AA7D2-F19F-4A16-93DF-605ACAA0D82D}"/>
            </a:ext>
          </a:extLst>
        </xdr:cNvPr>
        <xdr:cNvSpPr txBox="1"/>
      </xdr:nvSpPr>
      <xdr:spPr>
        <a:xfrm>
          <a:off x="14292795" y="1236450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190,885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73</xdr:row>
      <xdr:rowOff>103260</xdr:rowOff>
    </xdr:from>
    <xdr:to>
      <xdr:col>72</xdr:col>
      <xdr:colOff>38100</xdr:colOff>
      <xdr:row>74</xdr:row>
      <xdr:rowOff>33410</xdr:rowOff>
    </xdr:to>
    <xdr:sp macro="" textlink="">
      <xdr:nvSpPr>
        <xdr:cNvPr id="640" name="楕円 639">
          <a:extLst>
            <a:ext uri="{FF2B5EF4-FFF2-40B4-BE49-F238E27FC236}">
              <a16:creationId xmlns:a16="http://schemas.microsoft.com/office/drawing/2014/main" id="{922EE2D8-48C1-42D9-B218-C88FFA72EC50}"/>
            </a:ext>
          </a:extLst>
        </xdr:cNvPr>
        <xdr:cNvSpPr/>
      </xdr:nvSpPr>
      <xdr:spPr>
        <a:xfrm>
          <a:off x="13652500" y="126191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68795</xdr:colOff>
      <xdr:row>72</xdr:row>
      <xdr:rowOff>49937</xdr:rowOff>
    </xdr:from>
    <xdr:ext cx="599010" cy="259045"/>
    <xdr:sp macro="" textlink="">
      <xdr:nvSpPr>
        <xdr:cNvPr id="641" name="テキスト ボックス 640">
          <a:extLst>
            <a:ext uri="{FF2B5EF4-FFF2-40B4-BE49-F238E27FC236}">
              <a16:creationId xmlns:a16="http://schemas.microsoft.com/office/drawing/2014/main" id="{42C5D04C-F1C8-4A5A-9D6C-66B07B432A01}"/>
            </a:ext>
          </a:extLst>
        </xdr:cNvPr>
        <xdr:cNvSpPr txBox="1"/>
      </xdr:nvSpPr>
      <xdr:spPr>
        <a:xfrm>
          <a:off x="13403795" y="1239433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184,359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74</xdr:row>
      <xdr:rowOff>37502</xdr:rowOff>
    </xdr:from>
    <xdr:to>
      <xdr:col>67</xdr:col>
      <xdr:colOff>101600</xdr:colOff>
      <xdr:row>74</xdr:row>
      <xdr:rowOff>139102</xdr:rowOff>
    </xdr:to>
    <xdr:sp macro="" textlink="">
      <xdr:nvSpPr>
        <xdr:cNvPr id="642" name="楕円 641">
          <a:extLst>
            <a:ext uri="{FF2B5EF4-FFF2-40B4-BE49-F238E27FC236}">
              <a16:creationId xmlns:a16="http://schemas.microsoft.com/office/drawing/2014/main" id="{5EB4A9E2-F2DE-450D-9637-52B9BE5BAC98}"/>
            </a:ext>
          </a:extLst>
        </xdr:cNvPr>
        <xdr:cNvSpPr/>
      </xdr:nvSpPr>
      <xdr:spPr>
        <a:xfrm>
          <a:off x="12763500" y="1272480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132295</xdr:colOff>
      <xdr:row>72</xdr:row>
      <xdr:rowOff>155629</xdr:rowOff>
    </xdr:from>
    <xdr:ext cx="599010" cy="259045"/>
    <xdr:sp macro="" textlink="">
      <xdr:nvSpPr>
        <xdr:cNvPr id="643" name="テキスト ボックス 642">
          <a:extLst>
            <a:ext uri="{FF2B5EF4-FFF2-40B4-BE49-F238E27FC236}">
              <a16:creationId xmlns:a16="http://schemas.microsoft.com/office/drawing/2014/main" id="{E6D60834-FECE-42C2-9188-C2152C2748F8}"/>
            </a:ext>
          </a:extLst>
        </xdr:cNvPr>
        <xdr:cNvSpPr txBox="1"/>
      </xdr:nvSpPr>
      <xdr:spPr>
        <a:xfrm>
          <a:off x="12514795" y="1250002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161,242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57150</xdr:rowOff>
    </xdr:from>
    <xdr:to>
      <xdr:col>89</xdr:col>
      <xdr:colOff>177800</xdr:colOff>
      <xdr:row>85</xdr:row>
      <xdr:rowOff>31750</xdr:rowOff>
    </xdr:to>
    <xdr:sp macro="" textlink="">
      <xdr:nvSpPr>
        <xdr:cNvPr id="644" name="正方形/長方形 643">
          <a:extLst>
            <a:ext uri="{FF2B5EF4-FFF2-40B4-BE49-F238E27FC236}">
              <a16:creationId xmlns:a16="http://schemas.microsoft.com/office/drawing/2014/main" id="{7F004902-526A-488B-8970-403A6629A939}"/>
            </a:ext>
          </a:extLst>
        </xdr:cNvPr>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積立金</a:t>
          </a:r>
        </a:p>
      </xdr:txBody>
    </xdr:sp>
    <xdr:clientData/>
  </xdr:twoCellAnchor>
  <xdr:twoCellAnchor>
    <xdr:from>
      <xdr:col>66</xdr:col>
      <xdr:colOff>0</xdr:colOff>
      <xdr:row>85</xdr:row>
      <xdr:rowOff>57150</xdr:rowOff>
    </xdr:from>
    <xdr:to>
      <xdr:col>74</xdr:col>
      <xdr:colOff>0</xdr:colOff>
      <xdr:row>86</xdr:row>
      <xdr:rowOff>139700</xdr:rowOff>
    </xdr:to>
    <xdr:sp macro="" textlink="">
      <xdr:nvSpPr>
        <xdr:cNvPr id="645" name="正方形/長方形 644">
          <a:extLst>
            <a:ext uri="{FF2B5EF4-FFF2-40B4-BE49-F238E27FC236}">
              <a16:creationId xmlns:a16="http://schemas.microsoft.com/office/drawing/2014/main" id="{0C6DAF9C-6540-4189-A043-EF8C017C3430}"/>
            </a:ext>
          </a:extLst>
        </xdr:cNvPr>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86</xdr:row>
      <xdr:rowOff>88900</xdr:rowOff>
    </xdr:from>
    <xdr:to>
      <xdr:col>74</xdr:col>
      <xdr:colOff>0</xdr:colOff>
      <xdr:row>88</xdr:row>
      <xdr:rowOff>0</xdr:rowOff>
    </xdr:to>
    <xdr:sp macro="" textlink="">
      <xdr:nvSpPr>
        <xdr:cNvPr id="646" name="正方形/長方形 645">
          <a:extLst>
            <a:ext uri="{FF2B5EF4-FFF2-40B4-BE49-F238E27FC236}">
              <a16:creationId xmlns:a16="http://schemas.microsoft.com/office/drawing/2014/main" id="{C6C00C10-68AA-4C43-9E8D-4CD1EAADCE37}"/>
            </a:ext>
          </a:extLst>
        </xdr:cNvPr>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50/79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85</xdr:row>
      <xdr:rowOff>57150</xdr:rowOff>
    </xdr:from>
    <xdr:to>
      <xdr:col>79</xdr:col>
      <xdr:colOff>63500</xdr:colOff>
      <xdr:row>86</xdr:row>
      <xdr:rowOff>139700</xdr:rowOff>
    </xdr:to>
    <xdr:sp macro="" textlink="">
      <xdr:nvSpPr>
        <xdr:cNvPr id="647" name="正方形/長方形 646">
          <a:extLst>
            <a:ext uri="{FF2B5EF4-FFF2-40B4-BE49-F238E27FC236}">
              <a16:creationId xmlns:a16="http://schemas.microsoft.com/office/drawing/2014/main" id="{B65ADFA9-3AEA-475F-8AC0-EA5347758A5F}"/>
            </a:ext>
          </a:extLst>
        </xdr:cNvPr>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86</xdr:row>
      <xdr:rowOff>88900</xdr:rowOff>
    </xdr:from>
    <xdr:to>
      <xdr:col>79</xdr:col>
      <xdr:colOff>63500</xdr:colOff>
      <xdr:row>88</xdr:row>
      <xdr:rowOff>0</xdr:rowOff>
    </xdr:to>
    <xdr:sp macro="" textlink="">
      <xdr:nvSpPr>
        <xdr:cNvPr id="648" name="正方形/長方形 647">
          <a:extLst>
            <a:ext uri="{FF2B5EF4-FFF2-40B4-BE49-F238E27FC236}">
              <a16:creationId xmlns:a16="http://schemas.microsoft.com/office/drawing/2014/main" id="{75F8D0B3-8A1C-45A6-B556-B987CFBA5E9E}"/>
            </a:ext>
          </a:extLst>
        </xdr:cNvPr>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23,151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85</xdr:row>
      <xdr:rowOff>57150</xdr:rowOff>
    </xdr:from>
    <xdr:to>
      <xdr:col>85</xdr:col>
      <xdr:colOff>63500</xdr:colOff>
      <xdr:row>86</xdr:row>
      <xdr:rowOff>139700</xdr:rowOff>
    </xdr:to>
    <xdr:sp macro="" textlink="">
      <xdr:nvSpPr>
        <xdr:cNvPr id="649" name="正方形/長方形 648">
          <a:extLst>
            <a:ext uri="{FF2B5EF4-FFF2-40B4-BE49-F238E27FC236}">
              <a16:creationId xmlns:a16="http://schemas.microsoft.com/office/drawing/2014/main" id="{BE3BFEDB-B767-4652-85D9-6CB512756605}"/>
            </a:ext>
          </a:extLst>
        </xdr:cNvPr>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77</xdr:col>
      <xdr:colOff>63500</xdr:colOff>
      <xdr:row>86</xdr:row>
      <xdr:rowOff>88900</xdr:rowOff>
    </xdr:from>
    <xdr:to>
      <xdr:col>85</xdr:col>
      <xdr:colOff>63500</xdr:colOff>
      <xdr:row>88</xdr:row>
      <xdr:rowOff>0</xdr:rowOff>
    </xdr:to>
    <xdr:sp macro="" textlink="">
      <xdr:nvSpPr>
        <xdr:cNvPr id="650" name="正方形/長方形 649">
          <a:extLst>
            <a:ext uri="{FF2B5EF4-FFF2-40B4-BE49-F238E27FC236}">
              <a16:creationId xmlns:a16="http://schemas.microsoft.com/office/drawing/2014/main" id="{A297D8DA-A753-41CE-9B6D-06DB08C755FD}"/>
            </a:ext>
          </a:extLst>
        </xdr:cNvPr>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34,049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88</xdr:row>
      <xdr:rowOff>25400</xdr:rowOff>
    </xdr:from>
    <xdr:to>
      <xdr:col>89</xdr:col>
      <xdr:colOff>177800</xdr:colOff>
      <xdr:row>101</xdr:row>
      <xdr:rowOff>82550</xdr:rowOff>
    </xdr:to>
    <xdr:sp macro="" textlink="">
      <xdr:nvSpPr>
        <xdr:cNvPr id="651" name="正方形/長方形 650">
          <a:extLst>
            <a:ext uri="{FF2B5EF4-FFF2-40B4-BE49-F238E27FC236}">
              <a16:creationId xmlns:a16="http://schemas.microsoft.com/office/drawing/2014/main" id="{47A25B87-ACA0-4668-8030-3A4C8C2D382C}"/>
            </a:ext>
          </a:extLst>
        </xdr:cNvPr>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87</xdr:row>
      <xdr:rowOff>6350</xdr:rowOff>
    </xdr:from>
    <xdr:ext cx="349839" cy="225703"/>
    <xdr:sp macro="" textlink="">
      <xdr:nvSpPr>
        <xdr:cNvPr id="652" name="テキスト ボックス 651">
          <a:extLst>
            <a:ext uri="{FF2B5EF4-FFF2-40B4-BE49-F238E27FC236}">
              <a16:creationId xmlns:a16="http://schemas.microsoft.com/office/drawing/2014/main" id="{9B51675A-92F1-41EB-8AC0-E1FF59C894E2}"/>
            </a:ext>
          </a:extLst>
        </xdr:cNvPr>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82550</xdr:rowOff>
    </xdr:from>
    <xdr:to>
      <xdr:col>89</xdr:col>
      <xdr:colOff>177800</xdr:colOff>
      <xdr:row>101</xdr:row>
      <xdr:rowOff>82550</xdr:rowOff>
    </xdr:to>
    <xdr:cxnSp macro="">
      <xdr:nvCxnSpPr>
        <xdr:cNvPr id="653" name="直線コネクタ 652">
          <a:extLst>
            <a:ext uri="{FF2B5EF4-FFF2-40B4-BE49-F238E27FC236}">
              <a16:creationId xmlns:a16="http://schemas.microsoft.com/office/drawing/2014/main" id="{12A53117-F61E-4CC8-8598-F726B9B742BF}"/>
            </a:ext>
          </a:extLst>
        </xdr:cNvPr>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99</xdr:row>
      <xdr:rowOff>98879</xdr:rowOff>
    </xdr:from>
    <xdr:to>
      <xdr:col>89</xdr:col>
      <xdr:colOff>177800</xdr:colOff>
      <xdr:row>99</xdr:row>
      <xdr:rowOff>98879</xdr:rowOff>
    </xdr:to>
    <xdr:cxnSp macro="">
      <xdr:nvCxnSpPr>
        <xdr:cNvPr id="654" name="直線コネクタ 653">
          <a:extLst>
            <a:ext uri="{FF2B5EF4-FFF2-40B4-BE49-F238E27FC236}">
              <a16:creationId xmlns:a16="http://schemas.microsoft.com/office/drawing/2014/main" id="{1FD7164F-AD2A-4037-A500-FC2DA46404D6}"/>
            </a:ext>
          </a:extLst>
        </xdr:cNvPr>
        <xdr:cNvCxnSpPr/>
      </xdr:nvCxnSpPr>
      <xdr:spPr>
        <a:xfrm>
          <a:off x="12446000" y="17072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98</xdr:row>
      <xdr:rowOff>128106</xdr:rowOff>
    </xdr:from>
    <xdr:ext cx="248786" cy="259045"/>
    <xdr:sp macro="" textlink="">
      <xdr:nvSpPr>
        <xdr:cNvPr id="655" name="テキスト ボックス 654">
          <a:extLst>
            <a:ext uri="{FF2B5EF4-FFF2-40B4-BE49-F238E27FC236}">
              <a16:creationId xmlns:a16="http://schemas.microsoft.com/office/drawing/2014/main" id="{FEC4DE33-3151-4BD0-86BF-B1C90D2865F7}"/>
            </a:ext>
          </a:extLst>
        </xdr:cNvPr>
        <xdr:cNvSpPr txBox="1"/>
      </xdr:nvSpPr>
      <xdr:spPr>
        <a:xfrm>
          <a:off x="12197214" y="16930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115207</xdr:rowOff>
    </xdr:from>
    <xdr:to>
      <xdr:col>89</xdr:col>
      <xdr:colOff>177800</xdr:colOff>
      <xdr:row>97</xdr:row>
      <xdr:rowOff>115207</xdr:rowOff>
    </xdr:to>
    <xdr:cxnSp macro="">
      <xdr:nvCxnSpPr>
        <xdr:cNvPr id="656" name="直線コネクタ 655">
          <a:extLst>
            <a:ext uri="{FF2B5EF4-FFF2-40B4-BE49-F238E27FC236}">
              <a16:creationId xmlns:a16="http://schemas.microsoft.com/office/drawing/2014/main" id="{C5411D8B-2480-4873-BFA1-ADC6A07F5097}"/>
            </a:ext>
          </a:extLst>
        </xdr:cNvPr>
        <xdr:cNvCxnSpPr/>
      </xdr:nvCxnSpPr>
      <xdr:spPr>
        <a:xfrm>
          <a:off x="12446000" y="16745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96</xdr:row>
      <xdr:rowOff>144434</xdr:rowOff>
    </xdr:from>
    <xdr:ext cx="595419" cy="259045"/>
    <xdr:sp macro="" textlink="">
      <xdr:nvSpPr>
        <xdr:cNvPr id="657" name="テキスト ボックス 656">
          <a:extLst>
            <a:ext uri="{FF2B5EF4-FFF2-40B4-BE49-F238E27FC236}">
              <a16:creationId xmlns:a16="http://schemas.microsoft.com/office/drawing/2014/main" id="{226CC058-C673-4E38-9898-60B09D3FC74A}"/>
            </a:ext>
          </a:extLst>
        </xdr:cNvPr>
        <xdr:cNvSpPr txBox="1"/>
      </xdr:nvSpPr>
      <xdr:spPr>
        <a:xfrm>
          <a:off x="11850581" y="16603634"/>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95</xdr:row>
      <xdr:rowOff>131536</xdr:rowOff>
    </xdr:from>
    <xdr:to>
      <xdr:col>89</xdr:col>
      <xdr:colOff>177800</xdr:colOff>
      <xdr:row>95</xdr:row>
      <xdr:rowOff>131536</xdr:rowOff>
    </xdr:to>
    <xdr:cxnSp macro="">
      <xdr:nvCxnSpPr>
        <xdr:cNvPr id="658" name="直線コネクタ 657">
          <a:extLst>
            <a:ext uri="{FF2B5EF4-FFF2-40B4-BE49-F238E27FC236}">
              <a16:creationId xmlns:a16="http://schemas.microsoft.com/office/drawing/2014/main" id="{06AD6878-3A9A-49AC-BAA9-E042CB29EEC6}"/>
            </a:ext>
          </a:extLst>
        </xdr:cNvPr>
        <xdr:cNvCxnSpPr/>
      </xdr:nvCxnSpPr>
      <xdr:spPr>
        <a:xfrm>
          <a:off x="12446000" y="16419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94</xdr:row>
      <xdr:rowOff>160763</xdr:rowOff>
    </xdr:from>
    <xdr:ext cx="595419" cy="259045"/>
    <xdr:sp macro="" textlink="">
      <xdr:nvSpPr>
        <xdr:cNvPr id="659" name="テキスト ボックス 658">
          <a:extLst>
            <a:ext uri="{FF2B5EF4-FFF2-40B4-BE49-F238E27FC236}">
              <a16:creationId xmlns:a16="http://schemas.microsoft.com/office/drawing/2014/main" id="{5CE61FB2-A604-4AB8-8526-5C03319A49E0}"/>
            </a:ext>
          </a:extLst>
        </xdr:cNvPr>
        <xdr:cNvSpPr txBox="1"/>
      </xdr:nvSpPr>
      <xdr:spPr>
        <a:xfrm>
          <a:off x="11850581" y="16277063"/>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93</xdr:row>
      <xdr:rowOff>147864</xdr:rowOff>
    </xdr:from>
    <xdr:to>
      <xdr:col>89</xdr:col>
      <xdr:colOff>177800</xdr:colOff>
      <xdr:row>93</xdr:row>
      <xdr:rowOff>147864</xdr:rowOff>
    </xdr:to>
    <xdr:cxnSp macro="">
      <xdr:nvCxnSpPr>
        <xdr:cNvPr id="660" name="直線コネクタ 659">
          <a:extLst>
            <a:ext uri="{FF2B5EF4-FFF2-40B4-BE49-F238E27FC236}">
              <a16:creationId xmlns:a16="http://schemas.microsoft.com/office/drawing/2014/main" id="{7DDEB22F-A89C-4336-98AB-13C0BB3C8151}"/>
            </a:ext>
          </a:extLst>
        </xdr:cNvPr>
        <xdr:cNvCxnSpPr/>
      </xdr:nvCxnSpPr>
      <xdr:spPr>
        <a:xfrm>
          <a:off x="12446000" y="16092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93</xdr:row>
      <xdr:rowOff>5641</xdr:rowOff>
    </xdr:from>
    <xdr:ext cx="595419" cy="259045"/>
    <xdr:sp macro="" textlink="">
      <xdr:nvSpPr>
        <xdr:cNvPr id="661" name="テキスト ボックス 660">
          <a:extLst>
            <a:ext uri="{FF2B5EF4-FFF2-40B4-BE49-F238E27FC236}">
              <a16:creationId xmlns:a16="http://schemas.microsoft.com/office/drawing/2014/main" id="{CC02F9B2-1C81-41C9-AAB8-87C860681745}"/>
            </a:ext>
          </a:extLst>
        </xdr:cNvPr>
        <xdr:cNvSpPr txBox="1"/>
      </xdr:nvSpPr>
      <xdr:spPr>
        <a:xfrm>
          <a:off x="11850581" y="15950491"/>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91</xdr:row>
      <xdr:rowOff>164193</xdr:rowOff>
    </xdr:from>
    <xdr:to>
      <xdr:col>89</xdr:col>
      <xdr:colOff>177800</xdr:colOff>
      <xdr:row>91</xdr:row>
      <xdr:rowOff>164193</xdr:rowOff>
    </xdr:to>
    <xdr:cxnSp macro="">
      <xdr:nvCxnSpPr>
        <xdr:cNvPr id="662" name="直線コネクタ 661">
          <a:extLst>
            <a:ext uri="{FF2B5EF4-FFF2-40B4-BE49-F238E27FC236}">
              <a16:creationId xmlns:a16="http://schemas.microsoft.com/office/drawing/2014/main" id="{BFC442FB-AE00-44AB-AE0E-C924837E8D56}"/>
            </a:ext>
          </a:extLst>
        </xdr:cNvPr>
        <xdr:cNvCxnSpPr/>
      </xdr:nvCxnSpPr>
      <xdr:spPr>
        <a:xfrm>
          <a:off x="12446000" y="15766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61</xdr:col>
      <xdr:colOff>139928</xdr:colOff>
      <xdr:row>91</xdr:row>
      <xdr:rowOff>21970</xdr:rowOff>
    </xdr:from>
    <xdr:ext cx="685572" cy="259045"/>
    <xdr:sp macro="" textlink="">
      <xdr:nvSpPr>
        <xdr:cNvPr id="663" name="テキスト ボックス 662">
          <a:extLst>
            <a:ext uri="{FF2B5EF4-FFF2-40B4-BE49-F238E27FC236}">
              <a16:creationId xmlns:a16="http://schemas.microsoft.com/office/drawing/2014/main" id="{0A29FE4D-EA01-417B-80EA-C95AB23CE922}"/>
            </a:ext>
          </a:extLst>
        </xdr:cNvPr>
        <xdr:cNvSpPr txBox="1"/>
      </xdr:nvSpPr>
      <xdr:spPr>
        <a:xfrm>
          <a:off x="11760428" y="15623920"/>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90</xdr:row>
      <xdr:rowOff>9071</xdr:rowOff>
    </xdr:from>
    <xdr:to>
      <xdr:col>89</xdr:col>
      <xdr:colOff>177800</xdr:colOff>
      <xdr:row>90</xdr:row>
      <xdr:rowOff>9071</xdr:rowOff>
    </xdr:to>
    <xdr:cxnSp macro="">
      <xdr:nvCxnSpPr>
        <xdr:cNvPr id="664" name="直線コネクタ 663">
          <a:extLst>
            <a:ext uri="{FF2B5EF4-FFF2-40B4-BE49-F238E27FC236}">
              <a16:creationId xmlns:a16="http://schemas.microsoft.com/office/drawing/2014/main" id="{6A4239D8-9317-4E32-9FF6-1EEA1BE15D0F}"/>
            </a:ext>
          </a:extLst>
        </xdr:cNvPr>
        <xdr:cNvCxnSpPr/>
      </xdr:nvCxnSpPr>
      <xdr:spPr>
        <a:xfrm>
          <a:off x="12446000" y="15439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61</xdr:col>
      <xdr:colOff>139928</xdr:colOff>
      <xdr:row>89</xdr:row>
      <xdr:rowOff>38298</xdr:rowOff>
    </xdr:from>
    <xdr:ext cx="685572" cy="259045"/>
    <xdr:sp macro="" textlink="">
      <xdr:nvSpPr>
        <xdr:cNvPr id="665" name="テキスト ボックス 664">
          <a:extLst>
            <a:ext uri="{FF2B5EF4-FFF2-40B4-BE49-F238E27FC236}">
              <a16:creationId xmlns:a16="http://schemas.microsoft.com/office/drawing/2014/main" id="{79BBBDAA-C470-4542-BE1F-7E18552CE36C}"/>
            </a:ext>
          </a:extLst>
        </xdr:cNvPr>
        <xdr:cNvSpPr txBox="1"/>
      </xdr:nvSpPr>
      <xdr:spPr>
        <a:xfrm>
          <a:off x="11760428" y="15297348"/>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88</xdr:row>
      <xdr:rowOff>25400</xdr:rowOff>
    </xdr:to>
    <xdr:cxnSp macro="">
      <xdr:nvCxnSpPr>
        <xdr:cNvPr id="666" name="直線コネクタ 665">
          <a:extLst>
            <a:ext uri="{FF2B5EF4-FFF2-40B4-BE49-F238E27FC236}">
              <a16:creationId xmlns:a16="http://schemas.microsoft.com/office/drawing/2014/main" id="{8E060052-48C7-4561-9C39-2FC31164BD95}"/>
            </a:ext>
          </a:extLst>
        </xdr:cNvPr>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61</xdr:col>
      <xdr:colOff>139928</xdr:colOff>
      <xdr:row>87</xdr:row>
      <xdr:rowOff>54627</xdr:rowOff>
    </xdr:from>
    <xdr:ext cx="685572" cy="259045"/>
    <xdr:sp macro="" textlink="">
      <xdr:nvSpPr>
        <xdr:cNvPr id="667" name="テキスト ボックス 666">
          <a:extLst>
            <a:ext uri="{FF2B5EF4-FFF2-40B4-BE49-F238E27FC236}">
              <a16:creationId xmlns:a16="http://schemas.microsoft.com/office/drawing/2014/main" id="{7AC08072-0FDD-44DC-97BF-8A6630B93943}"/>
            </a:ext>
          </a:extLst>
        </xdr:cNvPr>
        <xdr:cNvSpPr txBox="1"/>
      </xdr:nvSpPr>
      <xdr:spPr>
        <a:xfrm>
          <a:off x="11760428" y="14970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101</xdr:row>
      <xdr:rowOff>82550</xdr:rowOff>
    </xdr:to>
    <xdr:sp macro="" textlink="">
      <xdr:nvSpPr>
        <xdr:cNvPr id="668" name="積立金グラフ枠">
          <a:extLst>
            <a:ext uri="{FF2B5EF4-FFF2-40B4-BE49-F238E27FC236}">
              <a16:creationId xmlns:a16="http://schemas.microsoft.com/office/drawing/2014/main" id="{16758ACF-7CDC-48CE-9F06-F75828FCF34A}"/>
            </a:ext>
          </a:extLst>
        </xdr:cNvPr>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90</xdr:row>
      <xdr:rowOff>111075</xdr:rowOff>
    </xdr:from>
    <xdr:to>
      <xdr:col>85</xdr:col>
      <xdr:colOff>126364</xdr:colOff>
      <xdr:row>99</xdr:row>
      <xdr:rowOff>96478</xdr:rowOff>
    </xdr:to>
    <xdr:cxnSp macro="">
      <xdr:nvCxnSpPr>
        <xdr:cNvPr id="669" name="直線コネクタ 668">
          <a:extLst>
            <a:ext uri="{FF2B5EF4-FFF2-40B4-BE49-F238E27FC236}">
              <a16:creationId xmlns:a16="http://schemas.microsoft.com/office/drawing/2014/main" id="{D68DA6BF-7012-4F22-8301-45EBD1605D4F}"/>
            </a:ext>
          </a:extLst>
        </xdr:cNvPr>
        <xdr:cNvCxnSpPr/>
      </xdr:nvCxnSpPr>
      <xdr:spPr>
        <a:xfrm flipV="1">
          <a:off x="16317595" y="15541575"/>
          <a:ext cx="1269" cy="152845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99</xdr:row>
      <xdr:rowOff>100305</xdr:rowOff>
    </xdr:from>
    <xdr:ext cx="469744" cy="259045"/>
    <xdr:sp macro="" textlink="">
      <xdr:nvSpPr>
        <xdr:cNvPr id="670" name="積立金最小値テキスト">
          <a:extLst>
            <a:ext uri="{FF2B5EF4-FFF2-40B4-BE49-F238E27FC236}">
              <a16:creationId xmlns:a16="http://schemas.microsoft.com/office/drawing/2014/main" id="{8899AA23-1277-4307-898D-7F4C006572E0}"/>
            </a:ext>
          </a:extLst>
        </xdr:cNvPr>
        <xdr:cNvSpPr txBox="1"/>
      </xdr:nvSpPr>
      <xdr:spPr>
        <a:xfrm>
          <a:off x="16370300" y="1707385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2,205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99</xdr:row>
      <xdr:rowOff>96478</xdr:rowOff>
    </xdr:from>
    <xdr:to>
      <xdr:col>86</xdr:col>
      <xdr:colOff>25400</xdr:colOff>
      <xdr:row>99</xdr:row>
      <xdr:rowOff>96478</xdr:rowOff>
    </xdr:to>
    <xdr:cxnSp macro="">
      <xdr:nvCxnSpPr>
        <xdr:cNvPr id="671" name="直線コネクタ 670">
          <a:extLst>
            <a:ext uri="{FF2B5EF4-FFF2-40B4-BE49-F238E27FC236}">
              <a16:creationId xmlns:a16="http://schemas.microsoft.com/office/drawing/2014/main" id="{B14D870D-2FE8-427F-969C-2AED38D387F9}"/>
            </a:ext>
          </a:extLst>
        </xdr:cNvPr>
        <xdr:cNvCxnSpPr/>
      </xdr:nvCxnSpPr>
      <xdr:spPr>
        <a:xfrm>
          <a:off x="16230600" y="170700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89</xdr:row>
      <xdr:rowOff>57752</xdr:rowOff>
    </xdr:from>
    <xdr:ext cx="690189" cy="259045"/>
    <xdr:sp macro="" textlink="">
      <xdr:nvSpPr>
        <xdr:cNvPr id="672" name="積立金最大値テキスト">
          <a:extLst>
            <a:ext uri="{FF2B5EF4-FFF2-40B4-BE49-F238E27FC236}">
              <a16:creationId xmlns:a16="http://schemas.microsoft.com/office/drawing/2014/main" id="{5F363D78-BC20-4C9D-8975-849A866F8840}"/>
            </a:ext>
          </a:extLst>
        </xdr:cNvPr>
        <xdr:cNvSpPr txBox="1"/>
      </xdr:nvSpPr>
      <xdr:spPr>
        <a:xfrm>
          <a:off x="16370300" y="15316802"/>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1,406,296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90</xdr:row>
      <xdr:rowOff>111075</xdr:rowOff>
    </xdr:from>
    <xdr:to>
      <xdr:col>86</xdr:col>
      <xdr:colOff>25400</xdr:colOff>
      <xdr:row>90</xdr:row>
      <xdr:rowOff>111075</xdr:rowOff>
    </xdr:to>
    <xdr:cxnSp macro="">
      <xdr:nvCxnSpPr>
        <xdr:cNvPr id="673" name="直線コネクタ 672">
          <a:extLst>
            <a:ext uri="{FF2B5EF4-FFF2-40B4-BE49-F238E27FC236}">
              <a16:creationId xmlns:a16="http://schemas.microsoft.com/office/drawing/2014/main" id="{1336B8E4-DC7B-4318-B357-4A5FB3B8279B}"/>
            </a:ext>
          </a:extLst>
        </xdr:cNvPr>
        <xdr:cNvCxnSpPr/>
      </xdr:nvCxnSpPr>
      <xdr:spPr>
        <a:xfrm>
          <a:off x="16230600" y="1554157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99</xdr:row>
      <xdr:rowOff>28795</xdr:rowOff>
    </xdr:from>
    <xdr:to>
      <xdr:col>85</xdr:col>
      <xdr:colOff>127000</xdr:colOff>
      <xdr:row>99</xdr:row>
      <xdr:rowOff>56327</xdr:rowOff>
    </xdr:to>
    <xdr:cxnSp macro="">
      <xdr:nvCxnSpPr>
        <xdr:cNvPr id="674" name="直線コネクタ 673">
          <a:extLst>
            <a:ext uri="{FF2B5EF4-FFF2-40B4-BE49-F238E27FC236}">
              <a16:creationId xmlns:a16="http://schemas.microsoft.com/office/drawing/2014/main" id="{882495CA-2F68-4A72-9B88-FA45B0BAA2AE}"/>
            </a:ext>
          </a:extLst>
        </xdr:cNvPr>
        <xdr:cNvCxnSpPr/>
      </xdr:nvCxnSpPr>
      <xdr:spPr>
        <a:xfrm flipV="1">
          <a:off x="15481300" y="17002345"/>
          <a:ext cx="838200" cy="275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97</xdr:row>
      <xdr:rowOff>117239</xdr:rowOff>
    </xdr:from>
    <xdr:ext cx="599010" cy="259045"/>
    <xdr:sp macro="" textlink="">
      <xdr:nvSpPr>
        <xdr:cNvPr id="675" name="積立金平均値テキスト">
          <a:extLst>
            <a:ext uri="{FF2B5EF4-FFF2-40B4-BE49-F238E27FC236}">
              <a16:creationId xmlns:a16="http://schemas.microsoft.com/office/drawing/2014/main" id="{20917B51-05B5-466E-A3CC-7AE71A4A8233}"/>
            </a:ext>
          </a:extLst>
        </xdr:cNvPr>
        <xdr:cNvSpPr txBox="1"/>
      </xdr:nvSpPr>
      <xdr:spPr>
        <a:xfrm>
          <a:off x="16370300" y="16747889"/>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114,983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98</xdr:row>
      <xdr:rowOff>94362</xdr:rowOff>
    </xdr:from>
    <xdr:to>
      <xdr:col>85</xdr:col>
      <xdr:colOff>177800</xdr:colOff>
      <xdr:row>99</xdr:row>
      <xdr:rowOff>24512</xdr:rowOff>
    </xdr:to>
    <xdr:sp macro="" textlink="">
      <xdr:nvSpPr>
        <xdr:cNvPr id="676" name="フローチャート: 判断 675">
          <a:extLst>
            <a:ext uri="{FF2B5EF4-FFF2-40B4-BE49-F238E27FC236}">
              <a16:creationId xmlns:a16="http://schemas.microsoft.com/office/drawing/2014/main" id="{BED01855-1230-435B-88D7-8ADA98554390}"/>
            </a:ext>
          </a:extLst>
        </xdr:cNvPr>
        <xdr:cNvSpPr/>
      </xdr:nvSpPr>
      <xdr:spPr>
        <a:xfrm>
          <a:off x="16268700" y="168964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99</xdr:row>
      <xdr:rowOff>56327</xdr:rowOff>
    </xdr:from>
    <xdr:to>
      <xdr:col>81</xdr:col>
      <xdr:colOff>50800</xdr:colOff>
      <xdr:row>99</xdr:row>
      <xdr:rowOff>64159</xdr:rowOff>
    </xdr:to>
    <xdr:cxnSp macro="">
      <xdr:nvCxnSpPr>
        <xdr:cNvPr id="677" name="直線コネクタ 676">
          <a:extLst>
            <a:ext uri="{FF2B5EF4-FFF2-40B4-BE49-F238E27FC236}">
              <a16:creationId xmlns:a16="http://schemas.microsoft.com/office/drawing/2014/main" id="{0A144CA1-7FE9-4CDA-9150-FDF6C0871770}"/>
            </a:ext>
          </a:extLst>
        </xdr:cNvPr>
        <xdr:cNvCxnSpPr/>
      </xdr:nvCxnSpPr>
      <xdr:spPr>
        <a:xfrm flipV="1">
          <a:off x="14592300" y="17029877"/>
          <a:ext cx="889000" cy="78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98</xdr:row>
      <xdr:rowOff>136435</xdr:rowOff>
    </xdr:from>
    <xdr:to>
      <xdr:col>81</xdr:col>
      <xdr:colOff>101600</xdr:colOff>
      <xdr:row>99</xdr:row>
      <xdr:rowOff>66585</xdr:rowOff>
    </xdr:to>
    <xdr:sp macro="" textlink="">
      <xdr:nvSpPr>
        <xdr:cNvPr id="678" name="フローチャート: 判断 677">
          <a:extLst>
            <a:ext uri="{FF2B5EF4-FFF2-40B4-BE49-F238E27FC236}">
              <a16:creationId xmlns:a16="http://schemas.microsoft.com/office/drawing/2014/main" id="{C930A6BC-81AF-42AA-B4B5-3FE3E76E5FCE}"/>
            </a:ext>
          </a:extLst>
        </xdr:cNvPr>
        <xdr:cNvSpPr/>
      </xdr:nvSpPr>
      <xdr:spPr>
        <a:xfrm>
          <a:off x="15430500" y="169385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97</xdr:row>
      <xdr:rowOff>83112</xdr:rowOff>
    </xdr:from>
    <xdr:ext cx="534377" cy="259045"/>
    <xdr:sp macro="" textlink="">
      <xdr:nvSpPr>
        <xdr:cNvPr id="679" name="テキスト ボックス 678">
          <a:extLst>
            <a:ext uri="{FF2B5EF4-FFF2-40B4-BE49-F238E27FC236}">
              <a16:creationId xmlns:a16="http://schemas.microsoft.com/office/drawing/2014/main" id="{FDAD95A0-9B63-4477-8C4E-81188CCCD5B6}"/>
            </a:ext>
          </a:extLst>
        </xdr:cNvPr>
        <xdr:cNvSpPr txBox="1"/>
      </xdr:nvSpPr>
      <xdr:spPr>
        <a:xfrm>
          <a:off x="15214111" y="1671376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76,332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99</xdr:row>
      <xdr:rowOff>64159</xdr:rowOff>
    </xdr:from>
    <xdr:to>
      <xdr:col>76</xdr:col>
      <xdr:colOff>114300</xdr:colOff>
      <xdr:row>99</xdr:row>
      <xdr:rowOff>66656</xdr:rowOff>
    </xdr:to>
    <xdr:cxnSp macro="">
      <xdr:nvCxnSpPr>
        <xdr:cNvPr id="680" name="直線コネクタ 679">
          <a:extLst>
            <a:ext uri="{FF2B5EF4-FFF2-40B4-BE49-F238E27FC236}">
              <a16:creationId xmlns:a16="http://schemas.microsoft.com/office/drawing/2014/main" id="{0A36B7C0-A3ED-415C-8012-DCAC82287238}"/>
            </a:ext>
          </a:extLst>
        </xdr:cNvPr>
        <xdr:cNvCxnSpPr/>
      </xdr:nvCxnSpPr>
      <xdr:spPr>
        <a:xfrm flipV="1">
          <a:off x="13703300" y="17037709"/>
          <a:ext cx="889000" cy="249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98</xdr:row>
      <xdr:rowOff>162475</xdr:rowOff>
    </xdr:from>
    <xdr:to>
      <xdr:col>76</xdr:col>
      <xdr:colOff>165100</xdr:colOff>
      <xdr:row>99</xdr:row>
      <xdr:rowOff>92625</xdr:rowOff>
    </xdr:to>
    <xdr:sp macro="" textlink="">
      <xdr:nvSpPr>
        <xdr:cNvPr id="681" name="フローチャート: 判断 680">
          <a:extLst>
            <a:ext uri="{FF2B5EF4-FFF2-40B4-BE49-F238E27FC236}">
              <a16:creationId xmlns:a16="http://schemas.microsoft.com/office/drawing/2014/main" id="{881434ED-8369-43CB-85FA-5F2E26453C17}"/>
            </a:ext>
          </a:extLst>
        </xdr:cNvPr>
        <xdr:cNvSpPr/>
      </xdr:nvSpPr>
      <xdr:spPr>
        <a:xfrm>
          <a:off x="14541500" y="169645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97</xdr:row>
      <xdr:rowOff>109152</xdr:rowOff>
    </xdr:from>
    <xdr:ext cx="534377" cy="259045"/>
    <xdr:sp macro="" textlink="">
      <xdr:nvSpPr>
        <xdr:cNvPr id="682" name="テキスト ボックス 681">
          <a:extLst>
            <a:ext uri="{FF2B5EF4-FFF2-40B4-BE49-F238E27FC236}">
              <a16:creationId xmlns:a16="http://schemas.microsoft.com/office/drawing/2014/main" id="{657DCB00-3575-4603-B89F-F0D585F1833B}"/>
            </a:ext>
          </a:extLst>
        </xdr:cNvPr>
        <xdr:cNvSpPr txBox="1"/>
      </xdr:nvSpPr>
      <xdr:spPr>
        <a:xfrm>
          <a:off x="14325111" y="1673980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52,411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99</xdr:row>
      <xdr:rowOff>60830</xdr:rowOff>
    </xdr:from>
    <xdr:to>
      <xdr:col>71</xdr:col>
      <xdr:colOff>177800</xdr:colOff>
      <xdr:row>99</xdr:row>
      <xdr:rowOff>66656</xdr:rowOff>
    </xdr:to>
    <xdr:cxnSp macro="">
      <xdr:nvCxnSpPr>
        <xdr:cNvPr id="683" name="直線コネクタ 682">
          <a:extLst>
            <a:ext uri="{FF2B5EF4-FFF2-40B4-BE49-F238E27FC236}">
              <a16:creationId xmlns:a16="http://schemas.microsoft.com/office/drawing/2014/main" id="{11A92F40-BBC3-4D96-B489-5E9395AF2FE1}"/>
            </a:ext>
          </a:extLst>
        </xdr:cNvPr>
        <xdr:cNvCxnSpPr/>
      </xdr:nvCxnSpPr>
      <xdr:spPr>
        <a:xfrm>
          <a:off x="12814300" y="17034380"/>
          <a:ext cx="889000" cy="582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98</xdr:row>
      <xdr:rowOff>168421</xdr:rowOff>
    </xdr:from>
    <xdr:to>
      <xdr:col>72</xdr:col>
      <xdr:colOff>38100</xdr:colOff>
      <xdr:row>99</xdr:row>
      <xdr:rowOff>98571</xdr:rowOff>
    </xdr:to>
    <xdr:sp macro="" textlink="">
      <xdr:nvSpPr>
        <xdr:cNvPr id="684" name="フローチャート: 判断 683">
          <a:extLst>
            <a:ext uri="{FF2B5EF4-FFF2-40B4-BE49-F238E27FC236}">
              <a16:creationId xmlns:a16="http://schemas.microsoft.com/office/drawing/2014/main" id="{F653E219-53DE-43C9-B874-B57CF8D278C3}"/>
            </a:ext>
          </a:extLst>
        </xdr:cNvPr>
        <xdr:cNvSpPr/>
      </xdr:nvSpPr>
      <xdr:spPr>
        <a:xfrm>
          <a:off x="13652500" y="1697052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97</xdr:row>
      <xdr:rowOff>115098</xdr:rowOff>
    </xdr:from>
    <xdr:ext cx="534377" cy="259045"/>
    <xdr:sp macro="" textlink="">
      <xdr:nvSpPr>
        <xdr:cNvPr id="685" name="テキスト ボックス 684">
          <a:extLst>
            <a:ext uri="{FF2B5EF4-FFF2-40B4-BE49-F238E27FC236}">
              <a16:creationId xmlns:a16="http://schemas.microsoft.com/office/drawing/2014/main" id="{B2E62EA2-E3C0-4B29-99A2-0264B2174577}"/>
            </a:ext>
          </a:extLst>
        </xdr:cNvPr>
        <xdr:cNvSpPr txBox="1"/>
      </xdr:nvSpPr>
      <xdr:spPr>
        <a:xfrm>
          <a:off x="13436111" y="1674574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46,949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98</xdr:row>
      <xdr:rowOff>166284</xdr:rowOff>
    </xdr:from>
    <xdr:to>
      <xdr:col>67</xdr:col>
      <xdr:colOff>101600</xdr:colOff>
      <xdr:row>99</xdr:row>
      <xdr:rowOff>96434</xdr:rowOff>
    </xdr:to>
    <xdr:sp macro="" textlink="">
      <xdr:nvSpPr>
        <xdr:cNvPr id="686" name="フローチャート: 判断 685">
          <a:extLst>
            <a:ext uri="{FF2B5EF4-FFF2-40B4-BE49-F238E27FC236}">
              <a16:creationId xmlns:a16="http://schemas.microsoft.com/office/drawing/2014/main" id="{25F9975C-6720-4B27-841E-E140C9F157F7}"/>
            </a:ext>
          </a:extLst>
        </xdr:cNvPr>
        <xdr:cNvSpPr/>
      </xdr:nvSpPr>
      <xdr:spPr>
        <a:xfrm>
          <a:off x="12763500" y="169683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97</xdr:row>
      <xdr:rowOff>112961</xdr:rowOff>
    </xdr:from>
    <xdr:ext cx="534377" cy="259045"/>
    <xdr:sp macro="" textlink="">
      <xdr:nvSpPr>
        <xdr:cNvPr id="687" name="テキスト ボックス 686">
          <a:extLst>
            <a:ext uri="{FF2B5EF4-FFF2-40B4-BE49-F238E27FC236}">
              <a16:creationId xmlns:a16="http://schemas.microsoft.com/office/drawing/2014/main" id="{F6F064D4-65C6-4518-845B-003123C4B185}"/>
            </a:ext>
          </a:extLst>
        </xdr:cNvPr>
        <xdr:cNvSpPr txBox="1"/>
      </xdr:nvSpPr>
      <xdr:spPr>
        <a:xfrm>
          <a:off x="12547111" y="1674361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48,912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101</xdr:row>
      <xdr:rowOff>80027</xdr:rowOff>
    </xdr:from>
    <xdr:ext cx="762000" cy="259045"/>
    <xdr:sp macro="" textlink="">
      <xdr:nvSpPr>
        <xdr:cNvPr id="688" name="テキスト ボックス 687">
          <a:extLst>
            <a:ext uri="{FF2B5EF4-FFF2-40B4-BE49-F238E27FC236}">
              <a16:creationId xmlns:a16="http://schemas.microsoft.com/office/drawing/2014/main" id="{54D8091E-E0A9-4F01-8221-61E260A14B92}"/>
            </a:ext>
          </a:extLst>
        </xdr:cNvPr>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101</xdr:row>
      <xdr:rowOff>80027</xdr:rowOff>
    </xdr:from>
    <xdr:ext cx="762000" cy="259045"/>
    <xdr:sp macro="" textlink="">
      <xdr:nvSpPr>
        <xdr:cNvPr id="689" name="テキスト ボックス 688">
          <a:extLst>
            <a:ext uri="{FF2B5EF4-FFF2-40B4-BE49-F238E27FC236}">
              <a16:creationId xmlns:a16="http://schemas.microsoft.com/office/drawing/2014/main" id="{188361CC-A2C7-4A37-8E59-BF2C2B969AB8}"/>
            </a:ext>
          </a:extLst>
        </xdr:cNvPr>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101</xdr:row>
      <xdr:rowOff>80027</xdr:rowOff>
    </xdr:from>
    <xdr:ext cx="762000" cy="259045"/>
    <xdr:sp macro="" textlink="">
      <xdr:nvSpPr>
        <xdr:cNvPr id="690" name="テキスト ボックス 689">
          <a:extLst>
            <a:ext uri="{FF2B5EF4-FFF2-40B4-BE49-F238E27FC236}">
              <a16:creationId xmlns:a16="http://schemas.microsoft.com/office/drawing/2014/main" id="{9F5A3FEA-3639-4AEE-A453-0652B32DF49E}"/>
            </a:ext>
          </a:extLst>
        </xdr:cNvPr>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101</xdr:row>
      <xdr:rowOff>80027</xdr:rowOff>
    </xdr:from>
    <xdr:ext cx="762000" cy="259045"/>
    <xdr:sp macro="" textlink="">
      <xdr:nvSpPr>
        <xdr:cNvPr id="691" name="テキスト ボックス 690">
          <a:extLst>
            <a:ext uri="{FF2B5EF4-FFF2-40B4-BE49-F238E27FC236}">
              <a16:creationId xmlns:a16="http://schemas.microsoft.com/office/drawing/2014/main" id="{8A97B755-C702-4DA4-BD65-E0A52C1B422A}"/>
            </a:ext>
          </a:extLst>
        </xdr:cNvPr>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101</xdr:row>
      <xdr:rowOff>80027</xdr:rowOff>
    </xdr:from>
    <xdr:ext cx="762000" cy="259045"/>
    <xdr:sp macro="" textlink="">
      <xdr:nvSpPr>
        <xdr:cNvPr id="692" name="テキスト ボックス 691">
          <a:extLst>
            <a:ext uri="{FF2B5EF4-FFF2-40B4-BE49-F238E27FC236}">
              <a16:creationId xmlns:a16="http://schemas.microsoft.com/office/drawing/2014/main" id="{72AAB1D7-92C0-48A5-919C-521A3DCBC735}"/>
            </a:ext>
          </a:extLst>
        </xdr:cNvPr>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98</xdr:row>
      <xdr:rowOff>149445</xdr:rowOff>
    </xdr:from>
    <xdr:to>
      <xdr:col>85</xdr:col>
      <xdr:colOff>177800</xdr:colOff>
      <xdr:row>99</xdr:row>
      <xdr:rowOff>79595</xdr:rowOff>
    </xdr:to>
    <xdr:sp macro="" textlink="">
      <xdr:nvSpPr>
        <xdr:cNvPr id="693" name="楕円 692">
          <a:extLst>
            <a:ext uri="{FF2B5EF4-FFF2-40B4-BE49-F238E27FC236}">
              <a16:creationId xmlns:a16="http://schemas.microsoft.com/office/drawing/2014/main" id="{8EF6981B-219E-47BA-9ED2-DE1A33CCDD3A}"/>
            </a:ext>
          </a:extLst>
        </xdr:cNvPr>
        <xdr:cNvSpPr/>
      </xdr:nvSpPr>
      <xdr:spPr>
        <a:xfrm>
          <a:off x="16268700" y="169515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98</xdr:row>
      <xdr:rowOff>72788</xdr:rowOff>
    </xdr:from>
    <xdr:ext cx="534377" cy="259045"/>
    <xdr:sp macro="" textlink="">
      <xdr:nvSpPr>
        <xdr:cNvPr id="694" name="積立金該当値テキスト">
          <a:extLst>
            <a:ext uri="{FF2B5EF4-FFF2-40B4-BE49-F238E27FC236}">
              <a16:creationId xmlns:a16="http://schemas.microsoft.com/office/drawing/2014/main" id="{0B7E191D-93D7-4B21-A5FF-9B1D5385C677}"/>
            </a:ext>
          </a:extLst>
        </xdr:cNvPr>
        <xdr:cNvSpPr txBox="1"/>
      </xdr:nvSpPr>
      <xdr:spPr>
        <a:xfrm>
          <a:off x="16370300" y="1687488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64,381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99</xdr:row>
      <xdr:rowOff>5527</xdr:rowOff>
    </xdr:from>
    <xdr:to>
      <xdr:col>81</xdr:col>
      <xdr:colOff>101600</xdr:colOff>
      <xdr:row>99</xdr:row>
      <xdr:rowOff>107127</xdr:rowOff>
    </xdr:to>
    <xdr:sp macro="" textlink="">
      <xdr:nvSpPr>
        <xdr:cNvPr id="695" name="楕円 694">
          <a:extLst>
            <a:ext uri="{FF2B5EF4-FFF2-40B4-BE49-F238E27FC236}">
              <a16:creationId xmlns:a16="http://schemas.microsoft.com/office/drawing/2014/main" id="{0AC0035E-1B00-4A3D-B88F-35EB705B6DE4}"/>
            </a:ext>
          </a:extLst>
        </xdr:cNvPr>
        <xdr:cNvSpPr/>
      </xdr:nvSpPr>
      <xdr:spPr>
        <a:xfrm>
          <a:off x="15430500" y="169790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99</xdr:row>
      <xdr:rowOff>98254</xdr:rowOff>
    </xdr:from>
    <xdr:ext cx="534377" cy="259045"/>
    <xdr:sp macro="" textlink="">
      <xdr:nvSpPr>
        <xdr:cNvPr id="696" name="テキスト ボックス 695">
          <a:extLst>
            <a:ext uri="{FF2B5EF4-FFF2-40B4-BE49-F238E27FC236}">
              <a16:creationId xmlns:a16="http://schemas.microsoft.com/office/drawing/2014/main" id="{CA6FB864-F4FE-4850-A30E-6F43868CE0B6}"/>
            </a:ext>
          </a:extLst>
        </xdr:cNvPr>
        <xdr:cNvSpPr txBox="1"/>
      </xdr:nvSpPr>
      <xdr:spPr>
        <a:xfrm>
          <a:off x="15214111" y="1707180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39,090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99</xdr:row>
      <xdr:rowOff>13359</xdr:rowOff>
    </xdr:from>
    <xdr:to>
      <xdr:col>76</xdr:col>
      <xdr:colOff>165100</xdr:colOff>
      <xdr:row>99</xdr:row>
      <xdr:rowOff>114959</xdr:rowOff>
    </xdr:to>
    <xdr:sp macro="" textlink="">
      <xdr:nvSpPr>
        <xdr:cNvPr id="697" name="楕円 696">
          <a:extLst>
            <a:ext uri="{FF2B5EF4-FFF2-40B4-BE49-F238E27FC236}">
              <a16:creationId xmlns:a16="http://schemas.microsoft.com/office/drawing/2014/main" id="{6E4DCD56-DDAF-4940-85EE-A76F0F1D6A81}"/>
            </a:ext>
          </a:extLst>
        </xdr:cNvPr>
        <xdr:cNvSpPr/>
      </xdr:nvSpPr>
      <xdr:spPr>
        <a:xfrm>
          <a:off x="14541500" y="1698690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99</xdr:row>
      <xdr:rowOff>106086</xdr:rowOff>
    </xdr:from>
    <xdr:ext cx="534377" cy="259045"/>
    <xdr:sp macro="" textlink="">
      <xdr:nvSpPr>
        <xdr:cNvPr id="698" name="テキスト ボックス 697">
          <a:extLst>
            <a:ext uri="{FF2B5EF4-FFF2-40B4-BE49-F238E27FC236}">
              <a16:creationId xmlns:a16="http://schemas.microsoft.com/office/drawing/2014/main" id="{0D88C369-7B4A-4F48-A594-9D613519D016}"/>
            </a:ext>
          </a:extLst>
        </xdr:cNvPr>
        <xdr:cNvSpPr txBox="1"/>
      </xdr:nvSpPr>
      <xdr:spPr>
        <a:xfrm>
          <a:off x="14325111" y="1707963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31,895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99</xdr:row>
      <xdr:rowOff>15856</xdr:rowOff>
    </xdr:from>
    <xdr:to>
      <xdr:col>72</xdr:col>
      <xdr:colOff>38100</xdr:colOff>
      <xdr:row>99</xdr:row>
      <xdr:rowOff>117456</xdr:rowOff>
    </xdr:to>
    <xdr:sp macro="" textlink="">
      <xdr:nvSpPr>
        <xdr:cNvPr id="699" name="楕円 698">
          <a:extLst>
            <a:ext uri="{FF2B5EF4-FFF2-40B4-BE49-F238E27FC236}">
              <a16:creationId xmlns:a16="http://schemas.microsoft.com/office/drawing/2014/main" id="{F84D65F6-C23F-41E8-AE74-118D949CA3C4}"/>
            </a:ext>
          </a:extLst>
        </xdr:cNvPr>
        <xdr:cNvSpPr/>
      </xdr:nvSpPr>
      <xdr:spPr>
        <a:xfrm>
          <a:off x="13652500" y="169894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99</xdr:row>
      <xdr:rowOff>108583</xdr:rowOff>
    </xdr:from>
    <xdr:ext cx="534377" cy="259045"/>
    <xdr:sp macro="" textlink="">
      <xdr:nvSpPr>
        <xdr:cNvPr id="700" name="テキスト ボックス 699">
          <a:extLst>
            <a:ext uri="{FF2B5EF4-FFF2-40B4-BE49-F238E27FC236}">
              <a16:creationId xmlns:a16="http://schemas.microsoft.com/office/drawing/2014/main" id="{453F1A52-EF32-4EFB-9C65-37E956AB49A5}"/>
            </a:ext>
          </a:extLst>
        </xdr:cNvPr>
        <xdr:cNvSpPr txBox="1"/>
      </xdr:nvSpPr>
      <xdr:spPr>
        <a:xfrm>
          <a:off x="13436111" y="1708213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29,601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99</xdr:row>
      <xdr:rowOff>10030</xdr:rowOff>
    </xdr:from>
    <xdr:to>
      <xdr:col>67</xdr:col>
      <xdr:colOff>101600</xdr:colOff>
      <xdr:row>99</xdr:row>
      <xdr:rowOff>111630</xdr:rowOff>
    </xdr:to>
    <xdr:sp macro="" textlink="">
      <xdr:nvSpPr>
        <xdr:cNvPr id="701" name="楕円 700">
          <a:extLst>
            <a:ext uri="{FF2B5EF4-FFF2-40B4-BE49-F238E27FC236}">
              <a16:creationId xmlns:a16="http://schemas.microsoft.com/office/drawing/2014/main" id="{EE3EE386-4B2C-40FA-9019-1D7EC703F237}"/>
            </a:ext>
          </a:extLst>
        </xdr:cNvPr>
        <xdr:cNvSpPr/>
      </xdr:nvSpPr>
      <xdr:spPr>
        <a:xfrm>
          <a:off x="12763500" y="169835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99</xdr:row>
      <xdr:rowOff>102757</xdr:rowOff>
    </xdr:from>
    <xdr:ext cx="534377" cy="259045"/>
    <xdr:sp macro="" textlink="">
      <xdr:nvSpPr>
        <xdr:cNvPr id="702" name="テキスト ボックス 701">
          <a:extLst>
            <a:ext uri="{FF2B5EF4-FFF2-40B4-BE49-F238E27FC236}">
              <a16:creationId xmlns:a16="http://schemas.microsoft.com/office/drawing/2014/main" id="{A2022ED4-BF64-40BD-A3D9-55E2EADD485E}"/>
            </a:ext>
          </a:extLst>
        </xdr:cNvPr>
        <xdr:cNvSpPr txBox="1"/>
      </xdr:nvSpPr>
      <xdr:spPr>
        <a:xfrm>
          <a:off x="12547111" y="1707630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34,952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23</xdr:row>
      <xdr:rowOff>57150</xdr:rowOff>
    </xdr:from>
    <xdr:to>
      <xdr:col>120</xdr:col>
      <xdr:colOff>114300</xdr:colOff>
      <xdr:row>25</xdr:row>
      <xdr:rowOff>31750</xdr:rowOff>
    </xdr:to>
    <xdr:sp macro="" textlink="">
      <xdr:nvSpPr>
        <xdr:cNvPr id="703" name="正方形/長方形 702">
          <a:extLst>
            <a:ext uri="{FF2B5EF4-FFF2-40B4-BE49-F238E27FC236}">
              <a16:creationId xmlns:a16="http://schemas.microsoft.com/office/drawing/2014/main" id="{E2F5059A-210A-4E2B-83EA-793241D1327D}"/>
            </a:ext>
          </a:extLst>
        </xdr:cNvPr>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投資及び出資金</a:t>
          </a:r>
        </a:p>
      </xdr:txBody>
    </xdr:sp>
    <xdr:clientData/>
  </xdr:twoCellAnchor>
  <xdr:twoCellAnchor>
    <xdr:from>
      <xdr:col>96</xdr:col>
      <xdr:colOff>127000</xdr:colOff>
      <xdr:row>25</xdr:row>
      <xdr:rowOff>57150</xdr:rowOff>
    </xdr:from>
    <xdr:to>
      <xdr:col>104</xdr:col>
      <xdr:colOff>127000</xdr:colOff>
      <xdr:row>26</xdr:row>
      <xdr:rowOff>139700</xdr:rowOff>
    </xdr:to>
    <xdr:sp macro="" textlink="">
      <xdr:nvSpPr>
        <xdr:cNvPr id="704" name="正方形/長方形 703">
          <a:extLst>
            <a:ext uri="{FF2B5EF4-FFF2-40B4-BE49-F238E27FC236}">
              <a16:creationId xmlns:a16="http://schemas.microsoft.com/office/drawing/2014/main" id="{9749660C-DAE2-4FC3-8972-6A1C7172F448}"/>
            </a:ext>
          </a:extLst>
        </xdr:cNvPr>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26</xdr:row>
      <xdr:rowOff>88900</xdr:rowOff>
    </xdr:from>
    <xdr:to>
      <xdr:col>104</xdr:col>
      <xdr:colOff>127000</xdr:colOff>
      <xdr:row>28</xdr:row>
      <xdr:rowOff>0</xdr:rowOff>
    </xdr:to>
    <xdr:sp macro="" textlink="">
      <xdr:nvSpPr>
        <xdr:cNvPr id="705" name="正方形/長方形 704">
          <a:extLst>
            <a:ext uri="{FF2B5EF4-FFF2-40B4-BE49-F238E27FC236}">
              <a16:creationId xmlns:a16="http://schemas.microsoft.com/office/drawing/2014/main" id="{8424EEBE-5917-404F-92C4-F88EC4D1EC71}"/>
            </a:ext>
          </a:extLst>
        </xdr:cNvPr>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38/79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25</xdr:row>
      <xdr:rowOff>57150</xdr:rowOff>
    </xdr:from>
    <xdr:to>
      <xdr:col>110</xdr:col>
      <xdr:colOff>0</xdr:colOff>
      <xdr:row>26</xdr:row>
      <xdr:rowOff>139700</xdr:rowOff>
    </xdr:to>
    <xdr:sp macro="" textlink="">
      <xdr:nvSpPr>
        <xdr:cNvPr id="706" name="正方形/長方形 705">
          <a:extLst>
            <a:ext uri="{FF2B5EF4-FFF2-40B4-BE49-F238E27FC236}">
              <a16:creationId xmlns:a16="http://schemas.microsoft.com/office/drawing/2014/main" id="{B25B1D06-A4DF-4E58-9911-D0A017145BC3}"/>
            </a:ext>
          </a:extLst>
        </xdr:cNvPr>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26</xdr:row>
      <xdr:rowOff>88900</xdr:rowOff>
    </xdr:from>
    <xdr:to>
      <xdr:col>110</xdr:col>
      <xdr:colOff>0</xdr:colOff>
      <xdr:row>28</xdr:row>
      <xdr:rowOff>0</xdr:rowOff>
    </xdr:to>
    <xdr:sp macro="" textlink="">
      <xdr:nvSpPr>
        <xdr:cNvPr id="707" name="正方形/長方形 706">
          <a:extLst>
            <a:ext uri="{FF2B5EF4-FFF2-40B4-BE49-F238E27FC236}">
              <a16:creationId xmlns:a16="http://schemas.microsoft.com/office/drawing/2014/main" id="{EC2A5965-1E03-489D-9E48-4E1727C4FD42}"/>
            </a:ext>
          </a:extLst>
        </xdr:cNvPr>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25</xdr:row>
      <xdr:rowOff>57150</xdr:rowOff>
    </xdr:from>
    <xdr:to>
      <xdr:col>116</xdr:col>
      <xdr:colOff>0</xdr:colOff>
      <xdr:row>26</xdr:row>
      <xdr:rowOff>139700</xdr:rowOff>
    </xdr:to>
    <xdr:sp macro="" textlink="">
      <xdr:nvSpPr>
        <xdr:cNvPr id="708" name="正方形/長方形 707">
          <a:extLst>
            <a:ext uri="{FF2B5EF4-FFF2-40B4-BE49-F238E27FC236}">
              <a16:creationId xmlns:a16="http://schemas.microsoft.com/office/drawing/2014/main" id="{6DD51997-8EC7-4989-838E-D05FAD874E90}"/>
            </a:ext>
          </a:extLst>
        </xdr:cNvPr>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108</xdr:col>
      <xdr:colOff>0</xdr:colOff>
      <xdr:row>26</xdr:row>
      <xdr:rowOff>88900</xdr:rowOff>
    </xdr:from>
    <xdr:to>
      <xdr:col>116</xdr:col>
      <xdr:colOff>0</xdr:colOff>
      <xdr:row>28</xdr:row>
      <xdr:rowOff>0</xdr:rowOff>
    </xdr:to>
    <xdr:sp macro="" textlink="">
      <xdr:nvSpPr>
        <xdr:cNvPr id="709" name="正方形/長方形 708">
          <a:extLst>
            <a:ext uri="{FF2B5EF4-FFF2-40B4-BE49-F238E27FC236}">
              <a16:creationId xmlns:a16="http://schemas.microsoft.com/office/drawing/2014/main" id="{1AF1FC71-D5C0-464B-B7AE-A62392DAD6CA}"/>
            </a:ext>
          </a:extLst>
        </xdr:cNvPr>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2,750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28</xdr:row>
      <xdr:rowOff>25400</xdr:rowOff>
    </xdr:from>
    <xdr:to>
      <xdr:col>120</xdr:col>
      <xdr:colOff>114300</xdr:colOff>
      <xdr:row>41</xdr:row>
      <xdr:rowOff>82550</xdr:rowOff>
    </xdr:to>
    <xdr:sp macro="" textlink="">
      <xdr:nvSpPr>
        <xdr:cNvPr id="710" name="正方形/長方形 709">
          <a:extLst>
            <a:ext uri="{FF2B5EF4-FFF2-40B4-BE49-F238E27FC236}">
              <a16:creationId xmlns:a16="http://schemas.microsoft.com/office/drawing/2014/main" id="{23E02358-EBB9-4E5C-8B14-D81B14479708}"/>
            </a:ext>
          </a:extLst>
        </xdr:cNvPr>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27</xdr:row>
      <xdr:rowOff>6350</xdr:rowOff>
    </xdr:from>
    <xdr:ext cx="349839" cy="225703"/>
    <xdr:sp macro="" textlink="">
      <xdr:nvSpPr>
        <xdr:cNvPr id="711" name="テキスト ボックス 710">
          <a:extLst>
            <a:ext uri="{FF2B5EF4-FFF2-40B4-BE49-F238E27FC236}">
              <a16:creationId xmlns:a16="http://schemas.microsoft.com/office/drawing/2014/main" id="{6A2EF5C6-1549-4284-B1DA-83AA78851D51}"/>
            </a:ext>
          </a:extLst>
        </xdr:cNvPr>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41</xdr:row>
      <xdr:rowOff>82550</xdr:rowOff>
    </xdr:from>
    <xdr:to>
      <xdr:col>120</xdr:col>
      <xdr:colOff>114300</xdr:colOff>
      <xdr:row>41</xdr:row>
      <xdr:rowOff>82550</xdr:rowOff>
    </xdr:to>
    <xdr:cxnSp macro="">
      <xdr:nvCxnSpPr>
        <xdr:cNvPr id="712" name="直線コネクタ 711">
          <a:extLst>
            <a:ext uri="{FF2B5EF4-FFF2-40B4-BE49-F238E27FC236}">
              <a16:creationId xmlns:a16="http://schemas.microsoft.com/office/drawing/2014/main" id="{050EE271-8FF1-4149-97F8-2A2C38B100D0}"/>
            </a:ext>
          </a:extLst>
        </xdr:cNvPr>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39</xdr:row>
      <xdr:rowOff>44450</xdr:rowOff>
    </xdr:from>
    <xdr:to>
      <xdr:col>120</xdr:col>
      <xdr:colOff>114300</xdr:colOff>
      <xdr:row>39</xdr:row>
      <xdr:rowOff>44450</xdr:rowOff>
    </xdr:to>
    <xdr:cxnSp macro="">
      <xdr:nvCxnSpPr>
        <xdr:cNvPr id="713" name="直線コネクタ 712">
          <a:extLst>
            <a:ext uri="{FF2B5EF4-FFF2-40B4-BE49-F238E27FC236}">
              <a16:creationId xmlns:a16="http://schemas.microsoft.com/office/drawing/2014/main" id="{E2FF9F36-FAC7-483F-92F0-339BF2C03DDA}"/>
            </a:ext>
          </a:extLst>
        </xdr:cNvPr>
        <xdr:cNvCxnSpPr/>
      </xdr:nvCxnSpPr>
      <xdr:spPr>
        <a:xfrm>
          <a:off x="18288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38</xdr:row>
      <xdr:rowOff>73677</xdr:rowOff>
    </xdr:from>
    <xdr:ext cx="248786" cy="259045"/>
    <xdr:sp macro="" textlink="">
      <xdr:nvSpPr>
        <xdr:cNvPr id="714" name="テキスト ボックス 713">
          <a:extLst>
            <a:ext uri="{FF2B5EF4-FFF2-40B4-BE49-F238E27FC236}">
              <a16:creationId xmlns:a16="http://schemas.microsoft.com/office/drawing/2014/main" id="{A684FD07-D0A4-4B27-A67A-0EB0B151B974}"/>
            </a:ext>
          </a:extLst>
        </xdr:cNvPr>
        <xdr:cNvSpPr txBox="1"/>
      </xdr:nvSpPr>
      <xdr:spPr>
        <a:xfrm>
          <a:off x="18039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37</xdr:row>
      <xdr:rowOff>6350</xdr:rowOff>
    </xdr:from>
    <xdr:to>
      <xdr:col>120</xdr:col>
      <xdr:colOff>114300</xdr:colOff>
      <xdr:row>37</xdr:row>
      <xdr:rowOff>6350</xdr:rowOff>
    </xdr:to>
    <xdr:cxnSp macro="">
      <xdr:nvCxnSpPr>
        <xdr:cNvPr id="715" name="直線コネクタ 714">
          <a:extLst>
            <a:ext uri="{FF2B5EF4-FFF2-40B4-BE49-F238E27FC236}">
              <a16:creationId xmlns:a16="http://schemas.microsoft.com/office/drawing/2014/main" id="{BE7B589F-0A52-4402-A357-C8BFC16A1D81}"/>
            </a:ext>
          </a:extLst>
        </xdr:cNvPr>
        <xdr:cNvCxnSpPr/>
      </xdr:nvCxnSpPr>
      <xdr:spPr>
        <a:xfrm>
          <a:off x="18288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36</xdr:row>
      <xdr:rowOff>35577</xdr:rowOff>
    </xdr:from>
    <xdr:ext cx="531299" cy="259045"/>
    <xdr:sp macro="" textlink="">
      <xdr:nvSpPr>
        <xdr:cNvPr id="716" name="テキスト ボックス 715">
          <a:extLst>
            <a:ext uri="{FF2B5EF4-FFF2-40B4-BE49-F238E27FC236}">
              <a16:creationId xmlns:a16="http://schemas.microsoft.com/office/drawing/2014/main" id="{E8DFB9C6-8449-4668-B1D2-B3BB9CEF96F5}"/>
            </a:ext>
          </a:extLst>
        </xdr:cNvPr>
        <xdr:cNvSpPr txBox="1"/>
      </xdr:nvSpPr>
      <xdr:spPr>
        <a:xfrm>
          <a:off x="17756701" y="620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34</xdr:row>
      <xdr:rowOff>139700</xdr:rowOff>
    </xdr:from>
    <xdr:to>
      <xdr:col>120</xdr:col>
      <xdr:colOff>114300</xdr:colOff>
      <xdr:row>34</xdr:row>
      <xdr:rowOff>139700</xdr:rowOff>
    </xdr:to>
    <xdr:cxnSp macro="">
      <xdr:nvCxnSpPr>
        <xdr:cNvPr id="717" name="直線コネクタ 716">
          <a:extLst>
            <a:ext uri="{FF2B5EF4-FFF2-40B4-BE49-F238E27FC236}">
              <a16:creationId xmlns:a16="http://schemas.microsoft.com/office/drawing/2014/main" id="{E8025E43-34AF-40D7-9413-3122879197D3}"/>
            </a:ext>
          </a:extLst>
        </xdr:cNvPr>
        <xdr:cNvCxnSpPr/>
      </xdr:nvCxnSpPr>
      <xdr:spPr>
        <a:xfrm>
          <a:off x="18288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33</xdr:row>
      <xdr:rowOff>168927</xdr:rowOff>
    </xdr:from>
    <xdr:ext cx="531299" cy="259045"/>
    <xdr:sp macro="" textlink="">
      <xdr:nvSpPr>
        <xdr:cNvPr id="718" name="テキスト ボックス 717">
          <a:extLst>
            <a:ext uri="{FF2B5EF4-FFF2-40B4-BE49-F238E27FC236}">
              <a16:creationId xmlns:a16="http://schemas.microsoft.com/office/drawing/2014/main" id="{FE787D01-1E5D-4E2E-A43D-063E410F521D}"/>
            </a:ext>
          </a:extLst>
        </xdr:cNvPr>
        <xdr:cNvSpPr txBox="1"/>
      </xdr:nvSpPr>
      <xdr:spPr>
        <a:xfrm>
          <a:off x="17756701" y="582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32</xdr:row>
      <xdr:rowOff>101600</xdr:rowOff>
    </xdr:from>
    <xdr:to>
      <xdr:col>120</xdr:col>
      <xdr:colOff>114300</xdr:colOff>
      <xdr:row>32</xdr:row>
      <xdr:rowOff>101600</xdr:rowOff>
    </xdr:to>
    <xdr:cxnSp macro="">
      <xdr:nvCxnSpPr>
        <xdr:cNvPr id="719" name="直線コネクタ 718">
          <a:extLst>
            <a:ext uri="{FF2B5EF4-FFF2-40B4-BE49-F238E27FC236}">
              <a16:creationId xmlns:a16="http://schemas.microsoft.com/office/drawing/2014/main" id="{C7A6EB6E-6F12-4571-96B0-5E08072EECEF}"/>
            </a:ext>
          </a:extLst>
        </xdr:cNvPr>
        <xdr:cNvCxnSpPr/>
      </xdr:nvCxnSpPr>
      <xdr:spPr>
        <a:xfrm>
          <a:off x="18288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31</xdr:row>
      <xdr:rowOff>130827</xdr:rowOff>
    </xdr:from>
    <xdr:ext cx="531299" cy="259045"/>
    <xdr:sp macro="" textlink="">
      <xdr:nvSpPr>
        <xdr:cNvPr id="720" name="テキスト ボックス 719">
          <a:extLst>
            <a:ext uri="{FF2B5EF4-FFF2-40B4-BE49-F238E27FC236}">
              <a16:creationId xmlns:a16="http://schemas.microsoft.com/office/drawing/2014/main" id="{92CF8854-5BF0-4223-90FB-B36518E6395D}"/>
            </a:ext>
          </a:extLst>
        </xdr:cNvPr>
        <xdr:cNvSpPr txBox="1"/>
      </xdr:nvSpPr>
      <xdr:spPr>
        <a:xfrm>
          <a:off x="17756701" y="544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30</xdr:row>
      <xdr:rowOff>63500</xdr:rowOff>
    </xdr:from>
    <xdr:to>
      <xdr:col>120</xdr:col>
      <xdr:colOff>114300</xdr:colOff>
      <xdr:row>30</xdr:row>
      <xdr:rowOff>63500</xdr:rowOff>
    </xdr:to>
    <xdr:cxnSp macro="">
      <xdr:nvCxnSpPr>
        <xdr:cNvPr id="721" name="直線コネクタ 720">
          <a:extLst>
            <a:ext uri="{FF2B5EF4-FFF2-40B4-BE49-F238E27FC236}">
              <a16:creationId xmlns:a16="http://schemas.microsoft.com/office/drawing/2014/main" id="{BD16A1FC-09BA-496E-BCF9-658211C1D764}"/>
            </a:ext>
          </a:extLst>
        </xdr:cNvPr>
        <xdr:cNvCxnSpPr/>
      </xdr:nvCxnSpPr>
      <xdr:spPr>
        <a:xfrm>
          <a:off x="18288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29</xdr:row>
      <xdr:rowOff>92727</xdr:rowOff>
    </xdr:from>
    <xdr:ext cx="595419" cy="259045"/>
    <xdr:sp macro="" textlink="">
      <xdr:nvSpPr>
        <xdr:cNvPr id="722" name="テキスト ボックス 721">
          <a:extLst>
            <a:ext uri="{FF2B5EF4-FFF2-40B4-BE49-F238E27FC236}">
              <a16:creationId xmlns:a16="http://schemas.microsoft.com/office/drawing/2014/main" id="{110E60DD-98D4-4E76-9129-8935FA8FEF98}"/>
            </a:ext>
          </a:extLst>
        </xdr:cNvPr>
        <xdr:cNvSpPr txBox="1"/>
      </xdr:nvSpPr>
      <xdr:spPr>
        <a:xfrm>
          <a:off x="17692581" y="506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28</xdr:row>
      <xdr:rowOff>25400</xdr:rowOff>
    </xdr:to>
    <xdr:cxnSp macro="">
      <xdr:nvCxnSpPr>
        <xdr:cNvPr id="723" name="直線コネクタ 722">
          <a:extLst>
            <a:ext uri="{FF2B5EF4-FFF2-40B4-BE49-F238E27FC236}">
              <a16:creationId xmlns:a16="http://schemas.microsoft.com/office/drawing/2014/main" id="{19D47071-7311-4EFD-BE50-805FFD879505}"/>
            </a:ext>
          </a:extLst>
        </xdr:cNvPr>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27</xdr:row>
      <xdr:rowOff>54627</xdr:rowOff>
    </xdr:from>
    <xdr:ext cx="595419" cy="259045"/>
    <xdr:sp macro="" textlink="">
      <xdr:nvSpPr>
        <xdr:cNvPr id="724" name="テキスト ボックス 723">
          <a:extLst>
            <a:ext uri="{FF2B5EF4-FFF2-40B4-BE49-F238E27FC236}">
              <a16:creationId xmlns:a16="http://schemas.microsoft.com/office/drawing/2014/main" id="{3586FFF0-CB80-481E-A35C-CD75E0F40225}"/>
            </a:ext>
          </a:extLst>
        </xdr:cNvPr>
        <xdr:cNvSpPr txBox="1"/>
      </xdr:nvSpPr>
      <xdr:spPr>
        <a:xfrm>
          <a:off x="17692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41</xdr:row>
      <xdr:rowOff>82550</xdr:rowOff>
    </xdr:to>
    <xdr:sp macro="" textlink="">
      <xdr:nvSpPr>
        <xdr:cNvPr id="725" name="投資及び出資金グラフ枠">
          <a:extLst>
            <a:ext uri="{FF2B5EF4-FFF2-40B4-BE49-F238E27FC236}">
              <a16:creationId xmlns:a16="http://schemas.microsoft.com/office/drawing/2014/main" id="{75C81630-67C8-4846-89B3-F89A98E65EF8}"/>
            </a:ext>
          </a:extLst>
        </xdr:cNvPr>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31</xdr:row>
      <xdr:rowOff>13462</xdr:rowOff>
    </xdr:from>
    <xdr:to>
      <xdr:col>116</xdr:col>
      <xdr:colOff>62864</xdr:colOff>
      <xdr:row>39</xdr:row>
      <xdr:rowOff>44450</xdr:rowOff>
    </xdr:to>
    <xdr:cxnSp macro="">
      <xdr:nvCxnSpPr>
        <xdr:cNvPr id="726" name="直線コネクタ 725">
          <a:extLst>
            <a:ext uri="{FF2B5EF4-FFF2-40B4-BE49-F238E27FC236}">
              <a16:creationId xmlns:a16="http://schemas.microsoft.com/office/drawing/2014/main" id="{04D78495-0837-4E7D-A131-0A07369F6B01}"/>
            </a:ext>
          </a:extLst>
        </xdr:cNvPr>
        <xdr:cNvCxnSpPr/>
      </xdr:nvCxnSpPr>
      <xdr:spPr>
        <a:xfrm flipV="1">
          <a:off x="22159595" y="5328412"/>
          <a:ext cx="1269" cy="140258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39</xdr:row>
      <xdr:rowOff>48277</xdr:rowOff>
    </xdr:from>
    <xdr:ext cx="249299" cy="259045"/>
    <xdr:sp macro="" textlink="">
      <xdr:nvSpPr>
        <xdr:cNvPr id="727" name="投資及び出資金最小値テキスト">
          <a:extLst>
            <a:ext uri="{FF2B5EF4-FFF2-40B4-BE49-F238E27FC236}">
              <a16:creationId xmlns:a16="http://schemas.microsoft.com/office/drawing/2014/main" id="{8C7DCBB3-CEAB-4FFF-A238-64FECA50C434}"/>
            </a:ext>
          </a:extLst>
        </xdr:cNvPr>
        <xdr:cNvSpPr txBox="1"/>
      </xdr:nvSpPr>
      <xdr:spPr>
        <a:xfrm>
          <a:off x="22212300" y="6734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39</xdr:row>
      <xdr:rowOff>44450</xdr:rowOff>
    </xdr:from>
    <xdr:to>
      <xdr:col>116</xdr:col>
      <xdr:colOff>152400</xdr:colOff>
      <xdr:row>39</xdr:row>
      <xdr:rowOff>44450</xdr:rowOff>
    </xdr:to>
    <xdr:cxnSp macro="">
      <xdr:nvCxnSpPr>
        <xdr:cNvPr id="728" name="直線コネクタ 727">
          <a:extLst>
            <a:ext uri="{FF2B5EF4-FFF2-40B4-BE49-F238E27FC236}">
              <a16:creationId xmlns:a16="http://schemas.microsoft.com/office/drawing/2014/main" id="{EC28C467-0763-4E6B-BDB0-E5687E89AAF6}"/>
            </a:ext>
          </a:extLst>
        </xdr:cNvPr>
        <xdr:cNvCxnSpPr/>
      </xdr:nvCxnSpPr>
      <xdr:spPr>
        <a:xfrm>
          <a:off x="22072600" y="6731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29</xdr:row>
      <xdr:rowOff>131589</xdr:rowOff>
    </xdr:from>
    <xdr:ext cx="599010" cy="259045"/>
    <xdr:sp macro="" textlink="">
      <xdr:nvSpPr>
        <xdr:cNvPr id="729" name="投資及び出資金最大値テキスト">
          <a:extLst>
            <a:ext uri="{FF2B5EF4-FFF2-40B4-BE49-F238E27FC236}">
              <a16:creationId xmlns:a16="http://schemas.microsoft.com/office/drawing/2014/main" id="{88397FE4-A493-4076-9D7A-772EE00E91E6}"/>
            </a:ext>
          </a:extLst>
        </xdr:cNvPr>
        <xdr:cNvSpPr txBox="1"/>
      </xdr:nvSpPr>
      <xdr:spPr>
        <a:xfrm>
          <a:off x="22212300" y="510363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110,440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31</xdr:row>
      <xdr:rowOff>13462</xdr:rowOff>
    </xdr:from>
    <xdr:to>
      <xdr:col>116</xdr:col>
      <xdr:colOff>152400</xdr:colOff>
      <xdr:row>31</xdr:row>
      <xdr:rowOff>13462</xdr:rowOff>
    </xdr:to>
    <xdr:cxnSp macro="">
      <xdr:nvCxnSpPr>
        <xdr:cNvPr id="730" name="直線コネクタ 729">
          <a:extLst>
            <a:ext uri="{FF2B5EF4-FFF2-40B4-BE49-F238E27FC236}">
              <a16:creationId xmlns:a16="http://schemas.microsoft.com/office/drawing/2014/main" id="{B83F0F6E-C8DF-4A21-B0E1-894DBE1BB3C1}"/>
            </a:ext>
          </a:extLst>
        </xdr:cNvPr>
        <xdr:cNvCxnSpPr/>
      </xdr:nvCxnSpPr>
      <xdr:spPr>
        <a:xfrm>
          <a:off x="22072600" y="532841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39</xdr:row>
      <xdr:rowOff>43320</xdr:rowOff>
    </xdr:from>
    <xdr:to>
      <xdr:col>116</xdr:col>
      <xdr:colOff>63500</xdr:colOff>
      <xdr:row>39</xdr:row>
      <xdr:rowOff>43561</xdr:rowOff>
    </xdr:to>
    <xdr:cxnSp macro="">
      <xdr:nvCxnSpPr>
        <xdr:cNvPr id="731" name="直線コネクタ 730">
          <a:extLst>
            <a:ext uri="{FF2B5EF4-FFF2-40B4-BE49-F238E27FC236}">
              <a16:creationId xmlns:a16="http://schemas.microsoft.com/office/drawing/2014/main" id="{65EB0C7E-E75F-4717-91E7-A2A46BF85377}"/>
            </a:ext>
          </a:extLst>
        </xdr:cNvPr>
        <xdr:cNvCxnSpPr/>
      </xdr:nvCxnSpPr>
      <xdr:spPr>
        <a:xfrm>
          <a:off x="21323300" y="6729870"/>
          <a:ext cx="838200" cy="24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37</xdr:row>
      <xdr:rowOff>125023</xdr:rowOff>
    </xdr:from>
    <xdr:ext cx="469744" cy="259045"/>
    <xdr:sp macro="" textlink="">
      <xdr:nvSpPr>
        <xdr:cNvPr id="732" name="投資及び出資金平均値テキスト">
          <a:extLst>
            <a:ext uri="{FF2B5EF4-FFF2-40B4-BE49-F238E27FC236}">
              <a16:creationId xmlns:a16="http://schemas.microsoft.com/office/drawing/2014/main" id="{B0936E99-BE2D-4094-8FDE-91FFB2BA9FFF}"/>
            </a:ext>
          </a:extLst>
        </xdr:cNvPr>
        <xdr:cNvSpPr txBox="1"/>
      </xdr:nvSpPr>
      <xdr:spPr>
        <a:xfrm>
          <a:off x="22212300" y="6468673"/>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4,957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102146</xdr:rowOff>
    </xdr:from>
    <xdr:to>
      <xdr:col>116</xdr:col>
      <xdr:colOff>114300</xdr:colOff>
      <xdr:row>39</xdr:row>
      <xdr:rowOff>32296</xdr:rowOff>
    </xdr:to>
    <xdr:sp macro="" textlink="">
      <xdr:nvSpPr>
        <xdr:cNvPr id="733" name="フローチャート: 判断 732">
          <a:extLst>
            <a:ext uri="{FF2B5EF4-FFF2-40B4-BE49-F238E27FC236}">
              <a16:creationId xmlns:a16="http://schemas.microsoft.com/office/drawing/2014/main" id="{D48B6D96-F7BE-4ADA-813D-40482A2B438A}"/>
            </a:ext>
          </a:extLst>
        </xdr:cNvPr>
        <xdr:cNvSpPr/>
      </xdr:nvSpPr>
      <xdr:spPr>
        <a:xfrm>
          <a:off x="22110700" y="66172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39</xdr:row>
      <xdr:rowOff>43320</xdr:rowOff>
    </xdr:from>
    <xdr:to>
      <xdr:col>111</xdr:col>
      <xdr:colOff>177800</xdr:colOff>
      <xdr:row>39</xdr:row>
      <xdr:rowOff>43421</xdr:rowOff>
    </xdr:to>
    <xdr:cxnSp macro="">
      <xdr:nvCxnSpPr>
        <xdr:cNvPr id="734" name="直線コネクタ 733">
          <a:extLst>
            <a:ext uri="{FF2B5EF4-FFF2-40B4-BE49-F238E27FC236}">
              <a16:creationId xmlns:a16="http://schemas.microsoft.com/office/drawing/2014/main" id="{F619AAA2-A516-47B7-B119-9EFA7B1DF3B3}"/>
            </a:ext>
          </a:extLst>
        </xdr:cNvPr>
        <xdr:cNvCxnSpPr/>
      </xdr:nvCxnSpPr>
      <xdr:spPr>
        <a:xfrm flipV="1">
          <a:off x="20434300" y="6729870"/>
          <a:ext cx="889000" cy="10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38</xdr:row>
      <xdr:rowOff>116649</xdr:rowOff>
    </xdr:from>
    <xdr:to>
      <xdr:col>112</xdr:col>
      <xdr:colOff>38100</xdr:colOff>
      <xdr:row>39</xdr:row>
      <xdr:rowOff>46799</xdr:rowOff>
    </xdr:to>
    <xdr:sp macro="" textlink="">
      <xdr:nvSpPr>
        <xdr:cNvPr id="735" name="フローチャート: 判断 734">
          <a:extLst>
            <a:ext uri="{FF2B5EF4-FFF2-40B4-BE49-F238E27FC236}">
              <a16:creationId xmlns:a16="http://schemas.microsoft.com/office/drawing/2014/main" id="{4274D557-1067-4AFE-A816-4C938764B205}"/>
            </a:ext>
          </a:extLst>
        </xdr:cNvPr>
        <xdr:cNvSpPr/>
      </xdr:nvSpPr>
      <xdr:spPr>
        <a:xfrm>
          <a:off x="21272500" y="66317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37</xdr:row>
      <xdr:rowOff>63326</xdr:rowOff>
    </xdr:from>
    <xdr:ext cx="469744" cy="259045"/>
    <xdr:sp macro="" textlink="">
      <xdr:nvSpPr>
        <xdr:cNvPr id="736" name="テキスト ボックス 735">
          <a:extLst>
            <a:ext uri="{FF2B5EF4-FFF2-40B4-BE49-F238E27FC236}">
              <a16:creationId xmlns:a16="http://schemas.microsoft.com/office/drawing/2014/main" id="{3F29C924-417D-4A0F-A151-0B5D7F5C88E4}"/>
            </a:ext>
          </a:extLst>
        </xdr:cNvPr>
        <xdr:cNvSpPr txBox="1"/>
      </xdr:nvSpPr>
      <xdr:spPr>
        <a:xfrm>
          <a:off x="21088428" y="640697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3,815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39</xdr:row>
      <xdr:rowOff>42850</xdr:rowOff>
    </xdr:from>
    <xdr:to>
      <xdr:col>107</xdr:col>
      <xdr:colOff>50800</xdr:colOff>
      <xdr:row>39</xdr:row>
      <xdr:rowOff>43421</xdr:rowOff>
    </xdr:to>
    <xdr:cxnSp macro="">
      <xdr:nvCxnSpPr>
        <xdr:cNvPr id="737" name="直線コネクタ 736">
          <a:extLst>
            <a:ext uri="{FF2B5EF4-FFF2-40B4-BE49-F238E27FC236}">
              <a16:creationId xmlns:a16="http://schemas.microsoft.com/office/drawing/2014/main" id="{7CE0DB48-F278-4419-9F6B-6997C20B3603}"/>
            </a:ext>
          </a:extLst>
        </xdr:cNvPr>
        <xdr:cNvCxnSpPr/>
      </xdr:nvCxnSpPr>
      <xdr:spPr>
        <a:xfrm>
          <a:off x="19545300" y="6729400"/>
          <a:ext cx="889000" cy="5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38</xdr:row>
      <xdr:rowOff>120015</xdr:rowOff>
    </xdr:from>
    <xdr:to>
      <xdr:col>107</xdr:col>
      <xdr:colOff>101600</xdr:colOff>
      <xdr:row>39</xdr:row>
      <xdr:rowOff>50165</xdr:rowOff>
    </xdr:to>
    <xdr:sp macro="" textlink="">
      <xdr:nvSpPr>
        <xdr:cNvPr id="738" name="フローチャート: 判断 737">
          <a:extLst>
            <a:ext uri="{FF2B5EF4-FFF2-40B4-BE49-F238E27FC236}">
              <a16:creationId xmlns:a16="http://schemas.microsoft.com/office/drawing/2014/main" id="{A0B3D6ED-0B70-438D-856A-2B32F0A2E327}"/>
            </a:ext>
          </a:extLst>
        </xdr:cNvPr>
        <xdr:cNvSpPr/>
      </xdr:nvSpPr>
      <xdr:spPr>
        <a:xfrm>
          <a:off x="20383500" y="66351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37</xdr:row>
      <xdr:rowOff>66692</xdr:rowOff>
    </xdr:from>
    <xdr:ext cx="469744" cy="259045"/>
    <xdr:sp macro="" textlink="">
      <xdr:nvSpPr>
        <xdr:cNvPr id="739" name="テキスト ボックス 738">
          <a:extLst>
            <a:ext uri="{FF2B5EF4-FFF2-40B4-BE49-F238E27FC236}">
              <a16:creationId xmlns:a16="http://schemas.microsoft.com/office/drawing/2014/main" id="{AEEF0B35-C863-4409-ACF4-38A368C6B712}"/>
            </a:ext>
          </a:extLst>
        </xdr:cNvPr>
        <xdr:cNvSpPr txBox="1"/>
      </xdr:nvSpPr>
      <xdr:spPr>
        <a:xfrm>
          <a:off x="20199428" y="641034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3,550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39</xdr:row>
      <xdr:rowOff>42850</xdr:rowOff>
    </xdr:from>
    <xdr:to>
      <xdr:col>102</xdr:col>
      <xdr:colOff>114300</xdr:colOff>
      <xdr:row>39</xdr:row>
      <xdr:rowOff>44056</xdr:rowOff>
    </xdr:to>
    <xdr:cxnSp macro="">
      <xdr:nvCxnSpPr>
        <xdr:cNvPr id="740" name="直線コネクタ 739">
          <a:extLst>
            <a:ext uri="{FF2B5EF4-FFF2-40B4-BE49-F238E27FC236}">
              <a16:creationId xmlns:a16="http://schemas.microsoft.com/office/drawing/2014/main" id="{64024C83-28CD-450F-8416-1EB59AC5E96E}"/>
            </a:ext>
          </a:extLst>
        </xdr:cNvPr>
        <xdr:cNvCxnSpPr/>
      </xdr:nvCxnSpPr>
      <xdr:spPr>
        <a:xfrm flipV="1">
          <a:off x="18656300" y="6729400"/>
          <a:ext cx="889000" cy="12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38</xdr:row>
      <xdr:rowOff>126467</xdr:rowOff>
    </xdr:from>
    <xdr:to>
      <xdr:col>102</xdr:col>
      <xdr:colOff>165100</xdr:colOff>
      <xdr:row>39</xdr:row>
      <xdr:rowOff>56617</xdr:rowOff>
    </xdr:to>
    <xdr:sp macro="" textlink="">
      <xdr:nvSpPr>
        <xdr:cNvPr id="741" name="フローチャート: 判断 740">
          <a:extLst>
            <a:ext uri="{FF2B5EF4-FFF2-40B4-BE49-F238E27FC236}">
              <a16:creationId xmlns:a16="http://schemas.microsoft.com/office/drawing/2014/main" id="{A38F8E93-E9D1-453C-9302-70A3A4F93FC7}"/>
            </a:ext>
          </a:extLst>
        </xdr:cNvPr>
        <xdr:cNvSpPr/>
      </xdr:nvSpPr>
      <xdr:spPr>
        <a:xfrm>
          <a:off x="19494500" y="66415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37</xdr:row>
      <xdr:rowOff>73144</xdr:rowOff>
    </xdr:from>
    <xdr:ext cx="469744" cy="259045"/>
    <xdr:sp macro="" textlink="">
      <xdr:nvSpPr>
        <xdr:cNvPr id="742" name="テキスト ボックス 741">
          <a:extLst>
            <a:ext uri="{FF2B5EF4-FFF2-40B4-BE49-F238E27FC236}">
              <a16:creationId xmlns:a16="http://schemas.microsoft.com/office/drawing/2014/main" id="{7A35342F-C103-4A0B-915B-8A45F0D1B9E1}"/>
            </a:ext>
          </a:extLst>
        </xdr:cNvPr>
        <xdr:cNvSpPr txBox="1"/>
      </xdr:nvSpPr>
      <xdr:spPr>
        <a:xfrm>
          <a:off x="19310428" y="641679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3,042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122822</xdr:rowOff>
    </xdr:from>
    <xdr:to>
      <xdr:col>98</xdr:col>
      <xdr:colOff>38100</xdr:colOff>
      <xdr:row>39</xdr:row>
      <xdr:rowOff>52972</xdr:rowOff>
    </xdr:to>
    <xdr:sp macro="" textlink="">
      <xdr:nvSpPr>
        <xdr:cNvPr id="743" name="フローチャート: 判断 742">
          <a:extLst>
            <a:ext uri="{FF2B5EF4-FFF2-40B4-BE49-F238E27FC236}">
              <a16:creationId xmlns:a16="http://schemas.microsoft.com/office/drawing/2014/main" id="{202AB594-6226-47B9-B5E3-F037F480E625}"/>
            </a:ext>
          </a:extLst>
        </xdr:cNvPr>
        <xdr:cNvSpPr/>
      </xdr:nvSpPr>
      <xdr:spPr>
        <a:xfrm>
          <a:off x="18605500" y="66379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37</xdr:row>
      <xdr:rowOff>69499</xdr:rowOff>
    </xdr:from>
    <xdr:ext cx="469744" cy="259045"/>
    <xdr:sp macro="" textlink="">
      <xdr:nvSpPr>
        <xdr:cNvPr id="744" name="テキスト ボックス 743">
          <a:extLst>
            <a:ext uri="{FF2B5EF4-FFF2-40B4-BE49-F238E27FC236}">
              <a16:creationId xmlns:a16="http://schemas.microsoft.com/office/drawing/2014/main" id="{7B589208-C5B6-45CA-BE7E-95294A59045E}"/>
            </a:ext>
          </a:extLst>
        </xdr:cNvPr>
        <xdr:cNvSpPr txBox="1"/>
      </xdr:nvSpPr>
      <xdr:spPr>
        <a:xfrm>
          <a:off x="18421428" y="641314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3,329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41</xdr:row>
      <xdr:rowOff>80027</xdr:rowOff>
    </xdr:from>
    <xdr:ext cx="762000" cy="259045"/>
    <xdr:sp macro="" textlink="">
      <xdr:nvSpPr>
        <xdr:cNvPr id="745" name="テキスト ボックス 744">
          <a:extLst>
            <a:ext uri="{FF2B5EF4-FFF2-40B4-BE49-F238E27FC236}">
              <a16:creationId xmlns:a16="http://schemas.microsoft.com/office/drawing/2014/main" id="{B56B91CC-301C-46D3-BCD3-6B9E539B5872}"/>
            </a:ext>
          </a:extLst>
        </xdr:cNvPr>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41</xdr:row>
      <xdr:rowOff>80027</xdr:rowOff>
    </xdr:from>
    <xdr:ext cx="762000" cy="259045"/>
    <xdr:sp macro="" textlink="">
      <xdr:nvSpPr>
        <xdr:cNvPr id="746" name="テキスト ボックス 745">
          <a:extLst>
            <a:ext uri="{FF2B5EF4-FFF2-40B4-BE49-F238E27FC236}">
              <a16:creationId xmlns:a16="http://schemas.microsoft.com/office/drawing/2014/main" id="{D59B6BE2-2EF8-4C8E-A714-495C2A004AD3}"/>
            </a:ext>
          </a:extLst>
        </xdr:cNvPr>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41</xdr:row>
      <xdr:rowOff>80027</xdr:rowOff>
    </xdr:from>
    <xdr:ext cx="762000" cy="259045"/>
    <xdr:sp macro="" textlink="">
      <xdr:nvSpPr>
        <xdr:cNvPr id="747" name="テキスト ボックス 746">
          <a:extLst>
            <a:ext uri="{FF2B5EF4-FFF2-40B4-BE49-F238E27FC236}">
              <a16:creationId xmlns:a16="http://schemas.microsoft.com/office/drawing/2014/main" id="{2242A872-E01E-4C40-B8D7-7152CF04AFEE}"/>
            </a:ext>
          </a:extLst>
        </xdr:cNvPr>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41</xdr:row>
      <xdr:rowOff>80027</xdr:rowOff>
    </xdr:from>
    <xdr:ext cx="762000" cy="259045"/>
    <xdr:sp macro="" textlink="">
      <xdr:nvSpPr>
        <xdr:cNvPr id="748" name="テキスト ボックス 747">
          <a:extLst>
            <a:ext uri="{FF2B5EF4-FFF2-40B4-BE49-F238E27FC236}">
              <a16:creationId xmlns:a16="http://schemas.microsoft.com/office/drawing/2014/main" id="{F115AE01-6FA8-47A7-91CB-3E731B5D7B0D}"/>
            </a:ext>
          </a:extLst>
        </xdr:cNvPr>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41</xdr:row>
      <xdr:rowOff>80027</xdr:rowOff>
    </xdr:from>
    <xdr:ext cx="762000" cy="259045"/>
    <xdr:sp macro="" textlink="">
      <xdr:nvSpPr>
        <xdr:cNvPr id="749" name="テキスト ボックス 748">
          <a:extLst>
            <a:ext uri="{FF2B5EF4-FFF2-40B4-BE49-F238E27FC236}">
              <a16:creationId xmlns:a16="http://schemas.microsoft.com/office/drawing/2014/main" id="{D312CA86-F10E-4AB6-B713-D97189B133A8}"/>
            </a:ext>
          </a:extLst>
        </xdr:cNvPr>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164211</xdr:rowOff>
    </xdr:from>
    <xdr:to>
      <xdr:col>116</xdr:col>
      <xdr:colOff>114300</xdr:colOff>
      <xdr:row>39</xdr:row>
      <xdr:rowOff>94361</xdr:rowOff>
    </xdr:to>
    <xdr:sp macro="" textlink="">
      <xdr:nvSpPr>
        <xdr:cNvPr id="750" name="楕円 749">
          <a:extLst>
            <a:ext uri="{FF2B5EF4-FFF2-40B4-BE49-F238E27FC236}">
              <a16:creationId xmlns:a16="http://schemas.microsoft.com/office/drawing/2014/main" id="{092D9DD8-4295-40A8-B775-30EB9BE2F46A}"/>
            </a:ext>
          </a:extLst>
        </xdr:cNvPr>
        <xdr:cNvSpPr/>
      </xdr:nvSpPr>
      <xdr:spPr>
        <a:xfrm>
          <a:off x="22110700" y="66793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38</xdr:row>
      <xdr:rowOff>80573</xdr:rowOff>
    </xdr:from>
    <xdr:ext cx="313932" cy="259045"/>
    <xdr:sp macro="" textlink="">
      <xdr:nvSpPr>
        <xdr:cNvPr id="751" name="投資及び出資金該当値テキスト">
          <a:extLst>
            <a:ext uri="{FF2B5EF4-FFF2-40B4-BE49-F238E27FC236}">
              <a16:creationId xmlns:a16="http://schemas.microsoft.com/office/drawing/2014/main" id="{13F20A81-B1F5-4EE9-A20A-E465A6A8D212}"/>
            </a:ext>
          </a:extLst>
        </xdr:cNvPr>
        <xdr:cNvSpPr txBox="1"/>
      </xdr:nvSpPr>
      <xdr:spPr>
        <a:xfrm>
          <a:off x="22212300" y="6595673"/>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38</xdr:row>
      <xdr:rowOff>163970</xdr:rowOff>
    </xdr:from>
    <xdr:to>
      <xdr:col>112</xdr:col>
      <xdr:colOff>38100</xdr:colOff>
      <xdr:row>39</xdr:row>
      <xdr:rowOff>94120</xdr:rowOff>
    </xdr:to>
    <xdr:sp macro="" textlink="">
      <xdr:nvSpPr>
        <xdr:cNvPr id="752" name="楕円 751">
          <a:extLst>
            <a:ext uri="{FF2B5EF4-FFF2-40B4-BE49-F238E27FC236}">
              <a16:creationId xmlns:a16="http://schemas.microsoft.com/office/drawing/2014/main" id="{CBC7000B-CBD6-4157-9F34-4E1D9794305F}"/>
            </a:ext>
          </a:extLst>
        </xdr:cNvPr>
        <xdr:cNvSpPr/>
      </xdr:nvSpPr>
      <xdr:spPr>
        <a:xfrm>
          <a:off x="21272500" y="66790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20833</xdr:colOff>
      <xdr:row>39</xdr:row>
      <xdr:rowOff>85247</xdr:rowOff>
    </xdr:from>
    <xdr:ext cx="313932" cy="259045"/>
    <xdr:sp macro="" textlink="">
      <xdr:nvSpPr>
        <xdr:cNvPr id="753" name="テキスト ボックス 752">
          <a:extLst>
            <a:ext uri="{FF2B5EF4-FFF2-40B4-BE49-F238E27FC236}">
              <a16:creationId xmlns:a16="http://schemas.microsoft.com/office/drawing/2014/main" id="{32784E78-8509-4835-A61D-BD74511681B2}"/>
            </a:ext>
          </a:extLst>
        </xdr:cNvPr>
        <xdr:cNvSpPr txBox="1"/>
      </xdr:nvSpPr>
      <xdr:spPr>
        <a:xfrm>
          <a:off x="21166333" y="6771797"/>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38</xdr:row>
      <xdr:rowOff>164071</xdr:rowOff>
    </xdr:from>
    <xdr:to>
      <xdr:col>107</xdr:col>
      <xdr:colOff>101600</xdr:colOff>
      <xdr:row>39</xdr:row>
      <xdr:rowOff>94221</xdr:rowOff>
    </xdr:to>
    <xdr:sp macro="" textlink="">
      <xdr:nvSpPr>
        <xdr:cNvPr id="754" name="楕円 753">
          <a:extLst>
            <a:ext uri="{FF2B5EF4-FFF2-40B4-BE49-F238E27FC236}">
              <a16:creationId xmlns:a16="http://schemas.microsoft.com/office/drawing/2014/main" id="{901744DB-29D6-41F8-B93D-1D1D22357CE4}"/>
            </a:ext>
          </a:extLst>
        </xdr:cNvPr>
        <xdr:cNvSpPr/>
      </xdr:nvSpPr>
      <xdr:spPr>
        <a:xfrm>
          <a:off x="20383500" y="66791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84333</xdr:colOff>
      <xdr:row>39</xdr:row>
      <xdr:rowOff>85348</xdr:rowOff>
    </xdr:from>
    <xdr:ext cx="313932" cy="259045"/>
    <xdr:sp macro="" textlink="">
      <xdr:nvSpPr>
        <xdr:cNvPr id="755" name="テキスト ボックス 754">
          <a:extLst>
            <a:ext uri="{FF2B5EF4-FFF2-40B4-BE49-F238E27FC236}">
              <a16:creationId xmlns:a16="http://schemas.microsoft.com/office/drawing/2014/main" id="{BB8C9DDD-A7E7-42B6-ADF8-38A356EC54E4}"/>
            </a:ext>
          </a:extLst>
        </xdr:cNvPr>
        <xdr:cNvSpPr txBox="1"/>
      </xdr:nvSpPr>
      <xdr:spPr>
        <a:xfrm>
          <a:off x="20277333" y="6771898"/>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38</xdr:row>
      <xdr:rowOff>163500</xdr:rowOff>
    </xdr:from>
    <xdr:to>
      <xdr:col>102</xdr:col>
      <xdr:colOff>165100</xdr:colOff>
      <xdr:row>39</xdr:row>
      <xdr:rowOff>93650</xdr:rowOff>
    </xdr:to>
    <xdr:sp macro="" textlink="">
      <xdr:nvSpPr>
        <xdr:cNvPr id="756" name="楕円 755">
          <a:extLst>
            <a:ext uri="{FF2B5EF4-FFF2-40B4-BE49-F238E27FC236}">
              <a16:creationId xmlns:a16="http://schemas.microsoft.com/office/drawing/2014/main" id="{85EFD650-0786-4C72-807D-EBB7BF40C7C4}"/>
            </a:ext>
          </a:extLst>
        </xdr:cNvPr>
        <xdr:cNvSpPr/>
      </xdr:nvSpPr>
      <xdr:spPr>
        <a:xfrm>
          <a:off x="19494500" y="6678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115517</xdr:colOff>
      <xdr:row>39</xdr:row>
      <xdr:rowOff>84777</xdr:rowOff>
    </xdr:from>
    <xdr:ext cx="378565" cy="259045"/>
    <xdr:sp macro="" textlink="">
      <xdr:nvSpPr>
        <xdr:cNvPr id="757" name="テキスト ボックス 756">
          <a:extLst>
            <a:ext uri="{FF2B5EF4-FFF2-40B4-BE49-F238E27FC236}">
              <a16:creationId xmlns:a16="http://schemas.microsoft.com/office/drawing/2014/main" id="{DBF03FB5-24B4-4950-832F-03F78A69350C}"/>
            </a:ext>
          </a:extLst>
        </xdr:cNvPr>
        <xdr:cNvSpPr txBox="1"/>
      </xdr:nvSpPr>
      <xdr:spPr>
        <a:xfrm>
          <a:off x="19356017" y="677132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164706</xdr:rowOff>
    </xdr:from>
    <xdr:to>
      <xdr:col>98</xdr:col>
      <xdr:colOff>38100</xdr:colOff>
      <xdr:row>39</xdr:row>
      <xdr:rowOff>94856</xdr:rowOff>
    </xdr:to>
    <xdr:sp macro="" textlink="">
      <xdr:nvSpPr>
        <xdr:cNvPr id="758" name="楕円 757">
          <a:extLst>
            <a:ext uri="{FF2B5EF4-FFF2-40B4-BE49-F238E27FC236}">
              <a16:creationId xmlns:a16="http://schemas.microsoft.com/office/drawing/2014/main" id="{7C288921-9EF7-4ACE-B1CD-3A6BEBDF7E8F}"/>
            </a:ext>
          </a:extLst>
        </xdr:cNvPr>
        <xdr:cNvSpPr/>
      </xdr:nvSpPr>
      <xdr:spPr>
        <a:xfrm>
          <a:off x="18605500" y="66798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20833</xdr:colOff>
      <xdr:row>39</xdr:row>
      <xdr:rowOff>85983</xdr:rowOff>
    </xdr:from>
    <xdr:ext cx="313932" cy="259045"/>
    <xdr:sp macro="" textlink="">
      <xdr:nvSpPr>
        <xdr:cNvPr id="759" name="テキスト ボックス 758">
          <a:extLst>
            <a:ext uri="{FF2B5EF4-FFF2-40B4-BE49-F238E27FC236}">
              <a16:creationId xmlns:a16="http://schemas.microsoft.com/office/drawing/2014/main" id="{1E4E4353-011A-4F47-A9DE-5C892BCAECC9}"/>
            </a:ext>
          </a:extLst>
        </xdr:cNvPr>
        <xdr:cNvSpPr txBox="1"/>
      </xdr:nvSpPr>
      <xdr:spPr>
        <a:xfrm>
          <a:off x="18499333" y="6772533"/>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43</xdr:row>
      <xdr:rowOff>57150</xdr:rowOff>
    </xdr:from>
    <xdr:to>
      <xdr:col>120</xdr:col>
      <xdr:colOff>114300</xdr:colOff>
      <xdr:row>45</xdr:row>
      <xdr:rowOff>31750</xdr:rowOff>
    </xdr:to>
    <xdr:sp macro="" textlink="">
      <xdr:nvSpPr>
        <xdr:cNvPr id="760" name="正方形/長方形 759">
          <a:extLst>
            <a:ext uri="{FF2B5EF4-FFF2-40B4-BE49-F238E27FC236}">
              <a16:creationId xmlns:a16="http://schemas.microsoft.com/office/drawing/2014/main" id="{D740FE6B-6403-40A1-B7DF-9C34D588A58D}"/>
            </a:ext>
          </a:extLst>
        </xdr:cNvPr>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貸付金</a:t>
          </a:r>
        </a:p>
      </xdr:txBody>
    </xdr:sp>
    <xdr:clientData/>
  </xdr:twoCellAnchor>
  <xdr:twoCellAnchor>
    <xdr:from>
      <xdr:col>96</xdr:col>
      <xdr:colOff>127000</xdr:colOff>
      <xdr:row>45</xdr:row>
      <xdr:rowOff>57150</xdr:rowOff>
    </xdr:from>
    <xdr:to>
      <xdr:col>104</xdr:col>
      <xdr:colOff>127000</xdr:colOff>
      <xdr:row>46</xdr:row>
      <xdr:rowOff>139700</xdr:rowOff>
    </xdr:to>
    <xdr:sp macro="" textlink="">
      <xdr:nvSpPr>
        <xdr:cNvPr id="761" name="正方形/長方形 760">
          <a:extLst>
            <a:ext uri="{FF2B5EF4-FFF2-40B4-BE49-F238E27FC236}">
              <a16:creationId xmlns:a16="http://schemas.microsoft.com/office/drawing/2014/main" id="{015FC93B-3ECB-42D7-87F1-2340DAB0B996}"/>
            </a:ext>
          </a:extLst>
        </xdr:cNvPr>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46</xdr:row>
      <xdr:rowOff>88900</xdr:rowOff>
    </xdr:from>
    <xdr:to>
      <xdr:col>104</xdr:col>
      <xdr:colOff>127000</xdr:colOff>
      <xdr:row>48</xdr:row>
      <xdr:rowOff>0</xdr:rowOff>
    </xdr:to>
    <xdr:sp macro="" textlink="">
      <xdr:nvSpPr>
        <xdr:cNvPr id="762" name="正方形/長方形 761">
          <a:extLst>
            <a:ext uri="{FF2B5EF4-FFF2-40B4-BE49-F238E27FC236}">
              <a16:creationId xmlns:a16="http://schemas.microsoft.com/office/drawing/2014/main" id="{C070BBF1-66A7-42AF-9B9D-B90005366412}"/>
            </a:ext>
          </a:extLst>
        </xdr:cNvPr>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45</xdr:row>
      <xdr:rowOff>57150</xdr:rowOff>
    </xdr:from>
    <xdr:to>
      <xdr:col>110</xdr:col>
      <xdr:colOff>0</xdr:colOff>
      <xdr:row>46</xdr:row>
      <xdr:rowOff>139700</xdr:rowOff>
    </xdr:to>
    <xdr:sp macro="" textlink="">
      <xdr:nvSpPr>
        <xdr:cNvPr id="763" name="正方形/長方形 762">
          <a:extLst>
            <a:ext uri="{FF2B5EF4-FFF2-40B4-BE49-F238E27FC236}">
              <a16:creationId xmlns:a16="http://schemas.microsoft.com/office/drawing/2014/main" id="{A7C6D827-CEAA-483A-AB6B-76EA216A2E41}"/>
            </a:ext>
          </a:extLst>
        </xdr:cNvPr>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46</xdr:row>
      <xdr:rowOff>88900</xdr:rowOff>
    </xdr:from>
    <xdr:to>
      <xdr:col>110</xdr:col>
      <xdr:colOff>0</xdr:colOff>
      <xdr:row>48</xdr:row>
      <xdr:rowOff>0</xdr:rowOff>
    </xdr:to>
    <xdr:sp macro="" textlink="">
      <xdr:nvSpPr>
        <xdr:cNvPr id="764" name="正方形/長方形 763">
          <a:extLst>
            <a:ext uri="{FF2B5EF4-FFF2-40B4-BE49-F238E27FC236}">
              <a16:creationId xmlns:a16="http://schemas.microsoft.com/office/drawing/2014/main" id="{6B388A66-D0EC-474C-B476-9799761DF517}"/>
            </a:ext>
          </a:extLst>
        </xdr:cNvPr>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12,562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45</xdr:row>
      <xdr:rowOff>57150</xdr:rowOff>
    </xdr:from>
    <xdr:to>
      <xdr:col>116</xdr:col>
      <xdr:colOff>0</xdr:colOff>
      <xdr:row>46</xdr:row>
      <xdr:rowOff>139700</xdr:rowOff>
    </xdr:to>
    <xdr:sp macro="" textlink="">
      <xdr:nvSpPr>
        <xdr:cNvPr id="765" name="正方形/長方形 764">
          <a:extLst>
            <a:ext uri="{FF2B5EF4-FFF2-40B4-BE49-F238E27FC236}">
              <a16:creationId xmlns:a16="http://schemas.microsoft.com/office/drawing/2014/main" id="{D0506012-2A3D-4D0B-B512-ABC8101FD33C}"/>
            </a:ext>
          </a:extLst>
        </xdr:cNvPr>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108</xdr:col>
      <xdr:colOff>0</xdr:colOff>
      <xdr:row>46</xdr:row>
      <xdr:rowOff>88900</xdr:rowOff>
    </xdr:from>
    <xdr:to>
      <xdr:col>116</xdr:col>
      <xdr:colOff>0</xdr:colOff>
      <xdr:row>48</xdr:row>
      <xdr:rowOff>0</xdr:rowOff>
    </xdr:to>
    <xdr:sp macro="" textlink="">
      <xdr:nvSpPr>
        <xdr:cNvPr id="766" name="正方形/長方形 765">
          <a:extLst>
            <a:ext uri="{FF2B5EF4-FFF2-40B4-BE49-F238E27FC236}">
              <a16:creationId xmlns:a16="http://schemas.microsoft.com/office/drawing/2014/main" id="{B829340F-751B-4C31-BE85-7925564116FB}"/>
            </a:ext>
          </a:extLst>
        </xdr:cNvPr>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26,559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48</xdr:row>
      <xdr:rowOff>25400</xdr:rowOff>
    </xdr:from>
    <xdr:to>
      <xdr:col>120</xdr:col>
      <xdr:colOff>114300</xdr:colOff>
      <xdr:row>61</xdr:row>
      <xdr:rowOff>82550</xdr:rowOff>
    </xdr:to>
    <xdr:sp macro="" textlink="">
      <xdr:nvSpPr>
        <xdr:cNvPr id="767" name="正方形/長方形 766">
          <a:extLst>
            <a:ext uri="{FF2B5EF4-FFF2-40B4-BE49-F238E27FC236}">
              <a16:creationId xmlns:a16="http://schemas.microsoft.com/office/drawing/2014/main" id="{B242FF5F-9D85-4C3B-A267-FAB00640B134}"/>
            </a:ext>
          </a:extLst>
        </xdr:cNvPr>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47</xdr:row>
      <xdr:rowOff>6350</xdr:rowOff>
    </xdr:from>
    <xdr:ext cx="349839" cy="225703"/>
    <xdr:sp macro="" textlink="">
      <xdr:nvSpPr>
        <xdr:cNvPr id="768" name="テキスト ボックス 767">
          <a:extLst>
            <a:ext uri="{FF2B5EF4-FFF2-40B4-BE49-F238E27FC236}">
              <a16:creationId xmlns:a16="http://schemas.microsoft.com/office/drawing/2014/main" id="{E7B17FE2-5916-4FB4-BE62-F52E5EA18BF5}"/>
            </a:ext>
          </a:extLst>
        </xdr:cNvPr>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82550</xdr:rowOff>
    </xdr:from>
    <xdr:to>
      <xdr:col>120</xdr:col>
      <xdr:colOff>114300</xdr:colOff>
      <xdr:row>61</xdr:row>
      <xdr:rowOff>82550</xdr:rowOff>
    </xdr:to>
    <xdr:cxnSp macro="">
      <xdr:nvCxnSpPr>
        <xdr:cNvPr id="769" name="直線コネクタ 768">
          <a:extLst>
            <a:ext uri="{FF2B5EF4-FFF2-40B4-BE49-F238E27FC236}">
              <a16:creationId xmlns:a16="http://schemas.microsoft.com/office/drawing/2014/main" id="{6ECC20FA-EA44-46BE-966E-1C615B523040}"/>
            </a:ext>
          </a:extLst>
        </xdr:cNvPr>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59</xdr:row>
      <xdr:rowOff>98878</xdr:rowOff>
    </xdr:from>
    <xdr:to>
      <xdr:col>120</xdr:col>
      <xdr:colOff>114300</xdr:colOff>
      <xdr:row>59</xdr:row>
      <xdr:rowOff>98878</xdr:rowOff>
    </xdr:to>
    <xdr:cxnSp macro="">
      <xdr:nvCxnSpPr>
        <xdr:cNvPr id="770" name="直線コネクタ 769">
          <a:extLst>
            <a:ext uri="{FF2B5EF4-FFF2-40B4-BE49-F238E27FC236}">
              <a16:creationId xmlns:a16="http://schemas.microsoft.com/office/drawing/2014/main" id="{F71151CD-1E48-4992-8977-283A45292716}"/>
            </a:ext>
          </a:extLst>
        </xdr:cNvPr>
        <xdr:cNvCxnSpPr/>
      </xdr:nvCxnSpPr>
      <xdr:spPr>
        <a:xfrm>
          <a:off x="18288000" y="10214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58</xdr:row>
      <xdr:rowOff>128105</xdr:rowOff>
    </xdr:from>
    <xdr:ext cx="248786" cy="259045"/>
    <xdr:sp macro="" textlink="">
      <xdr:nvSpPr>
        <xdr:cNvPr id="771" name="テキスト ボックス 770">
          <a:extLst>
            <a:ext uri="{FF2B5EF4-FFF2-40B4-BE49-F238E27FC236}">
              <a16:creationId xmlns:a16="http://schemas.microsoft.com/office/drawing/2014/main" id="{D19D4863-EB20-4672-9549-EDAC468B8311}"/>
            </a:ext>
          </a:extLst>
        </xdr:cNvPr>
        <xdr:cNvSpPr txBox="1"/>
      </xdr:nvSpPr>
      <xdr:spPr>
        <a:xfrm>
          <a:off x="18039214" y="10072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57</xdr:row>
      <xdr:rowOff>115207</xdr:rowOff>
    </xdr:from>
    <xdr:to>
      <xdr:col>120</xdr:col>
      <xdr:colOff>114300</xdr:colOff>
      <xdr:row>57</xdr:row>
      <xdr:rowOff>115207</xdr:rowOff>
    </xdr:to>
    <xdr:cxnSp macro="">
      <xdr:nvCxnSpPr>
        <xdr:cNvPr id="772" name="直線コネクタ 771">
          <a:extLst>
            <a:ext uri="{FF2B5EF4-FFF2-40B4-BE49-F238E27FC236}">
              <a16:creationId xmlns:a16="http://schemas.microsoft.com/office/drawing/2014/main" id="{F1045FC0-F225-4925-8AB4-9F04892E4648}"/>
            </a:ext>
          </a:extLst>
        </xdr:cNvPr>
        <xdr:cNvCxnSpPr/>
      </xdr:nvCxnSpPr>
      <xdr:spPr>
        <a:xfrm>
          <a:off x="18288000" y="9887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56</xdr:row>
      <xdr:rowOff>144434</xdr:rowOff>
    </xdr:from>
    <xdr:ext cx="531299" cy="259045"/>
    <xdr:sp macro="" textlink="">
      <xdr:nvSpPr>
        <xdr:cNvPr id="773" name="テキスト ボックス 772">
          <a:extLst>
            <a:ext uri="{FF2B5EF4-FFF2-40B4-BE49-F238E27FC236}">
              <a16:creationId xmlns:a16="http://schemas.microsoft.com/office/drawing/2014/main" id="{2E338B6F-737F-4D00-AD0F-78B707582921}"/>
            </a:ext>
          </a:extLst>
        </xdr:cNvPr>
        <xdr:cNvSpPr txBox="1"/>
      </xdr:nvSpPr>
      <xdr:spPr>
        <a:xfrm>
          <a:off x="17756701" y="9745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55</xdr:row>
      <xdr:rowOff>131535</xdr:rowOff>
    </xdr:from>
    <xdr:to>
      <xdr:col>120</xdr:col>
      <xdr:colOff>114300</xdr:colOff>
      <xdr:row>55</xdr:row>
      <xdr:rowOff>131535</xdr:rowOff>
    </xdr:to>
    <xdr:cxnSp macro="">
      <xdr:nvCxnSpPr>
        <xdr:cNvPr id="774" name="直線コネクタ 773">
          <a:extLst>
            <a:ext uri="{FF2B5EF4-FFF2-40B4-BE49-F238E27FC236}">
              <a16:creationId xmlns:a16="http://schemas.microsoft.com/office/drawing/2014/main" id="{6A35AC96-213A-4698-9677-1EFBCA95A00B}"/>
            </a:ext>
          </a:extLst>
        </xdr:cNvPr>
        <xdr:cNvCxnSpPr/>
      </xdr:nvCxnSpPr>
      <xdr:spPr>
        <a:xfrm>
          <a:off x="18288000" y="9561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54</xdr:row>
      <xdr:rowOff>160762</xdr:rowOff>
    </xdr:from>
    <xdr:ext cx="531299" cy="259045"/>
    <xdr:sp macro="" textlink="">
      <xdr:nvSpPr>
        <xdr:cNvPr id="775" name="テキスト ボックス 774">
          <a:extLst>
            <a:ext uri="{FF2B5EF4-FFF2-40B4-BE49-F238E27FC236}">
              <a16:creationId xmlns:a16="http://schemas.microsoft.com/office/drawing/2014/main" id="{75FF4AA0-EA9F-4A8E-8FE9-4FBF0B35B86B}"/>
            </a:ext>
          </a:extLst>
        </xdr:cNvPr>
        <xdr:cNvSpPr txBox="1"/>
      </xdr:nvSpPr>
      <xdr:spPr>
        <a:xfrm>
          <a:off x="17756701" y="9419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147865</xdr:rowOff>
    </xdr:from>
    <xdr:to>
      <xdr:col>120</xdr:col>
      <xdr:colOff>114300</xdr:colOff>
      <xdr:row>53</xdr:row>
      <xdr:rowOff>147865</xdr:rowOff>
    </xdr:to>
    <xdr:cxnSp macro="">
      <xdr:nvCxnSpPr>
        <xdr:cNvPr id="776" name="直線コネクタ 775">
          <a:extLst>
            <a:ext uri="{FF2B5EF4-FFF2-40B4-BE49-F238E27FC236}">
              <a16:creationId xmlns:a16="http://schemas.microsoft.com/office/drawing/2014/main" id="{4D94E649-EC62-4965-B965-E84F1881271F}"/>
            </a:ext>
          </a:extLst>
        </xdr:cNvPr>
        <xdr:cNvCxnSpPr/>
      </xdr:nvCxnSpPr>
      <xdr:spPr>
        <a:xfrm>
          <a:off x="18288000" y="9234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53</xdr:row>
      <xdr:rowOff>5642</xdr:rowOff>
    </xdr:from>
    <xdr:ext cx="531299" cy="259045"/>
    <xdr:sp macro="" textlink="">
      <xdr:nvSpPr>
        <xdr:cNvPr id="777" name="テキスト ボックス 776">
          <a:extLst>
            <a:ext uri="{FF2B5EF4-FFF2-40B4-BE49-F238E27FC236}">
              <a16:creationId xmlns:a16="http://schemas.microsoft.com/office/drawing/2014/main" id="{F28FAC98-F86B-4C6E-9A76-F38084835C23}"/>
            </a:ext>
          </a:extLst>
        </xdr:cNvPr>
        <xdr:cNvSpPr txBox="1"/>
      </xdr:nvSpPr>
      <xdr:spPr>
        <a:xfrm>
          <a:off x="17756701" y="909249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51</xdr:row>
      <xdr:rowOff>164193</xdr:rowOff>
    </xdr:from>
    <xdr:to>
      <xdr:col>120</xdr:col>
      <xdr:colOff>114300</xdr:colOff>
      <xdr:row>51</xdr:row>
      <xdr:rowOff>164193</xdr:rowOff>
    </xdr:to>
    <xdr:cxnSp macro="">
      <xdr:nvCxnSpPr>
        <xdr:cNvPr id="778" name="直線コネクタ 777">
          <a:extLst>
            <a:ext uri="{FF2B5EF4-FFF2-40B4-BE49-F238E27FC236}">
              <a16:creationId xmlns:a16="http://schemas.microsoft.com/office/drawing/2014/main" id="{594B1FF4-DB0F-495B-9A37-D5549F23A778}"/>
            </a:ext>
          </a:extLst>
        </xdr:cNvPr>
        <xdr:cNvCxnSpPr/>
      </xdr:nvCxnSpPr>
      <xdr:spPr>
        <a:xfrm>
          <a:off x="18288000" y="8908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51</xdr:row>
      <xdr:rowOff>21970</xdr:rowOff>
    </xdr:from>
    <xdr:ext cx="531299" cy="259045"/>
    <xdr:sp macro="" textlink="">
      <xdr:nvSpPr>
        <xdr:cNvPr id="779" name="テキスト ボックス 778">
          <a:extLst>
            <a:ext uri="{FF2B5EF4-FFF2-40B4-BE49-F238E27FC236}">
              <a16:creationId xmlns:a16="http://schemas.microsoft.com/office/drawing/2014/main" id="{ADF02B2B-4646-4549-BA54-2C1217E6B74F}"/>
            </a:ext>
          </a:extLst>
        </xdr:cNvPr>
        <xdr:cNvSpPr txBox="1"/>
      </xdr:nvSpPr>
      <xdr:spPr>
        <a:xfrm>
          <a:off x="17756701" y="8765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50</xdr:row>
      <xdr:rowOff>9072</xdr:rowOff>
    </xdr:from>
    <xdr:to>
      <xdr:col>120</xdr:col>
      <xdr:colOff>114300</xdr:colOff>
      <xdr:row>50</xdr:row>
      <xdr:rowOff>9072</xdr:rowOff>
    </xdr:to>
    <xdr:cxnSp macro="">
      <xdr:nvCxnSpPr>
        <xdr:cNvPr id="780" name="直線コネクタ 779">
          <a:extLst>
            <a:ext uri="{FF2B5EF4-FFF2-40B4-BE49-F238E27FC236}">
              <a16:creationId xmlns:a16="http://schemas.microsoft.com/office/drawing/2014/main" id="{843633F0-B96F-40BC-941B-B3D6899B3116}"/>
            </a:ext>
          </a:extLst>
        </xdr:cNvPr>
        <xdr:cNvCxnSpPr/>
      </xdr:nvCxnSpPr>
      <xdr:spPr>
        <a:xfrm>
          <a:off x="18288000" y="8581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49</xdr:row>
      <xdr:rowOff>38299</xdr:rowOff>
    </xdr:from>
    <xdr:ext cx="595419" cy="259045"/>
    <xdr:sp macro="" textlink="">
      <xdr:nvSpPr>
        <xdr:cNvPr id="781" name="テキスト ボックス 780">
          <a:extLst>
            <a:ext uri="{FF2B5EF4-FFF2-40B4-BE49-F238E27FC236}">
              <a16:creationId xmlns:a16="http://schemas.microsoft.com/office/drawing/2014/main" id="{B19D37C3-2643-42BF-BFC7-10230A5E5570}"/>
            </a:ext>
          </a:extLst>
        </xdr:cNvPr>
        <xdr:cNvSpPr txBox="1"/>
      </xdr:nvSpPr>
      <xdr:spPr>
        <a:xfrm>
          <a:off x="17692581" y="8439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48</xdr:row>
      <xdr:rowOff>25400</xdr:rowOff>
    </xdr:to>
    <xdr:cxnSp macro="">
      <xdr:nvCxnSpPr>
        <xdr:cNvPr id="782" name="直線コネクタ 781">
          <a:extLst>
            <a:ext uri="{FF2B5EF4-FFF2-40B4-BE49-F238E27FC236}">
              <a16:creationId xmlns:a16="http://schemas.microsoft.com/office/drawing/2014/main" id="{B96AE839-0384-452F-A874-4E840AAAB56D}"/>
            </a:ext>
          </a:extLst>
        </xdr:cNvPr>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47</xdr:row>
      <xdr:rowOff>54627</xdr:rowOff>
    </xdr:from>
    <xdr:ext cx="595419" cy="259045"/>
    <xdr:sp macro="" textlink="">
      <xdr:nvSpPr>
        <xdr:cNvPr id="783" name="テキスト ボックス 782">
          <a:extLst>
            <a:ext uri="{FF2B5EF4-FFF2-40B4-BE49-F238E27FC236}">
              <a16:creationId xmlns:a16="http://schemas.microsoft.com/office/drawing/2014/main" id="{C852A16B-7D01-47AA-B861-9EB5D24E8634}"/>
            </a:ext>
          </a:extLst>
        </xdr:cNvPr>
        <xdr:cNvSpPr txBox="1"/>
      </xdr:nvSpPr>
      <xdr:spPr>
        <a:xfrm>
          <a:off x="17692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61</xdr:row>
      <xdr:rowOff>82550</xdr:rowOff>
    </xdr:to>
    <xdr:sp macro="" textlink="">
      <xdr:nvSpPr>
        <xdr:cNvPr id="784" name="貸付金グラフ枠">
          <a:extLst>
            <a:ext uri="{FF2B5EF4-FFF2-40B4-BE49-F238E27FC236}">
              <a16:creationId xmlns:a16="http://schemas.microsoft.com/office/drawing/2014/main" id="{C2C0C1D7-BF3A-4C99-B60B-783CE65DCBF5}"/>
            </a:ext>
          </a:extLst>
        </xdr:cNvPr>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50</xdr:row>
      <xdr:rowOff>54318</xdr:rowOff>
    </xdr:from>
    <xdr:to>
      <xdr:col>116</xdr:col>
      <xdr:colOff>62864</xdr:colOff>
      <xdr:row>59</xdr:row>
      <xdr:rowOff>98878</xdr:rowOff>
    </xdr:to>
    <xdr:cxnSp macro="">
      <xdr:nvCxnSpPr>
        <xdr:cNvPr id="785" name="直線コネクタ 784">
          <a:extLst>
            <a:ext uri="{FF2B5EF4-FFF2-40B4-BE49-F238E27FC236}">
              <a16:creationId xmlns:a16="http://schemas.microsoft.com/office/drawing/2014/main" id="{D4F1AF00-55F0-47EE-BB94-06F013B7C0A5}"/>
            </a:ext>
          </a:extLst>
        </xdr:cNvPr>
        <xdr:cNvCxnSpPr/>
      </xdr:nvCxnSpPr>
      <xdr:spPr>
        <a:xfrm flipV="1">
          <a:off x="22159595" y="8626818"/>
          <a:ext cx="1269" cy="158761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59</xdr:row>
      <xdr:rowOff>102705</xdr:rowOff>
    </xdr:from>
    <xdr:ext cx="249299" cy="259045"/>
    <xdr:sp macro="" textlink="">
      <xdr:nvSpPr>
        <xdr:cNvPr id="786" name="貸付金最小値テキスト">
          <a:extLst>
            <a:ext uri="{FF2B5EF4-FFF2-40B4-BE49-F238E27FC236}">
              <a16:creationId xmlns:a16="http://schemas.microsoft.com/office/drawing/2014/main" id="{9F3B4BE5-1507-42E3-9F42-7D8F1255BC72}"/>
            </a:ext>
          </a:extLst>
        </xdr:cNvPr>
        <xdr:cNvSpPr txBox="1"/>
      </xdr:nvSpPr>
      <xdr:spPr>
        <a:xfrm>
          <a:off x="22212300" y="102182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59</xdr:row>
      <xdr:rowOff>98878</xdr:rowOff>
    </xdr:from>
    <xdr:to>
      <xdr:col>116</xdr:col>
      <xdr:colOff>152400</xdr:colOff>
      <xdr:row>59</xdr:row>
      <xdr:rowOff>98878</xdr:rowOff>
    </xdr:to>
    <xdr:cxnSp macro="">
      <xdr:nvCxnSpPr>
        <xdr:cNvPr id="787" name="直線コネクタ 786">
          <a:extLst>
            <a:ext uri="{FF2B5EF4-FFF2-40B4-BE49-F238E27FC236}">
              <a16:creationId xmlns:a16="http://schemas.microsoft.com/office/drawing/2014/main" id="{DABC5209-D331-4D37-80B9-0EFD99D2BEC4}"/>
            </a:ext>
          </a:extLst>
        </xdr:cNvPr>
        <xdr:cNvCxnSpPr/>
      </xdr:nvCxnSpPr>
      <xdr:spPr>
        <a:xfrm>
          <a:off x="22072600" y="102144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49</xdr:row>
      <xdr:rowOff>995</xdr:rowOff>
    </xdr:from>
    <xdr:ext cx="534377" cy="259045"/>
    <xdr:sp macro="" textlink="">
      <xdr:nvSpPr>
        <xdr:cNvPr id="788" name="貸付金最大値テキスト">
          <a:extLst>
            <a:ext uri="{FF2B5EF4-FFF2-40B4-BE49-F238E27FC236}">
              <a16:creationId xmlns:a16="http://schemas.microsoft.com/office/drawing/2014/main" id="{8708BA8A-FA91-4A69-9141-0FED087B593F}"/>
            </a:ext>
          </a:extLst>
        </xdr:cNvPr>
        <xdr:cNvSpPr txBox="1"/>
      </xdr:nvSpPr>
      <xdr:spPr>
        <a:xfrm>
          <a:off x="22212300" y="840204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97,229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50</xdr:row>
      <xdr:rowOff>54318</xdr:rowOff>
    </xdr:from>
    <xdr:to>
      <xdr:col>116</xdr:col>
      <xdr:colOff>152400</xdr:colOff>
      <xdr:row>50</xdr:row>
      <xdr:rowOff>54318</xdr:rowOff>
    </xdr:to>
    <xdr:cxnSp macro="">
      <xdr:nvCxnSpPr>
        <xdr:cNvPr id="789" name="直線コネクタ 788">
          <a:extLst>
            <a:ext uri="{FF2B5EF4-FFF2-40B4-BE49-F238E27FC236}">
              <a16:creationId xmlns:a16="http://schemas.microsoft.com/office/drawing/2014/main" id="{6CFF43A3-2478-4D7A-AD18-4A91EA0C1CB0}"/>
            </a:ext>
          </a:extLst>
        </xdr:cNvPr>
        <xdr:cNvCxnSpPr/>
      </xdr:nvCxnSpPr>
      <xdr:spPr>
        <a:xfrm>
          <a:off x="22072600" y="862681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56</xdr:row>
      <xdr:rowOff>125347</xdr:rowOff>
    </xdr:from>
    <xdr:to>
      <xdr:col>116</xdr:col>
      <xdr:colOff>63500</xdr:colOff>
      <xdr:row>56</xdr:row>
      <xdr:rowOff>134377</xdr:rowOff>
    </xdr:to>
    <xdr:cxnSp macro="">
      <xdr:nvCxnSpPr>
        <xdr:cNvPr id="790" name="直線コネクタ 789">
          <a:extLst>
            <a:ext uri="{FF2B5EF4-FFF2-40B4-BE49-F238E27FC236}">
              <a16:creationId xmlns:a16="http://schemas.microsoft.com/office/drawing/2014/main" id="{50EC88B3-6328-4C3E-9BC0-48D16B737A82}"/>
            </a:ext>
          </a:extLst>
        </xdr:cNvPr>
        <xdr:cNvCxnSpPr/>
      </xdr:nvCxnSpPr>
      <xdr:spPr>
        <a:xfrm flipV="1">
          <a:off x="21323300" y="9726547"/>
          <a:ext cx="838200" cy="90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58</xdr:row>
      <xdr:rowOff>107675</xdr:rowOff>
    </xdr:from>
    <xdr:ext cx="469744" cy="259045"/>
    <xdr:sp macro="" textlink="">
      <xdr:nvSpPr>
        <xdr:cNvPr id="791" name="貸付金平均値テキスト">
          <a:extLst>
            <a:ext uri="{FF2B5EF4-FFF2-40B4-BE49-F238E27FC236}">
              <a16:creationId xmlns:a16="http://schemas.microsoft.com/office/drawing/2014/main" id="{D98BE393-5A6D-4CB2-823C-4C0B2E844E8C}"/>
            </a:ext>
          </a:extLst>
        </xdr:cNvPr>
        <xdr:cNvSpPr txBox="1"/>
      </xdr:nvSpPr>
      <xdr:spPr>
        <a:xfrm>
          <a:off x="22212300" y="10051775"/>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5,529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58</xdr:row>
      <xdr:rowOff>129248</xdr:rowOff>
    </xdr:from>
    <xdr:to>
      <xdr:col>116</xdr:col>
      <xdr:colOff>114300</xdr:colOff>
      <xdr:row>59</xdr:row>
      <xdr:rowOff>59398</xdr:rowOff>
    </xdr:to>
    <xdr:sp macro="" textlink="">
      <xdr:nvSpPr>
        <xdr:cNvPr id="792" name="フローチャート: 判断 791">
          <a:extLst>
            <a:ext uri="{FF2B5EF4-FFF2-40B4-BE49-F238E27FC236}">
              <a16:creationId xmlns:a16="http://schemas.microsoft.com/office/drawing/2014/main" id="{CDD9BF56-D52F-4F59-B0A0-67223C75E249}"/>
            </a:ext>
          </a:extLst>
        </xdr:cNvPr>
        <xdr:cNvSpPr/>
      </xdr:nvSpPr>
      <xdr:spPr>
        <a:xfrm>
          <a:off x="22110700" y="100733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56</xdr:row>
      <xdr:rowOff>134377</xdr:rowOff>
    </xdr:from>
    <xdr:to>
      <xdr:col>111</xdr:col>
      <xdr:colOff>177800</xdr:colOff>
      <xdr:row>56</xdr:row>
      <xdr:rowOff>148027</xdr:rowOff>
    </xdr:to>
    <xdr:cxnSp macro="">
      <xdr:nvCxnSpPr>
        <xdr:cNvPr id="793" name="直線コネクタ 792">
          <a:extLst>
            <a:ext uri="{FF2B5EF4-FFF2-40B4-BE49-F238E27FC236}">
              <a16:creationId xmlns:a16="http://schemas.microsoft.com/office/drawing/2014/main" id="{766EF768-8640-43CB-8015-EAD957B0AE18}"/>
            </a:ext>
          </a:extLst>
        </xdr:cNvPr>
        <xdr:cNvCxnSpPr/>
      </xdr:nvCxnSpPr>
      <xdr:spPr>
        <a:xfrm flipV="1">
          <a:off x="20434300" y="9735577"/>
          <a:ext cx="889000" cy="136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58</xdr:row>
      <xdr:rowOff>126521</xdr:rowOff>
    </xdr:from>
    <xdr:to>
      <xdr:col>112</xdr:col>
      <xdr:colOff>38100</xdr:colOff>
      <xdr:row>59</xdr:row>
      <xdr:rowOff>56671</xdr:rowOff>
    </xdr:to>
    <xdr:sp macro="" textlink="">
      <xdr:nvSpPr>
        <xdr:cNvPr id="794" name="フローチャート: 判断 793">
          <a:extLst>
            <a:ext uri="{FF2B5EF4-FFF2-40B4-BE49-F238E27FC236}">
              <a16:creationId xmlns:a16="http://schemas.microsoft.com/office/drawing/2014/main" id="{794C6423-A82D-47A2-8026-0F51341E6CB3}"/>
            </a:ext>
          </a:extLst>
        </xdr:cNvPr>
        <xdr:cNvSpPr/>
      </xdr:nvSpPr>
      <xdr:spPr>
        <a:xfrm>
          <a:off x="21272500" y="1007062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59</xdr:row>
      <xdr:rowOff>47798</xdr:rowOff>
    </xdr:from>
    <xdr:ext cx="469744" cy="259045"/>
    <xdr:sp macro="" textlink="">
      <xdr:nvSpPr>
        <xdr:cNvPr id="795" name="テキスト ボックス 794">
          <a:extLst>
            <a:ext uri="{FF2B5EF4-FFF2-40B4-BE49-F238E27FC236}">
              <a16:creationId xmlns:a16="http://schemas.microsoft.com/office/drawing/2014/main" id="{78C28AAD-20AB-433D-9212-0198D73FB4B5}"/>
            </a:ext>
          </a:extLst>
        </xdr:cNvPr>
        <xdr:cNvSpPr txBox="1"/>
      </xdr:nvSpPr>
      <xdr:spPr>
        <a:xfrm>
          <a:off x="21088428" y="1016334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56</xdr:row>
      <xdr:rowOff>148027</xdr:rowOff>
    </xdr:from>
    <xdr:to>
      <xdr:col>107</xdr:col>
      <xdr:colOff>50800</xdr:colOff>
      <xdr:row>56</xdr:row>
      <xdr:rowOff>162821</xdr:rowOff>
    </xdr:to>
    <xdr:cxnSp macro="">
      <xdr:nvCxnSpPr>
        <xdr:cNvPr id="796" name="直線コネクタ 795">
          <a:extLst>
            <a:ext uri="{FF2B5EF4-FFF2-40B4-BE49-F238E27FC236}">
              <a16:creationId xmlns:a16="http://schemas.microsoft.com/office/drawing/2014/main" id="{974CB2C5-D0EE-48C7-9F46-67ABFA6F4EDE}"/>
            </a:ext>
          </a:extLst>
        </xdr:cNvPr>
        <xdr:cNvCxnSpPr/>
      </xdr:nvCxnSpPr>
      <xdr:spPr>
        <a:xfrm flipV="1">
          <a:off x="19545300" y="9749227"/>
          <a:ext cx="889000" cy="1479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58</xdr:row>
      <xdr:rowOff>140629</xdr:rowOff>
    </xdr:from>
    <xdr:to>
      <xdr:col>107</xdr:col>
      <xdr:colOff>101600</xdr:colOff>
      <xdr:row>59</xdr:row>
      <xdr:rowOff>70779</xdr:rowOff>
    </xdr:to>
    <xdr:sp macro="" textlink="">
      <xdr:nvSpPr>
        <xdr:cNvPr id="797" name="フローチャート: 判断 796">
          <a:extLst>
            <a:ext uri="{FF2B5EF4-FFF2-40B4-BE49-F238E27FC236}">
              <a16:creationId xmlns:a16="http://schemas.microsoft.com/office/drawing/2014/main" id="{F8E29E38-74B2-4F2F-A1F0-218D003C49DF}"/>
            </a:ext>
          </a:extLst>
        </xdr:cNvPr>
        <xdr:cNvSpPr/>
      </xdr:nvSpPr>
      <xdr:spPr>
        <a:xfrm>
          <a:off x="20383500" y="100847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59</xdr:row>
      <xdr:rowOff>61906</xdr:rowOff>
    </xdr:from>
    <xdr:ext cx="469744" cy="259045"/>
    <xdr:sp macro="" textlink="">
      <xdr:nvSpPr>
        <xdr:cNvPr id="798" name="テキスト ボックス 797">
          <a:extLst>
            <a:ext uri="{FF2B5EF4-FFF2-40B4-BE49-F238E27FC236}">
              <a16:creationId xmlns:a16="http://schemas.microsoft.com/office/drawing/2014/main" id="{A17FD1D6-71D4-4A88-86DE-6D6ACBDD3F32}"/>
            </a:ext>
          </a:extLst>
        </xdr:cNvPr>
        <xdr:cNvSpPr txBox="1"/>
      </xdr:nvSpPr>
      <xdr:spPr>
        <a:xfrm>
          <a:off x="20199428" y="1017745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4,832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56</xdr:row>
      <xdr:rowOff>32552</xdr:rowOff>
    </xdr:from>
    <xdr:to>
      <xdr:col>102</xdr:col>
      <xdr:colOff>114300</xdr:colOff>
      <xdr:row>56</xdr:row>
      <xdr:rowOff>162821</xdr:rowOff>
    </xdr:to>
    <xdr:cxnSp macro="">
      <xdr:nvCxnSpPr>
        <xdr:cNvPr id="799" name="直線コネクタ 798">
          <a:extLst>
            <a:ext uri="{FF2B5EF4-FFF2-40B4-BE49-F238E27FC236}">
              <a16:creationId xmlns:a16="http://schemas.microsoft.com/office/drawing/2014/main" id="{9A0389C3-9E0B-44A4-8CB1-62B1A079FE83}"/>
            </a:ext>
          </a:extLst>
        </xdr:cNvPr>
        <xdr:cNvCxnSpPr/>
      </xdr:nvCxnSpPr>
      <xdr:spPr>
        <a:xfrm>
          <a:off x="18656300" y="9633752"/>
          <a:ext cx="889000" cy="13026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58</xdr:row>
      <xdr:rowOff>112217</xdr:rowOff>
    </xdr:from>
    <xdr:to>
      <xdr:col>102</xdr:col>
      <xdr:colOff>165100</xdr:colOff>
      <xdr:row>59</xdr:row>
      <xdr:rowOff>42367</xdr:rowOff>
    </xdr:to>
    <xdr:sp macro="" textlink="">
      <xdr:nvSpPr>
        <xdr:cNvPr id="800" name="フローチャート: 判断 799">
          <a:extLst>
            <a:ext uri="{FF2B5EF4-FFF2-40B4-BE49-F238E27FC236}">
              <a16:creationId xmlns:a16="http://schemas.microsoft.com/office/drawing/2014/main" id="{6E4E2E1D-3534-4329-BE0F-972C9936C696}"/>
            </a:ext>
          </a:extLst>
        </xdr:cNvPr>
        <xdr:cNvSpPr/>
      </xdr:nvSpPr>
      <xdr:spPr>
        <a:xfrm>
          <a:off x="19494500" y="100563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59</xdr:row>
      <xdr:rowOff>33494</xdr:rowOff>
    </xdr:from>
    <xdr:ext cx="469744" cy="259045"/>
    <xdr:sp macro="" textlink="">
      <xdr:nvSpPr>
        <xdr:cNvPr id="801" name="テキスト ボックス 800">
          <a:extLst>
            <a:ext uri="{FF2B5EF4-FFF2-40B4-BE49-F238E27FC236}">
              <a16:creationId xmlns:a16="http://schemas.microsoft.com/office/drawing/2014/main" id="{2ADFCC2A-2BDB-4FFC-B987-F0150911A2D6}"/>
            </a:ext>
          </a:extLst>
        </xdr:cNvPr>
        <xdr:cNvSpPr txBox="1"/>
      </xdr:nvSpPr>
      <xdr:spPr>
        <a:xfrm>
          <a:off x="19310428" y="1014904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58</xdr:row>
      <xdr:rowOff>130195</xdr:rowOff>
    </xdr:from>
    <xdr:to>
      <xdr:col>98</xdr:col>
      <xdr:colOff>38100</xdr:colOff>
      <xdr:row>59</xdr:row>
      <xdr:rowOff>60345</xdr:rowOff>
    </xdr:to>
    <xdr:sp macro="" textlink="">
      <xdr:nvSpPr>
        <xdr:cNvPr id="802" name="フローチャート: 判断 801">
          <a:extLst>
            <a:ext uri="{FF2B5EF4-FFF2-40B4-BE49-F238E27FC236}">
              <a16:creationId xmlns:a16="http://schemas.microsoft.com/office/drawing/2014/main" id="{8349A97B-88F3-45A9-B939-500E0D9C8F27}"/>
            </a:ext>
          </a:extLst>
        </xdr:cNvPr>
        <xdr:cNvSpPr/>
      </xdr:nvSpPr>
      <xdr:spPr>
        <a:xfrm>
          <a:off x="18605500" y="100742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59</xdr:row>
      <xdr:rowOff>51472</xdr:rowOff>
    </xdr:from>
    <xdr:ext cx="469744" cy="259045"/>
    <xdr:sp macro="" textlink="">
      <xdr:nvSpPr>
        <xdr:cNvPr id="803" name="テキスト ボックス 802">
          <a:extLst>
            <a:ext uri="{FF2B5EF4-FFF2-40B4-BE49-F238E27FC236}">
              <a16:creationId xmlns:a16="http://schemas.microsoft.com/office/drawing/2014/main" id="{CCC7464B-B28E-4AAE-AA74-813B42F6DB84}"/>
            </a:ext>
          </a:extLst>
        </xdr:cNvPr>
        <xdr:cNvSpPr txBox="1"/>
      </xdr:nvSpPr>
      <xdr:spPr>
        <a:xfrm>
          <a:off x="18421428" y="1016702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61</xdr:row>
      <xdr:rowOff>80027</xdr:rowOff>
    </xdr:from>
    <xdr:ext cx="762000" cy="259045"/>
    <xdr:sp macro="" textlink="">
      <xdr:nvSpPr>
        <xdr:cNvPr id="804" name="テキスト ボックス 803">
          <a:extLst>
            <a:ext uri="{FF2B5EF4-FFF2-40B4-BE49-F238E27FC236}">
              <a16:creationId xmlns:a16="http://schemas.microsoft.com/office/drawing/2014/main" id="{A82DDBCB-753B-4C55-8CED-3A9B7EB50BC5}"/>
            </a:ext>
          </a:extLst>
        </xdr:cNvPr>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61</xdr:row>
      <xdr:rowOff>80027</xdr:rowOff>
    </xdr:from>
    <xdr:ext cx="762000" cy="259045"/>
    <xdr:sp macro="" textlink="">
      <xdr:nvSpPr>
        <xdr:cNvPr id="805" name="テキスト ボックス 804">
          <a:extLst>
            <a:ext uri="{FF2B5EF4-FFF2-40B4-BE49-F238E27FC236}">
              <a16:creationId xmlns:a16="http://schemas.microsoft.com/office/drawing/2014/main" id="{1CB7EAE6-6B39-4567-9C2B-B114B8A62AF7}"/>
            </a:ext>
          </a:extLst>
        </xdr:cNvPr>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61</xdr:row>
      <xdr:rowOff>80027</xdr:rowOff>
    </xdr:from>
    <xdr:ext cx="762000" cy="259045"/>
    <xdr:sp macro="" textlink="">
      <xdr:nvSpPr>
        <xdr:cNvPr id="806" name="テキスト ボックス 805">
          <a:extLst>
            <a:ext uri="{FF2B5EF4-FFF2-40B4-BE49-F238E27FC236}">
              <a16:creationId xmlns:a16="http://schemas.microsoft.com/office/drawing/2014/main" id="{30208086-7B46-4995-B7F0-F4E75E78C178}"/>
            </a:ext>
          </a:extLst>
        </xdr:cNvPr>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61</xdr:row>
      <xdr:rowOff>80027</xdr:rowOff>
    </xdr:from>
    <xdr:ext cx="762000" cy="259045"/>
    <xdr:sp macro="" textlink="">
      <xdr:nvSpPr>
        <xdr:cNvPr id="807" name="テキスト ボックス 806">
          <a:extLst>
            <a:ext uri="{FF2B5EF4-FFF2-40B4-BE49-F238E27FC236}">
              <a16:creationId xmlns:a16="http://schemas.microsoft.com/office/drawing/2014/main" id="{6132953F-E8F2-4E11-B138-114E16CF128E}"/>
            </a:ext>
          </a:extLst>
        </xdr:cNvPr>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61</xdr:row>
      <xdr:rowOff>80027</xdr:rowOff>
    </xdr:from>
    <xdr:ext cx="762000" cy="259045"/>
    <xdr:sp macro="" textlink="">
      <xdr:nvSpPr>
        <xdr:cNvPr id="808" name="テキスト ボックス 807">
          <a:extLst>
            <a:ext uri="{FF2B5EF4-FFF2-40B4-BE49-F238E27FC236}">
              <a16:creationId xmlns:a16="http://schemas.microsoft.com/office/drawing/2014/main" id="{50A80D56-7FF4-4650-BBEF-F4D2D59826D9}"/>
            </a:ext>
          </a:extLst>
        </xdr:cNvPr>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56</xdr:row>
      <xdr:rowOff>74547</xdr:rowOff>
    </xdr:from>
    <xdr:to>
      <xdr:col>116</xdr:col>
      <xdr:colOff>114300</xdr:colOff>
      <xdr:row>57</xdr:row>
      <xdr:rowOff>4697</xdr:rowOff>
    </xdr:to>
    <xdr:sp macro="" textlink="">
      <xdr:nvSpPr>
        <xdr:cNvPr id="809" name="楕円 808">
          <a:extLst>
            <a:ext uri="{FF2B5EF4-FFF2-40B4-BE49-F238E27FC236}">
              <a16:creationId xmlns:a16="http://schemas.microsoft.com/office/drawing/2014/main" id="{C3E2A2C1-08F1-4EC8-AF1E-312260923248}"/>
            </a:ext>
          </a:extLst>
        </xdr:cNvPr>
        <xdr:cNvSpPr/>
      </xdr:nvSpPr>
      <xdr:spPr>
        <a:xfrm>
          <a:off x="22110700" y="967574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55</xdr:row>
      <xdr:rowOff>97424</xdr:rowOff>
    </xdr:from>
    <xdr:ext cx="534377" cy="259045"/>
    <xdr:sp macro="" textlink="">
      <xdr:nvSpPr>
        <xdr:cNvPr id="810" name="貸付金該当値テキスト">
          <a:extLst>
            <a:ext uri="{FF2B5EF4-FFF2-40B4-BE49-F238E27FC236}">
              <a16:creationId xmlns:a16="http://schemas.microsoft.com/office/drawing/2014/main" id="{60F2A4B3-AD4B-4E0E-AE42-F859A164344C}"/>
            </a:ext>
          </a:extLst>
        </xdr:cNvPr>
        <xdr:cNvSpPr txBox="1"/>
      </xdr:nvSpPr>
      <xdr:spPr>
        <a:xfrm>
          <a:off x="22212300" y="952717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29,879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56</xdr:row>
      <xdr:rowOff>83577</xdr:rowOff>
    </xdr:from>
    <xdr:to>
      <xdr:col>112</xdr:col>
      <xdr:colOff>38100</xdr:colOff>
      <xdr:row>57</xdr:row>
      <xdr:rowOff>13727</xdr:rowOff>
    </xdr:to>
    <xdr:sp macro="" textlink="">
      <xdr:nvSpPr>
        <xdr:cNvPr id="811" name="楕円 810">
          <a:extLst>
            <a:ext uri="{FF2B5EF4-FFF2-40B4-BE49-F238E27FC236}">
              <a16:creationId xmlns:a16="http://schemas.microsoft.com/office/drawing/2014/main" id="{316D623C-4CBE-4938-8C5A-237ACE9353CB}"/>
            </a:ext>
          </a:extLst>
        </xdr:cNvPr>
        <xdr:cNvSpPr/>
      </xdr:nvSpPr>
      <xdr:spPr>
        <a:xfrm>
          <a:off x="21272500" y="96847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101111</xdr:colOff>
      <xdr:row>55</xdr:row>
      <xdr:rowOff>30254</xdr:rowOff>
    </xdr:from>
    <xdr:ext cx="534377" cy="259045"/>
    <xdr:sp macro="" textlink="">
      <xdr:nvSpPr>
        <xdr:cNvPr id="812" name="テキスト ボックス 811">
          <a:extLst>
            <a:ext uri="{FF2B5EF4-FFF2-40B4-BE49-F238E27FC236}">
              <a16:creationId xmlns:a16="http://schemas.microsoft.com/office/drawing/2014/main" id="{14712109-226B-4C56-99FD-43C48EB17C6B}"/>
            </a:ext>
          </a:extLst>
        </xdr:cNvPr>
        <xdr:cNvSpPr txBox="1"/>
      </xdr:nvSpPr>
      <xdr:spPr>
        <a:xfrm>
          <a:off x="21056111" y="946000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29,326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56</xdr:row>
      <xdr:rowOff>97227</xdr:rowOff>
    </xdr:from>
    <xdr:to>
      <xdr:col>107</xdr:col>
      <xdr:colOff>101600</xdr:colOff>
      <xdr:row>57</xdr:row>
      <xdr:rowOff>27377</xdr:rowOff>
    </xdr:to>
    <xdr:sp macro="" textlink="">
      <xdr:nvSpPr>
        <xdr:cNvPr id="813" name="楕円 812">
          <a:extLst>
            <a:ext uri="{FF2B5EF4-FFF2-40B4-BE49-F238E27FC236}">
              <a16:creationId xmlns:a16="http://schemas.microsoft.com/office/drawing/2014/main" id="{933EDAD9-26CF-4ED5-B1DA-CED42BC382DE}"/>
            </a:ext>
          </a:extLst>
        </xdr:cNvPr>
        <xdr:cNvSpPr/>
      </xdr:nvSpPr>
      <xdr:spPr>
        <a:xfrm>
          <a:off x="20383500" y="969842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164611</xdr:colOff>
      <xdr:row>55</xdr:row>
      <xdr:rowOff>43904</xdr:rowOff>
    </xdr:from>
    <xdr:ext cx="534377" cy="259045"/>
    <xdr:sp macro="" textlink="">
      <xdr:nvSpPr>
        <xdr:cNvPr id="814" name="テキスト ボックス 813">
          <a:extLst>
            <a:ext uri="{FF2B5EF4-FFF2-40B4-BE49-F238E27FC236}">
              <a16:creationId xmlns:a16="http://schemas.microsoft.com/office/drawing/2014/main" id="{4B2A7562-7716-401A-A83E-45B37127405F}"/>
            </a:ext>
          </a:extLst>
        </xdr:cNvPr>
        <xdr:cNvSpPr txBox="1"/>
      </xdr:nvSpPr>
      <xdr:spPr>
        <a:xfrm>
          <a:off x="20167111" y="947365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28,490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56</xdr:row>
      <xdr:rowOff>112021</xdr:rowOff>
    </xdr:from>
    <xdr:to>
      <xdr:col>102</xdr:col>
      <xdr:colOff>165100</xdr:colOff>
      <xdr:row>57</xdr:row>
      <xdr:rowOff>42171</xdr:rowOff>
    </xdr:to>
    <xdr:sp macro="" textlink="">
      <xdr:nvSpPr>
        <xdr:cNvPr id="815" name="楕円 814">
          <a:extLst>
            <a:ext uri="{FF2B5EF4-FFF2-40B4-BE49-F238E27FC236}">
              <a16:creationId xmlns:a16="http://schemas.microsoft.com/office/drawing/2014/main" id="{BB62B82C-0281-4862-83CD-7BC5D537F354}"/>
            </a:ext>
          </a:extLst>
        </xdr:cNvPr>
        <xdr:cNvSpPr/>
      </xdr:nvSpPr>
      <xdr:spPr>
        <a:xfrm>
          <a:off x="19494500" y="971322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37611</xdr:colOff>
      <xdr:row>55</xdr:row>
      <xdr:rowOff>58698</xdr:rowOff>
    </xdr:from>
    <xdr:ext cx="534377" cy="259045"/>
    <xdr:sp macro="" textlink="">
      <xdr:nvSpPr>
        <xdr:cNvPr id="816" name="テキスト ボックス 815">
          <a:extLst>
            <a:ext uri="{FF2B5EF4-FFF2-40B4-BE49-F238E27FC236}">
              <a16:creationId xmlns:a16="http://schemas.microsoft.com/office/drawing/2014/main" id="{678C8670-6201-4951-BEC7-3991EDFB18B4}"/>
            </a:ext>
          </a:extLst>
        </xdr:cNvPr>
        <xdr:cNvSpPr txBox="1"/>
      </xdr:nvSpPr>
      <xdr:spPr>
        <a:xfrm>
          <a:off x="19278111" y="948844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27,584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55</xdr:row>
      <xdr:rowOff>153202</xdr:rowOff>
    </xdr:from>
    <xdr:to>
      <xdr:col>98</xdr:col>
      <xdr:colOff>38100</xdr:colOff>
      <xdr:row>56</xdr:row>
      <xdr:rowOff>83352</xdr:rowOff>
    </xdr:to>
    <xdr:sp macro="" textlink="">
      <xdr:nvSpPr>
        <xdr:cNvPr id="817" name="楕円 816">
          <a:extLst>
            <a:ext uri="{FF2B5EF4-FFF2-40B4-BE49-F238E27FC236}">
              <a16:creationId xmlns:a16="http://schemas.microsoft.com/office/drawing/2014/main" id="{DA8C493E-6CD0-4A26-8DAA-74E867E92B0C}"/>
            </a:ext>
          </a:extLst>
        </xdr:cNvPr>
        <xdr:cNvSpPr/>
      </xdr:nvSpPr>
      <xdr:spPr>
        <a:xfrm>
          <a:off x="18605500" y="95829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101111</xdr:colOff>
      <xdr:row>54</xdr:row>
      <xdr:rowOff>99879</xdr:rowOff>
    </xdr:from>
    <xdr:ext cx="534377" cy="259045"/>
    <xdr:sp macro="" textlink="">
      <xdr:nvSpPr>
        <xdr:cNvPr id="818" name="テキスト ボックス 817">
          <a:extLst>
            <a:ext uri="{FF2B5EF4-FFF2-40B4-BE49-F238E27FC236}">
              <a16:creationId xmlns:a16="http://schemas.microsoft.com/office/drawing/2014/main" id="{E233405B-0127-40B3-94E7-9A97E8E086CF}"/>
            </a:ext>
          </a:extLst>
        </xdr:cNvPr>
        <xdr:cNvSpPr txBox="1"/>
      </xdr:nvSpPr>
      <xdr:spPr>
        <a:xfrm>
          <a:off x="18389111" y="935817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35,562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63</xdr:row>
      <xdr:rowOff>57150</xdr:rowOff>
    </xdr:from>
    <xdr:to>
      <xdr:col>120</xdr:col>
      <xdr:colOff>114300</xdr:colOff>
      <xdr:row>65</xdr:row>
      <xdr:rowOff>31750</xdr:rowOff>
    </xdr:to>
    <xdr:sp macro="" textlink="">
      <xdr:nvSpPr>
        <xdr:cNvPr id="819" name="正方形/長方形 818">
          <a:extLst>
            <a:ext uri="{FF2B5EF4-FFF2-40B4-BE49-F238E27FC236}">
              <a16:creationId xmlns:a16="http://schemas.microsoft.com/office/drawing/2014/main" id="{AB513588-8A77-44E7-B615-1ED2408B0AC1}"/>
            </a:ext>
          </a:extLst>
        </xdr:cNvPr>
        <xdr:cNvSpPr/>
      </xdr:nvSpPr>
      <xdr:spPr>
        <a:xfrm>
          <a:off x="18288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繰出金</a:t>
          </a:r>
        </a:p>
      </xdr:txBody>
    </xdr:sp>
    <xdr:clientData/>
  </xdr:twoCellAnchor>
  <xdr:twoCellAnchor>
    <xdr:from>
      <xdr:col>96</xdr:col>
      <xdr:colOff>127000</xdr:colOff>
      <xdr:row>65</xdr:row>
      <xdr:rowOff>57150</xdr:rowOff>
    </xdr:from>
    <xdr:to>
      <xdr:col>104</xdr:col>
      <xdr:colOff>127000</xdr:colOff>
      <xdr:row>66</xdr:row>
      <xdr:rowOff>139700</xdr:rowOff>
    </xdr:to>
    <xdr:sp macro="" textlink="">
      <xdr:nvSpPr>
        <xdr:cNvPr id="820" name="正方形/長方形 819">
          <a:extLst>
            <a:ext uri="{FF2B5EF4-FFF2-40B4-BE49-F238E27FC236}">
              <a16:creationId xmlns:a16="http://schemas.microsoft.com/office/drawing/2014/main" id="{D1BCEBAC-78F8-47CD-8163-5E38471E3D82}"/>
            </a:ext>
          </a:extLst>
        </xdr:cNvPr>
        <xdr:cNvSpPr/>
      </xdr:nvSpPr>
      <xdr:spPr>
        <a:xfrm>
          <a:off x="1841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66</xdr:row>
      <xdr:rowOff>88900</xdr:rowOff>
    </xdr:from>
    <xdr:to>
      <xdr:col>104</xdr:col>
      <xdr:colOff>127000</xdr:colOff>
      <xdr:row>68</xdr:row>
      <xdr:rowOff>0</xdr:rowOff>
    </xdr:to>
    <xdr:sp macro="" textlink="">
      <xdr:nvSpPr>
        <xdr:cNvPr id="821" name="正方形/長方形 820">
          <a:extLst>
            <a:ext uri="{FF2B5EF4-FFF2-40B4-BE49-F238E27FC236}">
              <a16:creationId xmlns:a16="http://schemas.microsoft.com/office/drawing/2014/main" id="{5EB7E127-F205-43A6-8626-EBDA9CF6A05C}"/>
            </a:ext>
          </a:extLst>
        </xdr:cNvPr>
        <xdr:cNvSpPr/>
      </xdr:nvSpPr>
      <xdr:spPr>
        <a:xfrm>
          <a:off x="1841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33/79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65</xdr:row>
      <xdr:rowOff>57150</xdr:rowOff>
    </xdr:from>
    <xdr:to>
      <xdr:col>110</xdr:col>
      <xdr:colOff>0</xdr:colOff>
      <xdr:row>66</xdr:row>
      <xdr:rowOff>139700</xdr:rowOff>
    </xdr:to>
    <xdr:sp macro="" textlink="">
      <xdr:nvSpPr>
        <xdr:cNvPr id="822" name="正方形/長方形 821">
          <a:extLst>
            <a:ext uri="{FF2B5EF4-FFF2-40B4-BE49-F238E27FC236}">
              <a16:creationId xmlns:a16="http://schemas.microsoft.com/office/drawing/2014/main" id="{024ADF5F-0D24-4AEE-B7AA-857F0C6441FD}"/>
            </a:ext>
          </a:extLst>
        </xdr:cNvPr>
        <xdr:cNvSpPr/>
      </xdr:nvSpPr>
      <xdr:spPr>
        <a:xfrm>
          <a:off x="194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66</xdr:row>
      <xdr:rowOff>88900</xdr:rowOff>
    </xdr:from>
    <xdr:to>
      <xdr:col>110</xdr:col>
      <xdr:colOff>0</xdr:colOff>
      <xdr:row>68</xdr:row>
      <xdr:rowOff>0</xdr:rowOff>
    </xdr:to>
    <xdr:sp macro="" textlink="">
      <xdr:nvSpPr>
        <xdr:cNvPr id="823" name="正方形/長方形 822">
          <a:extLst>
            <a:ext uri="{FF2B5EF4-FFF2-40B4-BE49-F238E27FC236}">
              <a16:creationId xmlns:a16="http://schemas.microsoft.com/office/drawing/2014/main" id="{F96ED716-6E67-4E2C-B8BB-32192422C286}"/>
            </a:ext>
          </a:extLst>
        </xdr:cNvPr>
        <xdr:cNvSpPr/>
      </xdr:nvSpPr>
      <xdr:spPr>
        <a:xfrm>
          <a:off x="194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38,788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65</xdr:row>
      <xdr:rowOff>57150</xdr:rowOff>
    </xdr:from>
    <xdr:to>
      <xdr:col>116</xdr:col>
      <xdr:colOff>0</xdr:colOff>
      <xdr:row>66</xdr:row>
      <xdr:rowOff>139700</xdr:rowOff>
    </xdr:to>
    <xdr:sp macro="" textlink="">
      <xdr:nvSpPr>
        <xdr:cNvPr id="824" name="正方形/長方形 823">
          <a:extLst>
            <a:ext uri="{FF2B5EF4-FFF2-40B4-BE49-F238E27FC236}">
              <a16:creationId xmlns:a16="http://schemas.microsoft.com/office/drawing/2014/main" id="{C839E972-2526-40B0-98E3-1D7A1C962136}"/>
            </a:ext>
          </a:extLst>
        </xdr:cNvPr>
        <xdr:cNvSpPr/>
      </xdr:nvSpPr>
      <xdr:spPr>
        <a:xfrm>
          <a:off x="20574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108</xdr:col>
      <xdr:colOff>0</xdr:colOff>
      <xdr:row>66</xdr:row>
      <xdr:rowOff>88900</xdr:rowOff>
    </xdr:from>
    <xdr:to>
      <xdr:col>116</xdr:col>
      <xdr:colOff>0</xdr:colOff>
      <xdr:row>68</xdr:row>
      <xdr:rowOff>0</xdr:rowOff>
    </xdr:to>
    <xdr:sp macro="" textlink="">
      <xdr:nvSpPr>
        <xdr:cNvPr id="825" name="正方形/長方形 824">
          <a:extLst>
            <a:ext uri="{FF2B5EF4-FFF2-40B4-BE49-F238E27FC236}">
              <a16:creationId xmlns:a16="http://schemas.microsoft.com/office/drawing/2014/main" id="{86F60A60-0AB8-4044-B48E-CE51562B9D04}"/>
            </a:ext>
          </a:extLst>
        </xdr:cNvPr>
        <xdr:cNvSpPr/>
      </xdr:nvSpPr>
      <xdr:spPr>
        <a:xfrm>
          <a:off x="20574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49,873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68</xdr:row>
      <xdr:rowOff>25400</xdr:rowOff>
    </xdr:from>
    <xdr:to>
      <xdr:col>120</xdr:col>
      <xdr:colOff>114300</xdr:colOff>
      <xdr:row>81</xdr:row>
      <xdr:rowOff>82550</xdr:rowOff>
    </xdr:to>
    <xdr:sp macro="" textlink="">
      <xdr:nvSpPr>
        <xdr:cNvPr id="826" name="正方形/長方形 825">
          <a:extLst>
            <a:ext uri="{FF2B5EF4-FFF2-40B4-BE49-F238E27FC236}">
              <a16:creationId xmlns:a16="http://schemas.microsoft.com/office/drawing/2014/main" id="{894DC177-C5C6-4BB9-B406-5E5110248259}"/>
            </a:ext>
          </a:extLst>
        </xdr:cNvPr>
        <xdr:cNvSpPr/>
      </xdr:nvSpPr>
      <xdr:spPr>
        <a:xfrm>
          <a:off x="18288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67</xdr:row>
      <xdr:rowOff>6350</xdr:rowOff>
    </xdr:from>
    <xdr:ext cx="349839" cy="225703"/>
    <xdr:sp macro="" textlink="">
      <xdr:nvSpPr>
        <xdr:cNvPr id="827" name="テキスト ボックス 826">
          <a:extLst>
            <a:ext uri="{FF2B5EF4-FFF2-40B4-BE49-F238E27FC236}">
              <a16:creationId xmlns:a16="http://schemas.microsoft.com/office/drawing/2014/main" id="{18D0CC6F-F053-4061-A2A8-CF620665B6B8}"/>
            </a:ext>
          </a:extLst>
        </xdr:cNvPr>
        <xdr:cNvSpPr txBox="1"/>
      </xdr:nvSpPr>
      <xdr:spPr>
        <a:xfrm>
          <a:off x="18249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81</xdr:row>
      <xdr:rowOff>82550</xdr:rowOff>
    </xdr:from>
    <xdr:to>
      <xdr:col>120</xdr:col>
      <xdr:colOff>114300</xdr:colOff>
      <xdr:row>81</xdr:row>
      <xdr:rowOff>82550</xdr:rowOff>
    </xdr:to>
    <xdr:cxnSp macro="">
      <xdr:nvCxnSpPr>
        <xdr:cNvPr id="828" name="直線コネクタ 827">
          <a:extLst>
            <a:ext uri="{FF2B5EF4-FFF2-40B4-BE49-F238E27FC236}">
              <a16:creationId xmlns:a16="http://schemas.microsoft.com/office/drawing/2014/main" id="{714EE7F0-C554-4436-8EF5-A3FAD4E5611B}"/>
            </a:ext>
          </a:extLst>
        </xdr:cNvPr>
        <xdr:cNvCxnSpPr/>
      </xdr:nvCxnSpPr>
      <xdr:spPr>
        <a:xfrm>
          <a:off x="18288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80</xdr:row>
      <xdr:rowOff>111777</xdr:rowOff>
    </xdr:from>
    <xdr:ext cx="248786" cy="259045"/>
    <xdr:sp macro="" textlink="">
      <xdr:nvSpPr>
        <xdr:cNvPr id="829" name="テキスト ボックス 828">
          <a:extLst>
            <a:ext uri="{FF2B5EF4-FFF2-40B4-BE49-F238E27FC236}">
              <a16:creationId xmlns:a16="http://schemas.microsoft.com/office/drawing/2014/main" id="{7F009662-7846-412E-A0C7-2B9533B747D1}"/>
            </a:ext>
          </a:extLst>
        </xdr:cNvPr>
        <xdr:cNvSpPr txBox="1"/>
      </xdr:nvSpPr>
      <xdr:spPr>
        <a:xfrm>
          <a:off x="18039214" y="1382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79</xdr:row>
      <xdr:rowOff>44450</xdr:rowOff>
    </xdr:from>
    <xdr:to>
      <xdr:col>120</xdr:col>
      <xdr:colOff>114300</xdr:colOff>
      <xdr:row>79</xdr:row>
      <xdr:rowOff>44450</xdr:rowOff>
    </xdr:to>
    <xdr:cxnSp macro="">
      <xdr:nvCxnSpPr>
        <xdr:cNvPr id="830" name="直線コネクタ 829">
          <a:extLst>
            <a:ext uri="{FF2B5EF4-FFF2-40B4-BE49-F238E27FC236}">
              <a16:creationId xmlns:a16="http://schemas.microsoft.com/office/drawing/2014/main" id="{A1FB67A5-0BD7-4F6D-9A21-0AAD89723101}"/>
            </a:ext>
          </a:extLst>
        </xdr:cNvPr>
        <xdr:cNvCxnSpPr/>
      </xdr:nvCxnSpPr>
      <xdr:spPr>
        <a:xfrm>
          <a:off x="18288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78</xdr:row>
      <xdr:rowOff>73677</xdr:rowOff>
    </xdr:from>
    <xdr:ext cx="531299" cy="259045"/>
    <xdr:sp macro="" textlink="">
      <xdr:nvSpPr>
        <xdr:cNvPr id="831" name="テキスト ボックス 830">
          <a:extLst>
            <a:ext uri="{FF2B5EF4-FFF2-40B4-BE49-F238E27FC236}">
              <a16:creationId xmlns:a16="http://schemas.microsoft.com/office/drawing/2014/main" id="{604FA73C-61ED-483F-AD9B-0678019A1711}"/>
            </a:ext>
          </a:extLst>
        </xdr:cNvPr>
        <xdr:cNvSpPr txBox="1"/>
      </xdr:nvSpPr>
      <xdr:spPr>
        <a:xfrm>
          <a:off x="17756701" y="1344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77</xdr:row>
      <xdr:rowOff>6350</xdr:rowOff>
    </xdr:from>
    <xdr:to>
      <xdr:col>120</xdr:col>
      <xdr:colOff>114300</xdr:colOff>
      <xdr:row>77</xdr:row>
      <xdr:rowOff>6350</xdr:rowOff>
    </xdr:to>
    <xdr:cxnSp macro="">
      <xdr:nvCxnSpPr>
        <xdr:cNvPr id="832" name="直線コネクタ 831">
          <a:extLst>
            <a:ext uri="{FF2B5EF4-FFF2-40B4-BE49-F238E27FC236}">
              <a16:creationId xmlns:a16="http://schemas.microsoft.com/office/drawing/2014/main" id="{C79E8B8C-E9E7-420E-A3FF-EDAA05AD3C86}"/>
            </a:ext>
          </a:extLst>
        </xdr:cNvPr>
        <xdr:cNvCxnSpPr/>
      </xdr:nvCxnSpPr>
      <xdr:spPr>
        <a:xfrm>
          <a:off x="18288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76</xdr:row>
      <xdr:rowOff>35577</xdr:rowOff>
    </xdr:from>
    <xdr:ext cx="531299" cy="259045"/>
    <xdr:sp macro="" textlink="">
      <xdr:nvSpPr>
        <xdr:cNvPr id="833" name="テキスト ボックス 832">
          <a:extLst>
            <a:ext uri="{FF2B5EF4-FFF2-40B4-BE49-F238E27FC236}">
              <a16:creationId xmlns:a16="http://schemas.microsoft.com/office/drawing/2014/main" id="{F5B3BC61-5870-4263-A78D-9FA79A62E40A}"/>
            </a:ext>
          </a:extLst>
        </xdr:cNvPr>
        <xdr:cNvSpPr txBox="1"/>
      </xdr:nvSpPr>
      <xdr:spPr>
        <a:xfrm>
          <a:off x="17756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74</xdr:row>
      <xdr:rowOff>139700</xdr:rowOff>
    </xdr:from>
    <xdr:to>
      <xdr:col>120</xdr:col>
      <xdr:colOff>114300</xdr:colOff>
      <xdr:row>74</xdr:row>
      <xdr:rowOff>139700</xdr:rowOff>
    </xdr:to>
    <xdr:cxnSp macro="">
      <xdr:nvCxnSpPr>
        <xdr:cNvPr id="834" name="直線コネクタ 833">
          <a:extLst>
            <a:ext uri="{FF2B5EF4-FFF2-40B4-BE49-F238E27FC236}">
              <a16:creationId xmlns:a16="http://schemas.microsoft.com/office/drawing/2014/main" id="{4D993317-150C-4A5A-8E41-B250EEDAB052}"/>
            </a:ext>
          </a:extLst>
        </xdr:cNvPr>
        <xdr:cNvCxnSpPr/>
      </xdr:nvCxnSpPr>
      <xdr:spPr>
        <a:xfrm>
          <a:off x="18288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73</xdr:row>
      <xdr:rowOff>168927</xdr:rowOff>
    </xdr:from>
    <xdr:ext cx="531299" cy="259045"/>
    <xdr:sp macro="" textlink="">
      <xdr:nvSpPr>
        <xdr:cNvPr id="835" name="テキスト ボックス 834">
          <a:extLst>
            <a:ext uri="{FF2B5EF4-FFF2-40B4-BE49-F238E27FC236}">
              <a16:creationId xmlns:a16="http://schemas.microsoft.com/office/drawing/2014/main" id="{865006E9-241E-4ACA-B1B9-D8B61515C597}"/>
            </a:ext>
          </a:extLst>
        </xdr:cNvPr>
        <xdr:cNvSpPr txBox="1"/>
      </xdr:nvSpPr>
      <xdr:spPr>
        <a:xfrm>
          <a:off x="17756701" y="1268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72</xdr:row>
      <xdr:rowOff>101600</xdr:rowOff>
    </xdr:from>
    <xdr:to>
      <xdr:col>120</xdr:col>
      <xdr:colOff>114300</xdr:colOff>
      <xdr:row>72</xdr:row>
      <xdr:rowOff>101600</xdr:rowOff>
    </xdr:to>
    <xdr:cxnSp macro="">
      <xdr:nvCxnSpPr>
        <xdr:cNvPr id="836" name="直線コネクタ 835">
          <a:extLst>
            <a:ext uri="{FF2B5EF4-FFF2-40B4-BE49-F238E27FC236}">
              <a16:creationId xmlns:a16="http://schemas.microsoft.com/office/drawing/2014/main" id="{5657E928-6079-4044-8013-7BD6BD7EC305}"/>
            </a:ext>
          </a:extLst>
        </xdr:cNvPr>
        <xdr:cNvCxnSpPr/>
      </xdr:nvCxnSpPr>
      <xdr:spPr>
        <a:xfrm>
          <a:off x="18288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71</xdr:row>
      <xdr:rowOff>130827</xdr:rowOff>
    </xdr:from>
    <xdr:ext cx="595419" cy="259045"/>
    <xdr:sp macro="" textlink="">
      <xdr:nvSpPr>
        <xdr:cNvPr id="837" name="テキスト ボックス 836">
          <a:extLst>
            <a:ext uri="{FF2B5EF4-FFF2-40B4-BE49-F238E27FC236}">
              <a16:creationId xmlns:a16="http://schemas.microsoft.com/office/drawing/2014/main" id="{47B7D62F-28DF-4FA1-8E33-5B21520138E7}"/>
            </a:ext>
          </a:extLst>
        </xdr:cNvPr>
        <xdr:cNvSpPr txBox="1"/>
      </xdr:nvSpPr>
      <xdr:spPr>
        <a:xfrm>
          <a:off x="17692581" y="1230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70</xdr:row>
      <xdr:rowOff>63500</xdr:rowOff>
    </xdr:from>
    <xdr:to>
      <xdr:col>120</xdr:col>
      <xdr:colOff>114300</xdr:colOff>
      <xdr:row>70</xdr:row>
      <xdr:rowOff>63500</xdr:rowOff>
    </xdr:to>
    <xdr:cxnSp macro="">
      <xdr:nvCxnSpPr>
        <xdr:cNvPr id="838" name="直線コネクタ 837">
          <a:extLst>
            <a:ext uri="{FF2B5EF4-FFF2-40B4-BE49-F238E27FC236}">
              <a16:creationId xmlns:a16="http://schemas.microsoft.com/office/drawing/2014/main" id="{CA7FF924-8165-41A8-A5D0-7F02E09AE350}"/>
            </a:ext>
          </a:extLst>
        </xdr:cNvPr>
        <xdr:cNvCxnSpPr/>
      </xdr:nvCxnSpPr>
      <xdr:spPr>
        <a:xfrm>
          <a:off x="18288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69</xdr:row>
      <xdr:rowOff>92727</xdr:rowOff>
    </xdr:from>
    <xdr:ext cx="595419" cy="259045"/>
    <xdr:sp macro="" textlink="">
      <xdr:nvSpPr>
        <xdr:cNvPr id="839" name="テキスト ボックス 838">
          <a:extLst>
            <a:ext uri="{FF2B5EF4-FFF2-40B4-BE49-F238E27FC236}">
              <a16:creationId xmlns:a16="http://schemas.microsoft.com/office/drawing/2014/main" id="{E489A0B2-353A-4095-8A4B-77880828873F}"/>
            </a:ext>
          </a:extLst>
        </xdr:cNvPr>
        <xdr:cNvSpPr txBox="1"/>
      </xdr:nvSpPr>
      <xdr:spPr>
        <a:xfrm>
          <a:off x="17692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25400</xdr:rowOff>
    </xdr:from>
    <xdr:to>
      <xdr:col>120</xdr:col>
      <xdr:colOff>114300</xdr:colOff>
      <xdr:row>68</xdr:row>
      <xdr:rowOff>25400</xdr:rowOff>
    </xdr:to>
    <xdr:cxnSp macro="">
      <xdr:nvCxnSpPr>
        <xdr:cNvPr id="840" name="直線コネクタ 839">
          <a:extLst>
            <a:ext uri="{FF2B5EF4-FFF2-40B4-BE49-F238E27FC236}">
              <a16:creationId xmlns:a16="http://schemas.microsoft.com/office/drawing/2014/main" id="{8316E233-F14C-4910-AF89-88E6C32BB619}"/>
            </a:ext>
          </a:extLst>
        </xdr:cNvPr>
        <xdr:cNvCxnSpPr/>
      </xdr:nvCxnSpPr>
      <xdr:spPr>
        <a:xfrm>
          <a:off x="18288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67</xdr:row>
      <xdr:rowOff>54627</xdr:rowOff>
    </xdr:from>
    <xdr:ext cx="595419" cy="259045"/>
    <xdr:sp macro="" textlink="">
      <xdr:nvSpPr>
        <xdr:cNvPr id="841" name="テキスト ボックス 840">
          <a:extLst>
            <a:ext uri="{FF2B5EF4-FFF2-40B4-BE49-F238E27FC236}">
              <a16:creationId xmlns:a16="http://schemas.microsoft.com/office/drawing/2014/main" id="{C4535D0B-87A5-4965-92E2-9FF824F19ED2}"/>
            </a:ext>
          </a:extLst>
        </xdr:cNvPr>
        <xdr:cNvSpPr txBox="1"/>
      </xdr:nvSpPr>
      <xdr:spPr>
        <a:xfrm>
          <a:off x="17692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25400</xdr:rowOff>
    </xdr:from>
    <xdr:to>
      <xdr:col>120</xdr:col>
      <xdr:colOff>114300</xdr:colOff>
      <xdr:row>81</xdr:row>
      <xdr:rowOff>82550</xdr:rowOff>
    </xdr:to>
    <xdr:sp macro="" textlink="">
      <xdr:nvSpPr>
        <xdr:cNvPr id="842" name="繰出金グラフ枠">
          <a:extLst>
            <a:ext uri="{FF2B5EF4-FFF2-40B4-BE49-F238E27FC236}">
              <a16:creationId xmlns:a16="http://schemas.microsoft.com/office/drawing/2014/main" id="{C8616FB9-13AD-4669-8123-D0B834112EDC}"/>
            </a:ext>
          </a:extLst>
        </xdr:cNvPr>
        <xdr:cNvSpPr/>
      </xdr:nvSpPr>
      <xdr:spPr>
        <a:xfrm>
          <a:off x="18288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71</xdr:row>
      <xdr:rowOff>78677</xdr:rowOff>
    </xdr:from>
    <xdr:to>
      <xdr:col>116</xdr:col>
      <xdr:colOff>62864</xdr:colOff>
      <xdr:row>79</xdr:row>
      <xdr:rowOff>126975</xdr:rowOff>
    </xdr:to>
    <xdr:cxnSp macro="">
      <xdr:nvCxnSpPr>
        <xdr:cNvPr id="843" name="直線コネクタ 842">
          <a:extLst>
            <a:ext uri="{FF2B5EF4-FFF2-40B4-BE49-F238E27FC236}">
              <a16:creationId xmlns:a16="http://schemas.microsoft.com/office/drawing/2014/main" id="{BE1A8D99-7434-4E6B-B91B-64738E5A99E6}"/>
            </a:ext>
          </a:extLst>
        </xdr:cNvPr>
        <xdr:cNvCxnSpPr/>
      </xdr:nvCxnSpPr>
      <xdr:spPr>
        <a:xfrm flipV="1">
          <a:off x="22159595" y="12251627"/>
          <a:ext cx="1269" cy="141989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79</xdr:row>
      <xdr:rowOff>130802</xdr:rowOff>
    </xdr:from>
    <xdr:ext cx="534377" cy="259045"/>
    <xdr:sp macro="" textlink="">
      <xdr:nvSpPr>
        <xdr:cNvPr id="844" name="繰出金最小値テキスト">
          <a:extLst>
            <a:ext uri="{FF2B5EF4-FFF2-40B4-BE49-F238E27FC236}">
              <a16:creationId xmlns:a16="http://schemas.microsoft.com/office/drawing/2014/main" id="{94108BBC-C07A-4C44-9D9B-15C00046238B}"/>
            </a:ext>
          </a:extLst>
        </xdr:cNvPr>
        <xdr:cNvSpPr txBox="1"/>
      </xdr:nvSpPr>
      <xdr:spPr>
        <a:xfrm>
          <a:off x="22212300" y="1367535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23,502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79</xdr:row>
      <xdr:rowOff>126975</xdr:rowOff>
    </xdr:from>
    <xdr:to>
      <xdr:col>116</xdr:col>
      <xdr:colOff>152400</xdr:colOff>
      <xdr:row>79</xdr:row>
      <xdr:rowOff>126975</xdr:rowOff>
    </xdr:to>
    <xdr:cxnSp macro="">
      <xdr:nvCxnSpPr>
        <xdr:cNvPr id="845" name="直線コネクタ 844">
          <a:extLst>
            <a:ext uri="{FF2B5EF4-FFF2-40B4-BE49-F238E27FC236}">
              <a16:creationId xmlns:a16="http://schemas.microsoft.com/office/drawing/2014/main" id="{63F4A4C4-8FE1-49FE-B258-8A5B7E51EA87}"/>
            </a:ext>
          </a:extLst>
        </xdr:cNvPr>
        <xdr:cNvCxnSpPr/>
      </xdr:nvCxnSpPr>
      <xdr:spPr>
        <a:xfrm>
          <a:off x="22072600" y="1367152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70</xdr:row>
      <xdr:rowOff>25354</xdr:rowOff>
    </xdr:from>
    <xdr:ext cx="599010" cy="259045"/>
    <xdr:sp macro="" textlink="">
      <xdr:nvSpPr>
        <xdr:cNvPr id="846" name="繰出金最大値テキスト">
          <a:extLst>
            <a:ext uri="{FF2B5EF4-FFF2-40B4-BE49-F238E27FC236}">
              <a16:creationId xmlns:a16="http://schemas.microsoft.com/office/drawing/2014/main" id="{6674BB6B-5F9B-4361-9A07-23C38FAA902B}"/>
            </a:ext>
          </a:extLst>
        </xdr:cNvPr>
        <xdr:cNvSpPr txBox="1"/>
      </xdr:nvSpPr>
      <xdr:spPr>
        <a:xfrm>
          <a:off x="22212300" y="1202685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135,305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71</xdr:row>
      <xdr:rowOff>78677</xdr:rowOff>
    </xdr:from>
    <xdr:to>
      <xdr:col>116</xdr:col>
      <xdr:colOff>152400</xdr:colOff>
      <xdr:row>71</xdr:row>
      <xdr:rowOff>78677</xdr:rowOff>
    </xdr:to>
    <xdr:cxnSp macro="">
      <xdr:nvCxnSpPr>
        <xdr:cNvPr id="847" name="直線コネクタ 846">
          <a:extLst>
            <a:ext uri="{FF2B5EF4-FFF2-40B4-BE49-F238E27FC236}">
              <a16:creationId xmlns:a16="http://schemas.microsoft.com/office/drawing/2014/main" id="{69BE7EBE-DAC5-463D-AC7F-3E7C9F779CDA}"/>
            </a:ext>
          </a:extLst>
        </xdr:cNvPr>
        <xdr:cNvCxnSpPr/>
      </xdr:nvCxnSpPr>
      <xdr:spPr>
        <a:xfrm>
          <a:off x="22072600" y="1225162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73</xdr:row>
      <xdr:rowOff>163144</xdr:rowOff>
    </xdr:from>
    <xdr:to>
      <xdr:col>116</xdr:col>
      <xdr:colOff>63500</xdr:colOff>
      <xdr:row>75</xdr:row>
      <xdr:rowOff>77863</xdr:rowOff>
    </xdr:to>
    <xdr:cxnSp macro="">
      <xdr:nvCxnSpPr>
        <xdr:cNvPr id="848" name="直線コネクタ 847">
          <a:extLst>
            <a:ext uri="{FF2B5EF4-FFF2-40B4-BE49-F238E27FC236}">
              <a16:creationId xmlns:a16="http://schemas.microsoft.com/office/drawing/2014/main" id="{65008E33-371A-4186-886C-599EBE2987EA}"/>
            </a:ext>
          </a:extLst>
        </xdr:cNvPr>
        <xdr:cNvCxnSpPr/>
      </xdr:nvCxnSpPr>
      <xdr:spPr>
        <a:xfrm>
          <a:off x="21323300" y="12678994"/>
          <a:ext cx="838200" cy="25761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75</xdr:row>
      <xdr:rowOff>13314</xdr:rowOff>
    </xdr:from>
    <xdr:ext cx="534377" cy="259045"/>
    <xdr:sp macro="" textlink="">
      <xdr:nvSpPr>
        <xdr:cNvPr id="849" name="繰出金平均値テキスト">
          <a:extLst>
            <a:ext uri="{FF2B5EF4-FFF2-40B4-BE49-F238E27FC236}">
              <a16:creationId xmlns:a16="http://schemas.microsoft.com/office/drawing/2014/main" id="{79388460-A950-4FC6-BF04-7FC953A0535C}"/>
            </a:ext>
          </a:extLst>
        </xdr:cNvPr>
        <xdr:cNvSpPr txBox="1"/>
      </xdr:nvSpPr>
      <xdr:spPr>
        <a:xfrm>
          <a:off x="22212300" y="12872064"/>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80,753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75</xdr:row>
      <xdr:rowOff>34887</xdr:rowOff>
    </xdr:from>
    <xdr:to>
      <xdr:col>116</xdr:col>
      <xdr:colOff>114300</xdr:colOff>
      <xdr:row>75</xdr:row>
      <xdr:rowOff>136487</xdr:rowOff>
    </xdr:to>
    <xdr:sp macro="" textlink="">
      <xdr:nvSpPr>
        <xdr:cNvPr id="850" name="フローチャート: 判断 849">
          <a:extLst>
            <a:ext uri="{FF2B5EF4-FFF2-40B4-BE49-F238E27FC236}">
              <a16:creationId xmlns:a16="http://schemas.microsoft.com/office/drawing/2014/main" id="{B9ED7A82-A45A-4A1B-B107-8E25AF5A3FF3}"/>
            </a:ext>
          </a:extLst>
        </xdr:cNvPr>
        <xdr:cNvSpPr/>
      </xdr:nvSpPr>
      <xdr:spPr>
        <a:xfrm>
          <a:off x="22110700" y="128936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73</xdr:row>
      <xdr:rowOff>163144</xdr:rowOff>
    </xdr:from>
    <xdr:to>
      <xdr:col>111</xdr:col>
      <xdr:colOff>177800</xdr:colOff>
      <xdr:row>75</xdr:row>
      <xdr:rowOff>43091</xdr:rowOff>
    </xdr:to>
    <xdr:cxnSp macro="">
      <xdr:nvCxnSpPr>
        <xdr:cNvPr id="851" name="直線コネクタ 850">
          <a:extLst>
            <a:ext uri="{FF2B5EF4-FFF2-40B4-BE49-F238E27FC236}">
              <a16:creationId xmlns:a16="http://schemas.microsoft.com/office/drawing/2014/main" id="{F6717751-A49E-415F-94C4-75022EAEFE64}"/>
            </a:ext>
          </a:extLst>
        </xdr:cNvPr>
        <xdr:cNvCxnSpPr/>
      </xdr:nvCxnSpPr>
      <xdr:spPr>
        <a:xfrm flipV="1">
          <a:off x="20434300" y="12678994"/>
          <a:ext cx="889000" cy="22284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75</xdr:row>
      <xdr:rowOff>74511</xdr:rowOff>
    </xdr:from>
    <xdr:to>
      <xdr:col>112</xdr:col>
      <xdr:colOff>38100</xdr:colOff>
      <xdr:row>76</xdr:row>
      <xdr:rowOff>4660</xdr:rowOff>
    </xdr:to>
    <xdr:sp macro="" textlink="">
      <xdr:nvSpPr>
        <xdr:cNvPr id="852" name="フローチャート: 判断 851">
          <a:extLst>
            <a:ext uri="{FF2B5EF4-FFF2-40B4-BE49-F238E27FC236}">
              <a16:creationId xmlns:a16="http://schemas.microsoft.com/office/drawing/2014/main" id="{7AF073B0-B1BB-46F0-95B5-CA8F085BF5EA}"/>
            </a:ext>
          </a:extLst>
        </xdr:cNvPr>
        <xdr:cNvSpPr/>
      </xdr:nvSpPr>
      <xdr:spPr>
        <a:xfrm>
          <a:off x="21272500" y="12933261"/>
          <a:ext cx="101600" cy="101599"/>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101111</xdr:colOff>
      <xdr:row>75</xdr:row>
      <xdr:rowOff>167237</xdr:rowOff>
    </xdr:from>
    <xdr:ext cx="534377" cy="259045"/>
    <xdr:sp macro="" textlink="">
      <xdr:nvSpPr>
        <xdr:cNvPr id="853" name="テキスト ボックス 852">
          <a:extLst>
            <a:ext uri="{FF2B5EF4-FFF2-40B4-BE49-F238E27FC236}">
              <a16:creationId xmlns:a16="http://schemas.microsoft.com/office/drawing/2014/main" id="{4E683FA7-F231-40B9-89B0-A33B1B9739CB}"/>
            </a:ext>
          </a:extLst>
        </xdr:cNvPr>
        <xdr:cNvSpPr txBox="1"/>
      </xdr:nvSpPr>
      <xdr:spPr>
        <a:xfrm>
          <a:off x="21056111" y="1302598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77,633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75</xdr:row>
      <xdr:rowOff>43091</xdr:rowOff>
    </xdr:from>
    <xdr:to>
      <xdr:col>107</xdr:col>
      <xdr:colOff>50800</xdr:colOff>
      <xdr:row>75</xdr:row>
      <xdr:rowOff>116929</xdr:rowOff>
    </xdr:to>
    <xdr:cxnSp macro="">
      <xdr:nvCxnSpPr>
        <xdr:cNvPr id="854" name="直線コネクタ 853">
          <a:extLst>
            <a:ext uri="{FF2B5EF4-FFF2-40B4-BE49-F238E27FC236}">
              <a16:creationId xmlns:a16="http://schemas.microsoft.com/office/drawing/2014/main" id="{C16D9B8F-3E75-43FE-944C-48830C18EFC1}"/>
            </a:ext>
          </a:extLst>
        </xdr:cNvPr>
        <xdr:cNvCxnSpPr/>
      </xdr:nvCxnSpPr>
      <xdr:spPr>
        <a:xfrm flipV="1">
          <a:off x="19545300" y="12901841"/>
          <a:ext cx="889000" cy="7383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75</xdr:row>
      <xdr:rowOff>40805</xdr:rowOff>
    </xdr:from>
    <xdr:to>
      <xdr:col>107</xdr:col>
      <xdr:colOff>101600</xdr:colOff>
      <xdr:row>75</xdr:row>
      <xdr:rowOff>142405</xdr:rowOff>
    </xdr:to>
    <xdr:sp macro="" textlink="">
      <xdr:nvSpPr>
        <xdr:cNvPr id="855" name="フローチャート: 判断 854">
          <a:extLst>
            <a:ext uri="{FF2B5EF4-FFF2-40B4-BE49-F238E27FC236}">
              <a16:creationId xmlns:a16="http://schemas.microsoft.com/office/drawing/2014/main" id="{6932C547-FC33-42F5-8C53-F57C63A2D4A6}"/>
            </a:ext>
          </a:extLst>
        </xdr:cNvPr>
        <xdr:cNvSpPr/>
      </xdr:nvSpPr>
      <xdr:spPr>
        <a:xfrm>
          <a:off x="20383500" y="128995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164611</xdr:colOff>
      <xdr:row>75</xdr:row>
      <xdr:rowOff>133532</xdr:rowOff>
    </xdr:from>
    <xdr:ext cx="534377" cy="259045"/>
    <xdr:sp macro="" textlink="">
      <xdr:nvSpPr>
        <xdr:cNvPr id="856" name="テキスト ボックス 855">
          <a:extLst>
            <a:ext uri="{FF2B5EF4-FFF2-40B4-BE49-F238E27FC236}">
              <a16:creationId xmlns:a16="http://schemas.microsoft.com/office/drawing/2014/main" id="{E1E6E636-1A26-43A7-BDD5-1FD83EFD5CE2}"/>
            </a:ext>
          </a:extLst>
        </xdr:cNvPr>
        <xdr:cNvSpPr txBox="1"/>
      </xdr:nvSpPr>
      <xdr:spPr>
        <a:xfrm>
          <a:off x="20167111" y="1299228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80,287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75</xdr:row>
      <xdr:rowOff>55334</xdr:rowOff>
    </xdr:from>
    <xdr:to>
      <xdr:col>102</xdr:col>
      <xdr:colOff>114300</xdr:colOff>
      <xdr:row>75</xdr:row>
      <xdr:rowOff>116929</xdr:rowOff>
    </xdr:to>
    <xdr:cxnSp macro="">
      <xdr:nvCxnSpPr>
        <xdr:cNvPr id="857" name="直線コネクタ 856">
          <a:extLst>
            <a:ext uri="{FF2B5EF4-FFF2-40B4-BE49-F238E27FC236}">
              <a16:creationId xmlns:a16="http://schemas.microsoft.com/office/drawing/2014/main" id="{6ED408CC-C9A6-4989-9509-5070F0D225DD}"/>
            </a:ext>
          </a:extLst>
        </xdr:cNvPr>
        <xdr:cNvCxnSpPr/>
      </xdr:nvCxnSpPr>
      <xdr:spPr>
        <a:xfrm>
          <a:off x="18656300" y="12914084"/>
          <a:ext cx="889000" cy="615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75</xdr:row>
      <xdr:rowOff>38709</xdr:rowOff>
    </xdr:from>
    <xdr:to>
      <xdr:col>102</xdr:col>
      <xdr:colOff>165100</xdr:colOff>
      <xdr:row>75</xdr:row>
      <xdr:rowOff>140309</xdr:rowOff>
    </xdr:to>
    <xdr:sp macro="" textlink="">
      <xdr:nvSpPr>
        <xdr:cNvPr id="858" name="フローチャート: 判断 857">
          <a:extLst>
            <a:ext uri="{FF2B5EF4-FFF2-40B4-BE49-F238E27FC236}">
              <a16:creationId xmlns:a16="http://schemas.microsoft.com/office/drawing/2014/main" id="{AD2CA047-F241-4953-8AB7-F8AB7207216C}"/>
            </a:ext>
          </a:extLst>
        </xdr:cNvPr>
        <xdr:cNvSpPr/>
      </xdr:nvSpPr>
      <xdr:spPr>
        <a:xfrm>
          <a:off x="19494500" y="1289745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37611</xdr:colOff>
      <xdr:row>73</xdr:row>
      <xdr:rowOff>156836</xdr:rowOff>
    </xdr:from>
    <xdr:ext cx="534377" cy="259045"/>
    <xdr:sp macro="" textlink="">
      <xdr:nvSpPr>
        <xdr:cNvPr id="859" name="テキスト ボックス 858">
          <a:extLst>
            <a:ext uri="{FF2B5EF4-FFF2-40B4-BE49-F238E27FC236}">
              <a16:creationId xmlns:a16="http://schemas.microsoft.com/office/drawing/2014/main" id="{A79569A3-2132-4F5D-BA9D-F2EE7E753038}"/>
            </a:ext>
          </a:extLst>
        </xdr:cNvPr>
        <xdr:cNvSpPr txBox="1"/>
      </xdr:nvSpPr>
      <xdr:spPr>
        <a:xfrm>
          <a:off x="19278111" y="1267268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80,452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75</xdr:row>
      <xdr:rowOff>37084</xdr:rowOff>
    </xdr:from>
    <xdr:to>
      <xdr:col>98</xdr:col>
      <xdr:colOff>38100</xdr:colOff>
      <xdr:row>75</xdr:row>
      <xdr:rowOff>138684</xdr:rowOff>
    </xdr:to>
    <xdr:sp macro="" textlink="">
      <xdr:nvSpPr>
        <xdr:cNvPr id="860" name="フローチャート: 判断 859">
          <a:extLst>
            <a:ext uri="{FF2B5EF4-FFF2-40B4-BE49-F238E27FC236}">
              <a16:creationId xmlns:a16="http://schemas.microsoft.com/office/drawing/2014/main" id="{B639010B-4259-45DF-9CCE-280923D64715}"/>
            </a:ext>
          </a:extLst>
        </xdr:cNvPr>
        <xdr:cNvSpPr/>
      </xdr:nvSpPr>
      <xdr:spPr>
        <a:xfrm>
          <a:off x="18605500" y="128958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101111</xdr:colOff>
      <xdr:row>75</xdr:row>
      <xdr:rowOff>129812</xdr:rowOff>
    </xdr:from>
    <xdr:ext cx="534377" cy="259045"/>
    <xdr:sp macro="" textlink="">
      <xdr:nvSpPr>
        <xdr:cNvPr id="861" name="テキスト ボックス 860">
          <a:extLst>
            <a:ext uri="{FF2B5EF4-FFF2-40B4-BE49-F238E27FC236}">
              <a16:creationId xmlns:a16="http://schemas.microsoft.com/office/drawing/2014/main" id="{0DEB3DBC-CCB9-4780-B584-1FDFD71CA699}"/>
            </a:ext>
          </a:extLst>
        </xdr:cNvPr>
        <xdr:cNvSpPr txBox="1"/>
      </xdr:nvSpPr>
      <xdr:spPr>
        <a:xfrm>
          <a:off x="18389111" y="1298856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80,580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81</xdr:row>
      <xdr:rowOff>80027</xdr:rowOff>
    </xdr:from>
    <xdr:ext cx="762000" cy="259045"/>
    <xdr:sp macro="" textlink="">
      <xdr:nvSpPr>
        <xdr:cNvPr id="862" name="テキスト ボックス 861">
          <a:extLst>
            <a:ext uri="{FF2B5EF4-FFF2-40B4-BE49-F238E27FC236}">
              <a16:creationId xmlns:a16="http://schemas.microsoft.com/office/drawing/2014/main" id="{9CD10ED4-0427-4984-B815-391CBB873055}"/>
            </a:ext>
          </a:extLst>
        </xdr:cNvPr>
        <xdr:cNvSpPr txBox="1"/>
      </xdr:nvSpPr>
      <xdr:spPr>
        <a:xfrm>
          <a:off x="21971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81</xdr:row>
      <xdr:rowOff>80027</xdr:rowOff>
    </xdr:from>
    <xdr:ext cx="762000" cy="259045"/>
    <xdr:sp macro="" textlink="">
      <xdr:nvSpPr>
        <xdr:cNvPr id="863" name="テキスト ボックス 862">
          <a:extLst>
            <a:ext uri="{FF2B5EF4-FFF2-40B4-BE49-F238E27FC236}">
              <a16:creationId xmlns:a16="http://schemas.microsoft.com/office/drawing/2014/main" id="{5CE48AAD-0566-4DB9-8EB5-63CE8AA092C2}"/>
            </a:ext>
          </a:extLst>
        </xdr:cNvPr>
        <xdr:cNvSpPr txBox="1"/>
      </xdr:nvSpPr>
      <xdr:spPr>
        <a:xfrm>
          <a:off x="2113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81</xdr:row>
      <xdr:rowOff>80027</xdr:rowOff>
    </xdr:from>
    <xdr:ext cx="762000" cy="259045"/>
    <xdr:sp macro="" textlink="">
      <xdr:nvSpPr>
        <xdr:cNvPr id="864" name="テキスト ボックス 863">
          <a:extLst>
            <a:ext uri="{FF2B5EF4-FFF2-40B4-BE49-F238E27FC236}">
              <a16:creationId xmlns:a16="http://schemas.microsoft.com/office/drawing/2014/main" id="{F2DE86B1-8AEE-4F8A-8873-CB4020A541B2}"/>
            </a:ext>
          </a:extLst>
        </xdr:cNvPr>
        <xdr:cNvSpPr txBox="1"/>
      </xdr:nvSpPr>
      <xdr:spPr>
        <a:xfrm>
          <a:off x="2024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81</xdr:row>
      <xdr:rowOff>80027</xdr:rowOff>
    </xdr:from>
    <xdr:ext cx="762000" cy="259045"/>
    <xdr:sp macro="" textlink="">
      <xdr:nvSpPr>
        <xdr:cNvPr id="865" name="テキスト ボックス 864">
          <a:extLst>
            <a:ext uri="{FF2B5EF4-FFF2-40B4-BE49-F238E27FC236}">
              <a16:creationId xmlns:a16="http://schemas.microsoft.com/office/drawing/2014/main" id="{41D9513F-519E-442D-A72F-0180D0D4D151}"/>
            </a:ext>
          </a:extLst>
        </xdr:cNvPr>
        <xdr:cNvSpPr txBox="1"/>
      </xdr:nvSpPr>
      <xdr:spPr>
        <a:xfrm>
          <a:off x="19354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81</xdr:row>
      <xdr:rowOff>80027</xdr:rowOff>
    </xdr:from>
    <xdr:ext cx="762000" cy="259045"/>
    <xdr:sp macro="" textlink="">
      <xdr:nvSpPr>
        <xdr:cNvPr id="866" name="テキスト ボックス 865">
          <a:extLst>
            <a:ext uri="{FF2B5EF4-FFF2-40B4-BE49-F238E27FC236}">
              <a16:creationId xmlns:a16="http://schemas.microsoft.com/office/drawing/2014/main" id="{93041E5A-44C7-4CE5-9FD8-972214182369}"/>
            </a:ext>
          </a:extLst>
        </xdr:cNvPr>
        <xdr:cNvSpPr txBox="1"/>
      </xdr:nvSpPr>
      <xdr:spPr>
        <a:xfrm>
          <a:off x="18465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75</xdr:row>
      <xdr:rowOff>27063</xdr:rowOff>
    </xdr:from>
    <xdr:to>
      <xdr:col>116</xdr:col>
      <xdr:colOff>114300</xdr:colOff>
      <xdr:row>75</xdr:row>
      <xdr:rowOff>128663</xdr:rowOff>
    </xdr:to>
    <xdr:sp macro="" textlink="">
      <xdr:nvSpPr>
        <xdr:cNvPr id="867" name="楕円 866">
          <a:extLst>
            <a:ext uri="{FF2B5EF4-FFF2-40B4-BE49-F238E27FC236}">
              <a16:creationId xmlns:a16="http://schemas.microsoft.com/office/drawing/2014/main" id="{F2AE12DE-B2E4-4157-8CF7-15C9891514FB}"/>
            </a:ext>
          </a:extLst>
        </xdr:cNvPr>
        <xdr:cNvSpPr/>
      </xdr:nvSpPr>
      <xdr:spPr>
        <a:xfrm>
          <a:off x="22110700" y="128858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74</xdr:row>
      <xdr:rowOff>49940</xdr:rowOff>
    </xdr:from>
    <xdr:ext cx="534377" cy="259045"/>
    <xdr:sp macro="" textlink="">
      <xdr:nvSpPr>
        <xdr:cNvPr id="868" name="繰出金該当値テキスト">
          <a:extLst>
            <a:ext uri="{FF2B5EF4-FFF2-40B4-BE49-F238E27FC236}">
              <a16:creationId xmlns:a16="http://schemas.microsoft.com/office/drawing/2014/main" id="{E89F122B-76BF-4010-B208-1CB150862FC4}"/>
            </a:ext>
          </a:extLst>
        </xdr:cNvPr>
        <xdr:cNvSpPr txBox="1"/>
      </xdr:nvSpPr>
      <xdr:spPr>
        <a:xfrm>
          <a:off x="22212300" y="1273724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81,369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73</xdr:row>
      <xdr:rowOff>112344</xdr:rowOff>
    </xdr:from>
    <xdr:to>
      <xdr:col>112</xdr:col>
      <xdr:colOff>38100</xdr:colOff>
      <xdr:row>74</xdr:row>
      <xdr:rowOff>42494</xdr:rowOff>
    </xdr:to>
    <xdr:sp macro="" textlink="">
      <xdr:nvSpPr>
        <xdr:cNvPr id="869" name="楕円 868">
          <a:extLst>
            <a:ext uri="{FF2B5EF4-FFF2-40B4-BE49-F238E27FC236}">
              <a16:creationId xmlns:a16="http://schemas.microsoft.com/office/drawing/2014/main" id="{B18DEC83-663D-49E7-B451-DCE3F539121C}"/>
            </a:ext>
          </a:extLst>
        </xdr:cNvPr>
        <xdr:cNvSpPr/>
      </xdr:nvSpPr>
      <xdr:spPr>
        <a:xfrm>
          <a:off x="21272500" y="126281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68795</xdr:colOff>
      <xdr:row>72</xdr:row>
      <xdr:rowOff>59021</xdr:rowOff>
    </xdr:from>
    <xdr:ext cx="599010" cy="259045"/>
    <xdr:sp macro="" textlink="">
      <xdr:nvSpPr>
        <xdr:cNvPr id="870" name="テキスト ボックス 869">
          <a:extLst>
            <a:ext uri="{FF2B5EF4-FFF2-40B4-BE49-F238E27FC236}">
              <a16:creationId xmlns:a16="http://schemas.microsoft.com/office/drawing/2014/main" id="{3BC7D0AE-3C05-432D-837F-C8E3A2B902D9}"/>
            </a:ext>
          </a:extLst>
        </xdr:cNvPr>
        <xdr:cNvSpPr txBox="1"/>
      </xdr:nvSpPr>
      <xdr:spPr>
        <a:xfrm>
          <a:off x="21023795" y="1240342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101,654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74</xdr:row>
      <xdr:rowOff>163741</xdr:rowOff>
    </xdr:from>
    <xdr:to>
      <xdr:col>107</xdr:col>
      <xdr:colOff>101600</xdr:colOff>
      <xdr:row>75</xdr:row>
      <xdr:rowOff>93891</xdr:rowOff>
    </xdr:to>
    <xdr:sp macro="" textlink="">
      <xdr:nvSpPr>
        <xdr:cNvPr id="871" name="楕円 870">
          <a:extLst>
            <a:ext uri="{FF2B5EF4-FFF2-40B4-BE49-F238E27FC236}">
              <a16:creationId xmlns:a16="http://schemas.microsoft.com/office/drawing/2014/main" id="{46CE8CA0-5A09-4791-82C8-42027BDC7285}"/>
            </a:ext>
          </a:extLst>
        </xdr:cNvPr>
        <xdr:cNvSpPr/>
      </xdr:nvSpPr>
      <xdr:spPr>
        <a:xfrm>
          <a:off x="20383500" y="1285104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164611</xdr:colOff>
      <xdr:row>73</xdr:row>
      <xdr:rowOff>110418</xdr:rowOff>
    </xdr:from>
    <xdr:ext cx="534377" cy="259045"/>
    <xdr:sp macro="" textlink="">
      <xdr:nvSpPr>
        <xdr:cNvPr id="872" name="テキスト ボックス 871">
          <a:extLst>
            <a:ext uri="{FF2B5EF4-FFF2-40B4-BE49-F238E27FC236}">
              <a16:creationId xmlns:a16="http://schemas.microsoft.com/office/drawing/2014/main" id="{8096D04E-D307-47ED-BD58-6115BCD95261}"/>
            </a:ext>
          </a:extLst>
        </xdr:cNvPr>
        <xdr:cNvSpPr txBox="1"/>
      </xdr:nvSpPr>
      <xdr:spPr>
        <a:xfrm>
          <a:off x="20167111" y="1262626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84,107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75</xdr:row>
      <xdr:rowOff>66129</xdr:rowOff>
    </xdr:from>
    <xdr:to>
      <xdr:col>102</xdr:col>
      <xdr:colOff>165100</xdr:colOff>
      <xdr:row>75</xdr:row>
      <xdr:rowOff>167729</xdr:rowOff>
    </xdr:to>
    <xdr:sp macro="" textlink="">
      <xdr:nvSpPr>
        <xdr:cNvPr id="873" name="楕円 872">
          <a:extLst>
            <a:ext uri="{FF2B5EF4-FFF2-40B4-BE49-F238E27FC236}">
              <a16:creationId xmlns:a16="http://schemas.microsoft.com/office/drawing/2014/main" id="{EA810457-DEB9-41DC-B333-60347662F64A}"/>
            </a:ext>
          </a:extLst>
        </xdr:cNvPr>
        <xdr:cNvSpPr/>
      </xdr:nvSpPr>
      <xdr:spPr>
        <a:xfrm>
          <a:off x="19494500" y="1292487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37611</xdr:colOff>
      <xdr:row>75</xdr:row>
      <xdr:rowOff>158856</xdr:rowOff>
    </xdr:from>
    <xdr:ext cx="534377" cy="259045"/>
    <xdr:sp macro="" textlink="">
      <xdr:nvSpPr>
        <xdr:cNvPr id="874" name="テキスト ボックス 873">
          <a:extLst>
            <a:ext uri="{FF2B5EF4-FFF2-40B4-BE49-F238E27FC236}">
              <a16:creationId xmlns:a16="http://schemas.microsoft.com/office/drawing/2014/main" id="{68FD1C24-B535-49F0-98BB-D47FCA7AEFBA}"/>
            </a:ext>
          </a:extLst>
        </xdr:cNvPr>
        <xdr:cNvSpPr txBox="1"/>
      </xdr:nvSpPr>
      <xdr:spPr>
        <a:xfrm>
          <a:off x="19278111" y="1301760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78,293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75</xdr:row>
      <xdr:rowOff>4534</xdr:rowOff>
    </xdr:from>
    <xdr:to>
      <xdr:col>98</xdr:col>
      <xdr:colOff>38100</xdr:colOff>
      <xdr:row>75</xdr:row>
      <xdr:rowOff>106134</xdr:rowOff>
    </xdr:to>
    <xdr:sp macro="" textlink="">
      <xdr:nvSpPr>
        <xdr:cNvPr id="875" name="楕円 874">
          <a:extLst>
            <a:ext uri="{FF2B5EF4-FFF2-40B4-BE49-F238E27FC236}">
              <a16:creationId xmlns:a16="http://schemas.microsoft.com/office/drawing/2014/main" id="{B382E1AD-B423-4387-BCCA-948847154560}"/>
            </a:ext>
          </a:extLst>
        </xdr:cNvPr>
        <xdr:cNvSpPr/>
      </xdr:nvSpPr>
      <xdr:spPr>
        <a:xfrm>
          <a:off x="18605500" y="128632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101111</xdr:colOff>
      <xdr:row>73</xdr:row>
      <xdr:rowOff>122661</xdr:rowOff>
    </xdr:from>
    <xdr:ext cx="534377" cy="259045"/>
    <xdr:sp macro="" textlink="">
      <xdr:nvSpPr>
        <xdr:cNvPr id="876" name="テキスト ボックス 875">
          <a:extLst>
            <a:ext uri="{FF2B5EF4-FFF2-40B4-BE49-F238E27FC236}">
              <a16:creationId xmlns:a16="http://schemas.microsoft.com/office/drawing/2014/main" id="{B788A42E-5271-47BA-830A-D129BC88F76A}"/>
            </a:ext>
          </a:extLst>
        </xdr:cNvPr>
        <xdr:cNvSpPr txBox="1"/>
      </xdr:nvSpPr>
      <xdr:spPr>
        <a:xfrm>
          <a:off x="18389111" y="1263851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83,143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83</xdr:row>
      <xdr:rowOff>57150</xdr:rowOff>
    </xdr:from>
    <xdr:to>
      <xdr:col>120</xdr:col>
      <xdr:colOff>114300</xdr:colOff>
      <xdr:row>85</xdr:row>
      <xdr:rowOff>31750</xdr:rowOff>
    </xdr:to>
    <xdr:sp macro="" textlink="">
      <xdr:nvSpPr>
        <xdr:cNvPr id="877" name="正方形/長方形 876">
          <a:extLst>
            <a:ext uri="{FF2B5EF4-FFF2-40B4-BE49-F238E27FC236}">
              <a16:creationId xmlns:a16="http://schemas.microsoft.com/office/drawing/2014/main" id="{FDB076E3-F12D-4AE5-880D-ABA1CC0EB7A9}"/>
            </a:ext>
          </a:extLst>
        </xdr:cNvPr>
        <xdr:cNvSpPr/>
      </xdr:nvSpPr>
      <xdr:spPr>
        <a:xfrm>
          <a:off x="18288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前年度繰上充用金</a:t>
          </a:r>
        </a:p>
      </xdr:txBody>
    </xdr:sp>
    <xdr:clientData/>
  </xdr:twoCellAnchor>
  <xdr:twoCellAnchor>
    <xdr:from>
      <xdr:col>96</xdr:col>
      <xdr:colOff>127000</xdr:colOff>
      <xdr:row>85</xdr:row>
      <xdr:rowOff>57150</xdr:rowOff>
    </xdr:from>
    <xdr:to>
      <xdr:col>104</xdr:col>
      <xdr:colOff>127000</xdr:colOff>
      <xdr:row>86</xdr:row>
      <xdr:rowOff>139700</xdr:rowOff>
    </xdr:to>
    <xdr:sp macro="" textlink="">
      <xdr:nvSpPr>
        <xdr:cNvPr id="878" name="正方形/長方形 877">
          <a:extLst>
            <a:ext uri="{FF2B5EF4-FFF2-40B4-BE49-F238E27FC236}">
              <a16:creationId xmlns:a16="http://schemas.microsoft.com/office/drawing/2014/main" id="{C1009E02-BDB8-428D-B81D-85676CDDB100}"/>
            </a:ext>
          </a:extLst>
        </xdr:cNvPr>
        <xdr:cNvSpPr/>
      </xdr:nvSpPr>
      <xdr:spPr>
        <a:xfrm>
          <a:off x="1841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86</xdr:row>
      <xdr:rowOff>88900</xdr:rowOff>
    </xdr:from>
    <xdr:to>
      <xdr:col>104</xdr:col>
      <xdr:colOff>127000</xdr:colOff>
      <xdr:row>88</xdr:row>
      <xdr:rowOff>0</xdr:rowOff>
    </xdr:to>
    <xdr:sp macro="" textlink="">
      <xdr:nvSpPr>
        <xdr:cNvPr id="879" name="正方形/長方形 878">
          <a:extLst>
            <a:ext uri="{FF2B5EF4-FFF2-40B4-BE49-F238E27FC236}">
              <a16:creationId xmlns:a16="http://schemas.microsoft.com/office/drawing/2014/main" id="{A713214F-E304-4110-B51F-7A987F8DF54B}"/>
            </a:ext>
          </a:extLst>
        </xdr:cNvPr>
        <xdr:cNvSpPr/>
      </xdr:nvSpPr>
      <xdr:spPr>
        <a:xfrm>
          <a:off x="1841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85</xdr:row>
      <xdr:rowOff>57150</xdr:rowOff>
    </xdr:from>
    <xdr:to>
      <xdr:col>110</xdr:col>
      <xdr:colOff>0</xdr:colOff>
      <xdr:row>86</xdr:row>
      <xdr:rowOff>139700</xdr:rowOff>
    </xdr:to>
    <xdr:sp macro="" textlink="">
      <xdr:nvSpPr>
        <xdr:cNvPr id="880" name="正方形/長方形 879">
          <a:extLst>
            <a:ext uri="{FF2B5EF4-FFF2-40B4-BE49-F238E27FC236}">
              <a16:creationId xmlns:a16="http://schemas.microsoft.com/office/drawing/2014/main" id="{68596C47-0633-4CD7-914F-F78586C7D5DA}"/>
            </a:ext>
          </a:extLst>
        </xdr:cNvPr>
        <xdr:cNvSpPr/>
      </xdr:nvSpPr>
      <xdr:spPr>
        <a:xfrm>
          <a:off x="194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86</xdr:row>
      <xdr:rowOff>88900</xdr:rowOff>
    </xdr:from>
    <xdr:to>
      <xdr:col>110</xdr:col>
      <xdr:colOff>0</xdr:colOff>
      <xdr:row>88</xdr:row>
      <xdr:rowOff>0</xdr:rowOff>
    </xdr:to>
    <xdr:sp macro="" textlink="">
      <xdr:nvSpPr>
        <xdr:cNvPr id="881" name="正方形/長方形 880">
          <a:extLst>
            <a:ext uri="{FF2B5EF4-FFF2-40B4-BE49-F238E27FC236}">
              <a16:creationId xmlns:a16="http://schemas.microsoft.com/office/drawing/2014/main" id="{D16FC95E-A962-443B-80F4-1DAEF333451F}"/>
            </a:ext>
          </a:extLst>
        </xdr:cNvPr>
        <xdr:cNvSpPr/>
      </xdr:nvSpPr>
      <xdr:spPr>
        <a:xfrm>
          <a:off x="194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85</xdr:row>
      <xdr:rowOff>57150</xdr:rowOff>
    </xdr:from>
    <xdr:to>
      <xdr:col>116</xdr:col>
      <xdr:colOff>0</xdr:colOff>
      <xdr:row>86</xdr:row>
      <xdr:rowOff>139700</xdr:rowOff>
    </xdr:to>
    <xdr:sp macro="" textlink="">
      <xdr:nvSpPr>
        <xdr:cNvPr id="882" name="正方形/長方形 881">
          <a:extLst>
            <a:ext uri="{FF2B5EF4-FFF2-40B4-BE49-F238E27FC236}">
              <a16:creationId xmlns:a16="http://schemas.microsoft.com/office/drawing/2014/main" id="{63A5C60C-6F04-4E1C-AA56-9062D769DCA6}"/>
            </a:ext>
          </a:extLst>
        </xdr:cNvPr>
        <xdr:cNvSpPr/>
      </xdr:nvSpPr>
      <xdr:spPr>
        <a:xfrm>
          <a:off x="20574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108</xdr:col>
      <xdr:colOff>0</xdr:colOff>
      <xdr:row>86</xdr:row>
      <xdr:rowOff>88900</xdr:rowOff>
    </xdr:from>
    <xdr:to>
      <xdr:col>116</xdr:col>
      <xdr:colOff>0</xdr:colOff>
      <xdr:row>88</xdr:row>
      <xdr:rowOff>0</xdr:rowOff>
    </xdr:to>
    <xdr:sp macro="" textlink="">
      <xdr:nvSpPr>
        <xdr:cNvPr id="883" name="正方形/長方形 882">
          <a:extLst>
            <a:ext uri="{FF2B5EF4-FFF2-40B4-BE49-F238E27FC236}">
              <a16:creationId xmlns:a16="http://schemas.microsoft.com/office/drawing/2014/main" id="{35550DA6-CF86-401C-82D5-3EF2D1278545}"/>
            </a:ext>
          </a:extLst>
        </xdr:cNvPr>
        <xdr:cNvSpPr/>
      </xdr:nvSpPr>
      <xdr:spPr>
        <a:xfrm>
          <a:off x="20574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88</xdr:row>
      <xdr:rowOff>25400</xdr:rowOff>
    </xdr:from>
    <xdr:to>
      <xdr:col>120</xdr:col>
      <xdr:colOff>114300</xdr:colOff>
      <xdr:row>101</xdr:row>
      <xdr:rowOff>82550</xdr:rowOff>
    </xdr:to>
    <xdr:sp macro="" textlink="">
      <xdr:nvSpPr>
        <xdr:cNvPr id="884" name="正方形/長方形 883">
          <a:extLst>
            <a:ext uri="{FF2B5EF4-FFF2-40B4-BE49-F238E27FC236}">
              <a16:creationId xmlns:a16="http://schemas.microsoft.com/office/drawing/2014/main" id="{52614B01-5168-44B1-B0DB-94648541A554}"/>
            </a:ext>
          </a:extLst>
        </xdr:cNvPr>
        <xdr:cNvSpPr/>
      </xdr:nvSpPr>
      <xdr:spPr>
        <a:xfrm>
          <a:off x="18288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87</xdr:row>
      <xdr:rowOff>6350</xdr:rowOff>
    </xdr:from>
    <xdr:ext cx="349839" cy="225703"/>
    <xdr:sp macro="" textlink="">
      <xdr:nvSpPr>
        <xdr:cNvPr id="885" name="テキスト ボックス 884">
          <a:extLst>
            <a:ext uri="{FF2B5EF4-FFF2-40B4-BE49-F238E27FC236}">
              <a16:creationId xmlns:a16="http://schemas.microsoft.com/office/drawing/2014/main" id="{DCA526E4-1B38-4FD7-8D1A-839ECF2204F8}"/>
            </a:ext>
          </a:extLst>
        </xdr:cNvPr>
        <xdr:cNvSpPr txBox="1"/>
      </xdr:nvSpPr>
      <xdr:spPr>
        <a:xfrm>
          <a:off x="18249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101</xdr:row>
      <xdr:rowOff>82550</xdr:rowOff>
    </xdr:from>
    <xdr:to>
      <xdr:col>120</xdr:col>
      <xdr:colOff>114300</xdr:colOff>
      <xdr:row>101</xdr:row>
      <xdr:rowOff>82550</xdr:rowOff>
    </xdr:to>
    <xdr:cxnSp macro="">
      <xdr:nvCxnSpPr>
        <xdr:cNvPr id="886" name="直線コネクタ 885">
          <a:extLst>
            <a:ext uri="{FF2B5EF4-FFF2-40B4-BE49-F238E27FC236}">
              <a16:creationId xmlns:a16="http://schemas.microsoft.com/office/drawing/2014/main" id="{4D9B6CBF-998D-4F67-86B1-1B7819597FFC}"/>
            </a:ext>
          </a:extLst>
        </xdr:cNvPr>
        <xdr:cNvCxnSpPr/>
      </xdr:nvCxnSpPr>
      <xdr:spPr>
        <a:xfrm>
          <a:off x="18288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94</xdr:row>
      <xdr:rowOff>139700</xdr:rowOff>
    </xdr:from>
    <xdr:to>
      <xdr:col>120</xdr:col>
      <xdr:colOff>114300</xdr:colOff>
      <xdr:row>94</xdr:row>
      <xdr:rowOff>139700</xdr:rowOff>
    </xdr:to>
    <xdr:cxnSp macro="">
      <xdr:nvCxnSpPr>
        <xdr:cNvPr id="887" name="直線コネクタ 886">
          <a:extLst>
            <a:ext uri="{FF2B5EF4-FFF2-40B4-BE49-F238E27FC236}">
              <a16:creationId xmlns:a16="http://schemas.microsoft.com/office/drawing/2014/main" id="{501DA7EA-EC60-49BA-9E62-7871C0AEC9A2}"/>
            </a:ext>
          </a:extLst>
        </xdr:cNvPr>
        <xdr:cNvCxnSpPr/>
      </xdr:nvCxnSpPr>
      <xdr:spPr>
        <a:xfrm>
          <a:off x="18288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93</xdr:row>
      <xdr:rowOff>168927</xdr:rowOff>
    </xdr:from>
    <xdr:ext cx="248786" cy="259045"/>
    <xdr:sp macro="" textlink="">
      <xdr:nvSpPr>
        <xdr:cNvPr id="888" name="テキスト ボックス 887">
          <a:extLst>
            <a:ext uri="{FF2B5EF4-FFF2-40B4-BE49-F238E27FC236}">
              <a16:creationId xmlns:a16="http://schemas.microsoft.com/office/drawing/2014/main" id="{AD3BE63C-544A-4BAD-8DC5-0BA4F8D27082}"/>
            </a:ext>
          </a:extLst>
        </xdr:cNvPr>
        <xdr:cNvSpPr txBox="1"/>
      </xdr:nvSpPr>
      <xdr:spPr>
        <a:xfrm>
          <a:off x="18039214" y="16113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25400</xdr:rowOff>
    </xdr:from>
    <xdr:to>
      <xdr:col>120</xdr:col>
      <xdr:colOff>114300</xdr:colOff>
      <xdr:row>88</xdr:row>
      <xdr:rowOff>25400</xdr:rowOff>
    </xdr:to>
    <xdr:cxnSp macro="">
      <xdr:nvCxnSpPr>
        <xdr:cNvPr id="889" name="直線コネクタ 888">
          <a:extLst>
            <a:ext uri="{FF2B5EF4-FFF2-40B4-BE49-F238E27FC236}">
              <a16:creationId xmlns:a16="http://schemas.microsoft.com/office/drawing/2014/main" id="{FE511A3D-BFA9-4E45-A30E-C348BC473410}"/>
            </a:ext>
          </a:extLst>
        </xdr:cNvPr>
        <xdr:cNvCxnSpPr/>
      </xdr:nvCxnSpPr>
      <xdr:spPr>
        <a:xfrm>
          <a:off x="18288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87</xdr:row>
      <xdr:rowOff>54627</xdr:rowOff>
    </xdr:from>
    <xdr:ext cx="248786" cy="259045"/>
    <xdr:sp macro="" textlink="">
      <xdr:nvSpPr>
        <xdr:cNvPr id="890" name="テキスト ボックス 889">
          <a:extLst>
            <a:ext uri="{FF2B5EF4-FFF2-40B4-BE49-F238E27FC236}">
              <a16:creationId xmlns:a16="http://schemas.microsoft.com/office/drawing/2014/main" id="{78CA2B6D-D207-49DE-85DD-CB8E5F17DF53}"/>
            </a:ext>
          </a:extLst>
        </xdr:cNvPr>
        <xdr:cNvSpPr txBox="1"/>
      </xdr:nvSpPr>
      <xdr:spPr>
        <a:xfrm>
          <a:off x="18039214" y="14970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25400</xdr:rowOff>
    </xdr:from>
    <xdr:to>
      <xdr:col>120</xdr:col>
      <xdr:colOff>114300</xdr:colOff>
      <xdr:row>101</xdr:row>
      <xdr:rowOff>82550</xdr:rowOff>
    </xdr:to>
    <xdr:sp macro="" textlink="">
      <xdr:nvSpPr>
        <xdr:cNvPr id="891" name="前年度繰上充用金グラフ枠">
          <a:extLst>
            <a:ext uri="{FF2B5EF4-FFF2-40B4-BE49-F238E27FC236}">
              <a16:creationId xmlns:a16="http://schemas.microsoft.com/office/drawing/2014/main" id="{D17B2789-C1FC-4C4A-9A2C-BAC1B9437D9C}"/>
            </a:ext>
          </a:extLst>
        </xdr:cNvPr>
        <xdr:cNvSpPr/>
      </xdr:nvSpPr>
      <xdr:spPr>
        <a:xfrm>
          <a:off x="18288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94</xdr:row>
      <xdr:rowOff>139700</xdr:rowOff>
    </xdr:from>
    <xdr:to>
      <xdr:col>116</xdr:col>
      <xdr:colOff>62864</xdr:colOff>
      <xdr:row>94</xdr:row>
      <xdr:rowOff>139700</xdr:rowOff>
    </xdr:to>
    <xdr:cxnSp macro="">
      <xdr:nvCxnSpPr>
        <xdr:cNvPr id="892" name="直線コネクタ 891">
          <a:extLst>
            <a:ext uri="{FF2B5EF4-FFF2-40B4-BE49-F238E27FC236}">
              <a16:creationId xmlns:a16="http://schemas.microsoft.com/office/drawing/2014/main" id="{97F0DB5A-5031-47CC-89B6-E406C58F7B31}"/>
            </a:ext>
          </a:extLst>
        </xdr:cNvPr>
        <xdr:cNvCxnSpPr/>
      </xdr:nvCxnSpPr>
      <xdr:spPr>
        <a:xfrm>
          <a:off x="22159595" y="16256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95</xdr:row>
      <xdr:rowOff>10177</xdr:rowOff>
    </xdr:from>
    <xdr:ext cx="249299" cy="259045"/>
    <xdr:sp macro="" textlink="">
      <xdr:nvSpPr>
        <xdr:cNvPr id="893" name="前年度繰上充用金最小値テキスト">
          <a:extLst>
            <a:ext uri="{FF2B5EF4-FFF2-40B4-BE49-F238E27FC236}">
              <a16:creationId xmlns:a16="http://schemas.microsoft.com/office/drawing/2014/main" id="{9A3F233C-BBE6-4045-A2E5-51632DA7F1A3}"/>
            </a:ext>
          </a:extLst>
        </xdr:cNvPr>
        <xdr:cNvSpPr txBox="1"/>
      </xdr:nvSpPr>
      <xdr:spPr>
        <a:xfrm>
          <a:off x="2221230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94</xdr:row>
      <xdr:rowOff>139700</xdr:rowOff>
    </xdr:from>
    <xdr:to>
      <xdr:col>116</xdr:col>
      <xdr:colOff>152400</xdr:colOff>
      <xdr:row>94</xdr:row>
      <xdr:rowOff>139700</xdr:rowOff>
    </xdr:to>
    <xdr:cxnSp macro="">
      <xdr:nvCxnSpPr>
        <xdr:cNvPr id="894" name="直線コネクタ 893">
          <a:extLst>
            <a:ext uri="{FF2B5EF4-FFF2-40B4-BE49-F238E27FC236}">
              <a16:creationId xmlns:a16="http://schemas.microsoft.com/office/drawing/2014/main" id="{0BB73CFF-1B6F-4E4E-808F-20E3EDF4FF15}"/>
            </a:ext>
          </a:extLst>
        </xdr:cNvPr>
        <xdr:cNvCxnSpPr/>
      </xdr:nvCxnSpPr>
      <xdr:spPr>
        <a:xfrm>
          <a:off x="22072600" y="16256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93</xdr:row>
      <xdr:rowOff>10177</xdr:rowOff>
    </xdr:from>
    <xdr:ext cx="249299" cy="259045"/>
    <xdr:sp macro="" textlink="">
      <xdr:nvSpPr>
        <xdr:cNvPr id="895" name="前年度繰上充用金最大値テキスト">
          <a:extLst>
            <a:ext uri="{FF2B5EF4-FFF2-40B4-BE49-F238E27FC236}">
              <a16:creationId xmlns:a16="http://schemas.microsoft.com/office/drawing/2014/main" id="{259E4B44-BDEB-4A8C-A635-B843D6964B90}"/>
            </a:ext>
          </a:extLst>
        </xdr:cNvPr>
        <xdr:cNvSpPr txBox="1"/>
      </xdr:nvSpPr>
      <xdr:spPr>
        <a:xfrm>
          <a:off x="22212300" y="15955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94</xdr:row>
      <xdr:rowOff>139700</xdr:rowOff>
    </xdr:from>
    <xdr:to>
      <xdr:col>116</xdr:col>
      <xdr:colOff>152400</xdr:colOff>
      <xdr:row>94</xdr:row>
      <xdr:rowOff>139700</xdr:rowOff>
    </xdr:to>
    <xdr:cxnSp macro="">
      <xdr:nvCxnSpPr>
        <xdr:cNvPr id="896" name="直線コネクタ 895">
          <a:extLst>
            <a:ext uri="{FF2B5EF4-FFF2-40B4-BE49-F238E27FC236}">
              <a16:creationId xmlns:a16="http://schemas.microsoft.com/office/drawing/2014/main" id="{8C069539-4FC1-44E0-8FB3-A7D40B96EBA7}"/>
            </a:ext>
          </a:extLst>
        </xdr:cNvPr>
        <xdr:cNvCxnSpPr/>
      </xdr:nvCxnSpPr>
      <xdr:spPr>
        <a:xfrm>
          <a:off x="22072600" y="16256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94</xdr:row>
      <xdr:rowOff>139700</xdr:rowOff>
    </xdr:from>
    <xdr:to>
      <xdr:col>116</xdr:col>
      <xdr:colOff>63500</xdr:colOff>
      <xdr:row>94</xdr:row>
      <xdr:rowOff>139700</xdr:rowOff>
    </xdr:to>
    <xdr:cxnSp macro="">
      <xdr:nvCxnSpPr>
        <xdr:cNvPr id="897" name="直線コネクタ 896">
          <a:extLst>
            <a:ext uri="{FF2B5EF4-FFF2-40B4-BE49-F238E27FC236}">
              <a16:creationId xmlns:a16="http://schemas.microsoft.com/office/drawing/2014/main" id="{BC964FAF-4A2C-492C-AD89-D2258000172E}"/>
            </a:ext>
          </a:extLst>
        </xdr:cNvPr>
        <xdr:cNvCxnSpPr/>
      </xdr:nvCxnSpPr>
      <xdr:spPr>
        <a:xfrm>
          <a:off x="21323300" y="16256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94</xdr:row>
      <xdr:rowOff>67327</xdr:rowOff>
    </xdr:from>
    <xdr:ext cx="249299" cy="259045"/>
    <xdr:sp macro="" textlink="">
      <xdr:nvSpPr>
        <xdr:cNvPr id="898" name="前年度繰上充用金平均値テキスト">
          <a:extLst>
            <a:ext uri="{FF2B5EF4-FFF2-40B4-BE49-F238E27FC236}">
              <a16:creationId xmlns:a16="http://schemas.microsoft.com/office/drawing/2014/main" id="{A149AA49-EE79-4FF2-8949-6E45BB2E26E0}"/>
            </a:ext>
          </a:extLst>
        </xdr:cNvPr>
        <xdr:cNvSpPr txBox="1"/>
      </xdr:nvSpPr>
      <xdr:spPr>
        <a:xfrm>
          <a:off x="22212300" y="16183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94</xdr:row>
      <xdr:rowOff>88900</xdr:rowOff>
    </xdr:from>
    <xdr:to>
      <xdr:col>116</xdr:col>
      <xdr:colOff>114300</xdr:colOff>
      <xdr:row>95</xdr:row>
      <xdr:rowOff>19050</xdr:rowOff>
    </xdr:to>
    <xdr:sp macro="" textlink="">
      <xdr:nvSpPr>
        <xdr:cNvPr id="899" name="フローチャート: 判断 898">
          <a:extLst>
            <a:ext uri="{FF2B5EF4-FFF2-40B4-BE49-F238E27FC236}">
              <a16:creationId xmlns:a16="http://schemas.microsoft.com/office/drawing/2014/main" id="{062EFAAC-B4D3-4B27-B6DA-D834A8256CF4}"/>
            </a:ext>
          </a:extLst>
        </xdr:cNvPr>
        <xdr:cNvSpPr/>
      </xdr:nvSpPr>
      <xdr:spPr>
        <a:xfrm>
          <a:off x="221107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94</xdr:row>
      <xdr:rowOff>139700</xdr:rowOff>
    </xdr:from>
    <xdr:to>
      <xdr:col>111</xdr:col>
      <xdr:colOff>177800</xdr:colOff>
      <xdr:row>94</xdr:row>
      <xdr:rowOff>139700</xdr:rowOff>
    </xdr:to>
    <xdr:cxnSp macro="">
      <xdr:nvCxnSpPr>
        <xdr:cNvPr id="900" name="直線コネクタ 899">
          <a:extLst>
            <a:ext uri="{FF2B5EF4-FFF2-40B4-BE49-F238E27FC236}">
              <a16:creationId xmlns:a16="http://schemas.microsoft.com/office/drawing/2014/main" id="{6E3AC6F9-2357-4AC4-A4E7-03DF9B2F3178}"/>
            </a:ext>
          </a:extLst>
        </xdr:cNvPr>
        <xdr:cNvCxnSpPr/>
      </xdr:nvCxnSpPr>
      <xdr:spPr>
        <a:xfrm>
          <a:off x="20434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94</xdr:row>
      <xdr:rowOff>88900</xdr:rowOff>
    </xdr:from>
    <xdr:to>
      <xdr:col>112</xdr:col>
      <xdr:colOff>38100</xdr:colOff>
      <xdr:row>95</xdr:row>
      <xdr:rowOff>19050</xdr:rowOff>
    </xdr:to>
    <xdr:sp macro="" textlink="">
      <xdr:nvSpPr>
        <xdr:cNvPr id="901" name="フローチャート: 判断 900">
          <a:extLst>
            <a:ext uri="{FF2B5EF4-FFF2-40B4-BE49-F238E27FC236}">
              <a16:creationId xmlns:a16="http://schemas.microsoft.com/office/drawing/2014/main" id="{80A9D6A7-B09F-40D9-8A13-227F6203218E}"/>
            </a:ext>
          </a:extLst>
        </xdr:cNvPr>
        <xdr:cNvSpPr/>
      </xdr:nvSpPr>
      <xdr:spPr>
        <a:xfrm>
          <a:off x="21272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95</xdr:row>
      <xdr:rowOff>10177</xdr:rowOff>
    </xdr:from>
    <xdr:ext cx="249299" cy="259045"/>
    <xdr:sp macro="" textlink="">
      <xdr:nvSpPr>
        <xdr:cNvPr id="902" name="テキスト ボックス 901">
          <a:extLst>
            <a:ext uri="{FF2B5EF4-FFF2-40B4-BE49-F238E27FC236}">
              <a16:creationId xmlns:a16="http://schemas.microsoft.com/office/drawing/2014/main" id="{19B56525-6742-486D-AC87-B6DF917CBED6}"/>
            </a:ext>
          </a:extLst>
        </xdr:cNvPr>
        <xdr:cNvSpPr txBox="1"/>
      </xdr:nvSpPr>
      <xdr:spPr>
        <a:xfrm>
          <a:off x="21198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94</xdr:row>
      <xdr:rowOff>139700</xdr:rowOff>
    </xdr:from>
    <xdr:to>
      <xdr:col>107</xdr:col>
      <xdr:colOff>50800</xdr:colOff>
      <xdr:row>94</xdr:row>
      <xdr:rowOff>139700</xdr:rowOff>
    </xdr:to>
    <xdr:cxnSp macro="">
      <xdr:nvCxnSpPr>
        <xdr:cNvPr id="903" name="直線コネクタ 902">
          <a:extLst>
            <a:ext uri="{FF2B5EF4-FFF2-40B4-BE49-F238E27FC236}">
              <a16:creationId xmlns:a16="http://schemas.microsoft.com/office/drawing/2014/main" id="{56E8B688-2484-4D8D-818F-1EF464EC43B1}"/>
            </a:ext>
          </a:extLst>
        </xdr:cNvPr>
        <xdr:cNvCxnSpPr/>
      </xdr:nvCxnSpPr>
      <xdr:spPr>
        <a:xfrm>
          <a:off x="19545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94</xdr:row>
      <xdr:rowOff>88900</xdr:rowOff>
    </xdr:from>
    <xdr:to>
      <xdr:col>107</xdr:col>
      <xdr:colOff>101600</xdr:colOff>
      <xdr:row>95</xdr:row>
      <xdr:rowOff>19050</xdr:rowOff>
    </xdr:to>
    <xdr:sp macro="" textlink="">
      <xdr:nvSpPr>
        <xdr:cNvPr id="904" name="フローチャート: 判断 903">
          <a:extLst>
            <a:ext uri="{FF2B5EF4-FFF2-40B4-BE49-F238E27FC236}">
              <a16:creationId xmlns:a16="http://schemas.microsoft.com/office/drawing/2014/main" id="{C1263D7C-2659-4F16-A2C0-BBA29417460F}"/>
            </a:ext>
          </a:extLst>
        </xdr:cNvPr>
        <xdr:cNvSpPr/>
      </xdr:nvSpPr>
      <xdr:spPr>
        <a:xfrm>
          <a:off x="20383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95</xdr:row>
      <xdr:rowOff>10177</xdr:rowOff>
    </xdr:from>
    <xdr:ext cx="249299" cy="259045"/>
    <xdr:sp macro="" textlink="">
      <xdr:nvSpPr>
        <xdr:cNvPr id="905" name="テキスト ボックス 904">
          <a:extLst>
            <a:ext uri="{FF2B5EF4-FFF2-40B4-BE49-F238E27FC236}">
              <a16:creationId xmlns:a16="http://schemas.microsoft.com/office/drawing/2014/main" id="{ABA84F1F-BFDD-48AB-B8B7-B3328E4516CB}"/>
            </a:ext>
          </a:extLst>
        </xdr:cNvPr>
        <xdr:cNvSpPr txBox="1"/>
      </xdr:nvSpPr>
      <xdr:spPr>
        <a:xfrm>
          <a:off x="20309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94</xdr:row>
      <xdr:rowOff>139700</xdr:rowOff>
    </xdr:from>
    <xdr:to>
      <xdr:col>102</xdr:col>
      <xdr:colOff>114300</xdr:colOff>
      <xdr:row>94</xdr:row>
      <xdr:rowOff>139700</xdr:rowOff>
    </xdr:to>
    <xdr:cxnSp macro="">
      <xdr:nvCxnSpPr>
        <xdr:cNvPr id="906" name="直線コネクタ 905">
          <a:extLst>
            <a:ext uri="{FF2B5EF4-FFF2-40B4-BE49-F238E27FC236}">
              <a16:creationId xmlns:a16="http://schemas.microsoft.com/office/drawing/2014/main" id="{9201659B-6C74-4271-B148-AB0C182B3226}"/>
            </a:ext>
          </a:extLst>
        </xdr:cNvPr>
        <xdr:cNvCxnSpPr/>
      </xdr:nvCxnSpPr>
      <xdr:spPr>
        <a:xfrm>
          <a:off x="18656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94</xdr:row>
      <xdr:rowOff>88900</xdr:rowOff>
    </xdr:from>
    <xdr:to>
      <xdr:col>102</xdr:col>
      <xdr:colOff>165100</xdr:colOff>
      <xdr:row>95</xdr:row>
      <xdr:rowOff>19050</xdr:rowOff>
    </xdr:to>
    <xdr:sp macro="" textlink="">
      <xdr:nvSpPr>
        <xdr:cNvPr id="907" name="フローチャート: 判断 906">
          <a:extLst>
            <a:ext uri="{FF2B5EF4-FFF2-40B4-BE49-F238E27FC236}">
              <a16:creationId xmlns:a16="http://schemas.microsoft.com/office/drawing/2014/main" id="{C718BD6F-16C8-4C2D-B6F6-D884305C07A0}"/>
            </a:ext>
          </a:extLst>
        </xdr:cNvPr>
        <xdr:cNvSpPr/>
      </xdr:nvSpPr>
      <xdr:spPr>
        <a:xfrm>
          <a:off x="19494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95</xdr:row>
      <xdr:rowOff>10177</xdr:rowOff>
    </xdr:from>
    <xdr:ext cx="249299" cy="259045"/>
    <xdr:sp macro="" textlink="">
      <xdr:nvSpPr>
        <xdr:cNvPr id="908" name="テキスト ボックス 907">
          <a:extLst>
            <a:ext uri="{FF2B5EF4-FFF2-40B4-BE49-F238E27FC236}">
              <a16:creationId xmlns:a16="http://schemas.microsoft.com/office/drawing/2014/main" id="{34B64A61-7E8E-4D74-AD20-3F70A15D4047}"/>
            </a:ext>
          </a:extLst>
        </xdr:cNvPr>
        <xdr:cNvSpPr txBox="1"/>
      </xdr:nvSpPr>
      <xdr:spPr>
        <a:xfrm>
          <a:off x="19420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94</xdr:row>
      <xdr:rowOff>88900</xdr:rowOff>
    </xdr:from>
    <xdr:to>
      <xdr:col>98</xdr:col>
      <xdr:colOff>38100</xdr:colOff>
      <xdr:row>95</xdr:row>
      <xdr:rowOff>19050</xdr:rowOff>
    </xdr:to>
    <xdr:sp macro="" textlink="">
      <xdr:nvSpPr>
        <xdr:cNvPr id="909" name="フローチャート: 判断 908">
          <a:extLst>
            <a:ext uri="{FF2B5EF4-FFF2-40B4-BE49-F238E27FC236}">
              <a16:creationId xmlns:a16="http://schemas.microsoft.com/office/drawing/2014/main" id="{74D6E7AC-CE79-48FA-B24C-160BE279601F}"/>
            </a:ext>
          </a:extLst>
        </xdr:cNvPr>
        <xdr:cNvSpPr/>
      </xdr:nvSpPr>
      <xdr:spPr>
        <a:xfrm>
          <a:off x="18605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95</xdr:row>
      <xdr:rowOff>10177</xdr:rowOff>
    </xdr:from>
    <xdr:ext cx="249299" cy="259045"/>
    <xdr:sp macro="" textlink="">
      <xdr:nvSpPr>
        <xdr:cNvPr id="910" name="テキスト ボックス 909">
          <a:extLst>
            <a:ext uri="{FF2B5EF4-FFF2-40B4-BE49-F238E27FC236}">
              <a16:creationId xmlns:a16="http://schemas.microsoft.com/office/drawing/2014/main" id="{73322DC1-1A9B-45BE-80C3-C071C51FE8E9}"/>
            </a:ext>
          </a:extLst>
        </xdr:cNvPr>
        <xdr:cNvSpPr txBox="1"/>
      </xdr:nvSpPr>
      <xdr:spPr>
        <a:xfrm>
          <a:off x="18531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101</xdr:row>
      <xdr:rowOff>80027</xdr:rowOff>
    </xdr:from>
    <xdr:ext cx="762000" cy="259045"/>
    <xdr:sp macro="" textlink="">
      <xdr:nvSpPr>
        <xdr:cNvPr id="911" name="テキスト ボックス 910">
          <a:extLst>
            <a:ext uri="{FF2B5EF4-FFF2-40B4-BE49-F238E27FC236}">
              <a16:creationId xmlns:a16="http://schemas.microsoft.com/office/drawing/2014/main" id="{B9F025F5-10F5-4642-B842-500C6E40593A}"/>
            </a:ext>
          </a:extLst>
        </xdr:cNvPr>
        <xdr:cNvSpPr txBox="1"/>
      </xdr:nvSpPr>
      <xdr:spPr>
        <a:xfrm>
          <a:off x="21971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101</xdr:row>
      <xdr:rowOff>80027</xdr:rowOff>
    </xdr:from>
    <xdr:ext cx="762000" cy="259045"/>
    <xdr:sp macro="" textlink="">
      <xdr:nvSpPr>
        <xdr:cNvPr id="912" name="テキスト ボックス 911">
          <a:extLst>
            <a:ext uri="{FF2B5EF4-FFF2-40B4-BE49-F238E27FC236}">
              <a16:creationId xmlns:a16="http://schemas.microsoft.com/office/drawing/2014/main" id="{B9C4392E-9AC2-4202-B4F5-E7AD3D697790}"/>
            </a:ext>
          </a:extLst>
        </xdr:cNvPr>
        <xdr:cNvSpPr txBox="1"/>
      </xdr:nvSpPr>
      <xdr:spPr>
        <a:xfrm>
          <a:off x="2113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101</xdr:row>
      <xdr:rowOff>80027</xdr:rowOff>
    </xdr:from>
    <xdr:ext cx="762000" cy="259045"/>
    <xdr:sp macro="" textlink="">
      <xdr:nvSpPr>
        <xdr:cNvPr id="913" name="テキスト ボックス 912">
          <a:extLst>
            <a:ext uri="{FF2B5EF4-FFF2-40B4-BE49-F238E27FC236}">
              <a16:creationId xmlns:a16="http://schemas.microsoft.com/office/drawing/2014/main" id="{AD302CE0-31AF-4A78-B094-7C9B71FE375C}"/>
            </a:ext>
          </a:extLst>
        </xdr:cNvPr>
        <xdr:cNvSpPr txBox="1"/>
      </xdr:nvSpPr>
      <xdr:spPr>
        <a:xfrm>
          <a:off x="2024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101</xdr:row>
      <xdr:rowOff>80027</xdr:rowOff>
    </xdr:from>
    <xdr:ext cx="762000" cy="259045"/>
    <xdr:sp macro="" textlink="">
      <xdr:nvSpPr>
        <xdr:cNvPr id="914" name="テキスト ボックス 913">
          <a:extLst>
            <a:ext uri="{FF2B5EF4-FFF2-40B4-BE49-F238E27FC236}">
              <a16:creationId xmlns:a16="http://schemas.microsoft.com/office/drawing/2014/main" id="{2D0E7982-C904-43E8-9A04-57D731C91F35}"/>
            </a:ext>
          </a:extLst>
        </xdr:cNvPr>
        <xdr:cNvSpPr txBox="1"/>
      </xdr:nvSpPr>
      <xdr:spPr>
        <a:xfrm>
          <a:off x="19354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101</xdr:row>
      <xdr:rowOff>80027</xdr:rowOff>
    </xdr:from>
    <xdr:ext cx="762000" cy="259045"/>
    <xdr:sp macro="" textlink="">
      <xdr:nvSpPr>
        <xdr:cNvPr id="915" name="テキスト ボックス 914">
          <a:extLst>
            <a:ext uri="{FF2B5EF4-FFF2-40B4-BE49-F238E27FC236}">
              <a16:creationId xmlns:a16="http://schemas.microsoft.com/office/drawing/2014/main" id="{7A51894A-158D-45DE-AC1B-71F668C06AC4}"/>
            </a:ext>
          </a:extLst>
        </xdr:cNvPr>
        <xdr:cNvSpPr txBox="1"/>
      </xdr:nvSpPr>
      <xdr:spPr>
        <a:xfrm>
          <a:off x="18465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94</xdr:row>
      <xdr:rowOff>88900</xdr:rowOff>
    </xdr:from>
    <xdr:to>
      <xdr:col>116</xdr:col>
      <xdr:colOff>114300</xdr:colOff>
      <xdr:row>95</xdr:row>
      <xdr:rowOff>19050</xdr:rowOff>
    </xdr:to>
    <xdr:sp macro="" textlink="">
      <xdr:nvSpPr>
        <xdr:cNvPr id="916" name="楕円 915">
          <a:extLst>
            <a:ext uri="{FF2B5EF4-FFF2-40B4-BE49-F238E27FC236}">
              <a16:creationId xmlns:a16="http://schemas.microsoft.com/office/drawing/2014/main" id="{50CAB703-840D-4E94-A092-66497266CB67}"/>
            </a:ext>
          </a:extLst>
        </xdr:cNvPr>
        <xdr:cNvSpPr/>
      </xdr:nvSpPr>
      <xdr:spPr>
        <a:xfrm>
          <a:off x="221107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93</xdr:row>
      <xdr:rowOff>124477</xdr:rowOff>
    </xdr:from>
    <xdr:ext cx="249299" cy="259045"/>
    <xdr:sp macro="" textlink="">
      <xdr:nvSpPr>
        <xdr:cNvPr id="917" name="前年度繰上充用金該当値テキスト">
          <a:extLst>
            <a:ext uri="{FF2B5EF4-FFF2-40B4-BE49-F238E27FC236}">
              <a16:creationId xmlns:a16="http://schemas.microsoft.com/office/drawing/2014/main" id="{AD1863FB-1E17-41DE-9D1E-7882D176FB6D}"/>
            </a:ext>
          </a:extLst>
        </xdr:cNvPr>
        <xdr:cNvSpPr txBox="1"/>
      </xdr:nvSpPr>
      <xdr:spPr>
        <a:xfrm>
          <a:off x="22212300" y="16069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94</xdr:row>
      <xdr:rowOff>88900</xdr:rowOff>
    </xdr:from>
    <xdr:to>
      <xdr:col>112</xdr:col>
      <xdr:colOff>38100</xdr:colOff>
      <xdr:row>95</xdr:row>
      <xdr:rowOff>19050</xdr:rowOff>
    </xdr:to>
    <xdr:sp macro="" textlink="">
      <xdr:nvSpPr>
        <xdr:cNvPr id="918" name="楕円 917">
          <a:extLst>
            <a:ext uri="{FF2B5EF4-FFF2-40B4-BE49-F238E27FC236}">
              <a16:creationId xmlns:a16="http://schemas.microsoft.com/office/drawing/2014/main" id="{670B9195-1776-4236-A8BA-F84654C9306E}"/>
            </a:ext>
          </a:extLst>
        </xdr:cNvPr>
        <xdr:cNvSpPr/>
      </xdr:nvSpPr>
      <xdr:spPr>
        <a:xfrm>
          <a:off x="21272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93</xdr:row>
      <xdr:rowOff>35577</xdr:rowOff>
    </xdr:from>
    <xdr:ext cx="249299" cy="259045"/>
    <xdr:sp macro="" textlink="">
      <xdr:nvSpPr>
        <xdr:cNvPr id="919" name="テキスト ボックス 918">
          <a:extLst>
            <a:ext uri="{FF2B5EF4-FFF2-40B4-BE49-F238E27FC236}">
              <a16:creationId xmlns:a16="http://schemas.microsoft.com/office/drawing/2014/main" id="{10FADE49-8739-40E4-8131-68957109403C}"/>
            </a:ext>
          </a:extLst>
        </xdr:cNvPr>
        <xdr:cNvSpPr txBox="1"/>
      </xdr:nvSpPr>
      <xdr:spPr>
        <a:xfrm>
          <a:off x="21198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94</xdr:row>
      <xdr:rowOff>88900</xdr:rowOff>
    </xdr:from>
    <xdr:to>
      <xdr:col>107</xdr:col>
      <xdr:colOff>101600</xdr:colOff>
      <xdr:row>95</xdr:row>
      <xdr:rowOff>19050</xdr:rowOff>
    </xdr:to>
    <xdr:sp macro="" textlink="">
      <xdr:nvSpPr>
        <xdr:cNvPr id="920" name="楕円 919">
          <a:extLst>
            <a:ext uri="{FF2B5EF4-FFF2-40B4-BE49-F238E27FC236}">
              <a16:creationId xmlns:a16="http://schemas.microsoft.com/office/drawing/2014/main" id="{416B4F51-63A6-4F58-9A9B-6ADD1B3505D0}"/>
            </a:ext>
          </a:extLst>
        </xdr:cNvPr>
        <xdr:cNvSpPr/>
      </xdr:nvSpPr>
      <xdr:spPr>
        <a:xfrm>
          <a:off x="20383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93</xdr:row>
      <xdr:rowOff>35577</xdr:rowOff>
    </xdr:from>
    <xdr:ext cx="249299" cy="259045"/>
    <xdr:sp macro="" textlink="">
      <xdr:nvSpPr>
        <xdr:cNvPr id="921" name="テキスト ボックス 920">
          <a:extLst>
            <a:ext uri="{FF2B5EF4-FFF2-40B4-BE49-F238E27FC236}">
              <a16:creationId xmlns:a16="http://schemas.microsoft.com/office/drawing/2014/main" id="{D9C240C4-AE6F-4662-ADA2-B3B0E83DAD17}"/>
            </a:ext>
          </a:extLst>
        </xdr:cNvPr>
        <xdr:cNvSpPr txBox="1"/>
      </xdr:nvSpPr>
      <xdr:spPr>
        <a:xfrm>
          <a:off x="20309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94</xdr:row>
      <xdr:rowOff>88900</xdr:rowOff>
    </xdr:from>
    <xdr:to>
      <xdr:col>102</xdr:col>
      <xdr:colOff>165100</xdr:colOff>
      <xdr:row>95</xdr:row>
      <xdr:rowOff>19050</xdr:rowOff>
    </xdr:to>
    <xdr:sp macro="" textlink="">
      <xdr:nvSpPr>
        <xdr:cNvPr id="922" name="楕円 921">
          <a:extLst>
            <a:ext uri="{FF2B5EF4-FFF2-40B4-BE49-F238E27FC236}">
              <a16:creationId xmlns:a16="http://schemas.microsoft.com/office/drawing/2014/main" id="{DA28B32A-C40B-4C9F-8412-303526F327A1}"/>
            </a:ext>
          </a:extLst>
        </xdr:cNvPr>
        <xdr:cNvSpPr/>
      </xdr:nvSpPr>
      <xdr:spPr>
        <a:xfrm>
          <a:off x="19494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93</xdr:row>
      <xdr:rowOff>35577</xdr:rowOff>
    </xdr:from>
    <xdr:ext cx="249299" cy="259045"/>
    <xdr:sp macro="" textlink="">
      <xdr:nvSpPr>
        <xdr:cNvPr id="923" name="テキスト ボックス 922">
          <a:extLst>
            <a:ext uri="{FF2B5EF4-FFF2-40B4-BE49-F238E27FC236}">
              <a16:creationId xmlns:a16="http://schemas.microsoft.com/office/drawing/2014/main" id="{A9C6F8CB-7FC5-4BB1-B93A-864416533DC8}"/>
            </a:ext>
          </a:extLst>
        </xdr:cNvPr>
        <xdr:cNvSpPr txBox="1"/>
      </xdr:nvSpPr>
      <xdr:spPr>
        <a:xfrm>
          <a:off x="19420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94</xdr:row>
      <xdr:rowOff>88900</xdr:rowOff>
    </xdr:from>
    <xdr:to>
      <xdr:col>98</xdr:col>
      <xdr:colOff>38100</xdr:colOff>
      <xdr:row>95</xdr:row>
      <xdr:rowOff>19050</xdr:rowOff>
    </xdr:to>
    <xdr:sp macro="" textlink="">
      <xdr:nvSpPr>
        <xdr:cNvPr id="924" name="楕円 923">
          <a:extLst>
            <a:ext uri="{FF2B5EF4-FFF2-40B4-BE49-F238E27FC236}">
              <a16:creationId xmlns:a16="http://schemas.microsoft.com/office/drawing/2014/main" id="{5A7A73DC-E9CB-461F-A152-DCC6F56CE6F3}"/>
            </a:ext>
          </a:extLst>
        </xdr:cNvPr>
        <xdr:cNvSpPr/>
      </xdr:nvSpPr>
      <xdr:spPr>
        <a:xfrm>
          <a:off x="18605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93</xdr:row>
      <xdr:rowOff>35577</xdr:rowOff>
    </xdr:from>
    <xdr:ext cx="249299" cy="259045"/>
    <xdr:sp macro="" textlink="">
      <xdr:nvSpPr>
        <xdr:cNvPr id="925" name="テキスト ボックス 924">
          <a:extLst>
            <a:ext uri="{FF2B5EF4-FFF2-40B4-BE49-F238E27FC236}">
              <a16:creationId xmlns:a16="http://schemas.microsoft.com/office/drawing/2014/main" id="{D3FAF895-93E1-48E9-99F3-96638BFAB9B5}"/>
            </a:ext>
          </a:extLst>
        </xdr:cNvPr>
        <xdr:cNvSpPr txBox="1"/>
      </xdr:nvSpPr>
      <xdr:spPr>
        <a:xfrm>
          <a:off x="18531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120650</xdr:rowOff>
    </xdr:from>
    <xdr:to>
      <xdr:col>120</xdr:col>
      <xdr:colOff>114300</xdr:colOff>
      <xdr:row>114</xdr:row>
      <xdr:rowOff>139700</xdr:rowOff>
    </xdr:to>
    <xdr:sp macro="" textlink="">
      <xdr:nvSpPr>
        <xdr:cNvPr id="926" name="正方形/長方形 925">
          <a:extLst>
            <a:ext uri="{FF2B5EF4-FFF2-40B4-BE49-F238E27FC236}">
              <a16:creationId xmlns:a16="http://schemas.microsoft.com/office/drawing/2014/main" id="{92AEA007-722B-4AD9-AC32-0B93E14C190E}"/>
            </a:ext>
          </a:extLst>
        </xdr:cNvPr>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104</xdr:row>
      <xdr:rowOff>12700</xdr:rowOff>
    </xdr:from>
    <xdr:to>
      <xdr:col>24</xdr:col>
      <xdr:colOff>38100</xdr:colOff>
      <xdr:row>105</xdr:row>
      <xdr:rowOff>95250</xdr:rowOff>
    </xdr:to>
    <xdr:sp macro="" textlink="">
      <xdr:nvSpPr>
        <xdr:cNvPr id="927" name="正方形/長方形 926">
          <a:extLst>
            <a:ext uri="{FF2B5EF4-FFF2-40B4-BE49-F238E27FC236}">
              <a16:creationId xmlns:a16="http://schemas.microsoft.com/office/drawing/2014/main" id="{93E0FC4E-51C9-4B88-A238-1BF4047B3987}"/>
            </a:ext>
          </a:extLst>
        </xdr:cNvPr>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性質別歳出の分析欄</a:t>
          </a:r>
        </a:p>
      </xdr:txBody>
    </xdr:sp>
    <xdr:clientData/>
  </xdr:twoCellAnchor>
  <xdr:twoCellAnchor>
    <xdr:from>
      <xdr:col>4</xdr:col>
      <xdr:colOff>25400</xdr:colOff>
      <xdr:row>105</xdr:row>
      <xdr:rowOff>95250</xdr:rowOff>
    </xdr:from>
    <xdr:to>
      <xdr:col>120</xdr:col>
      <xdr:colOff>88900</xdr:colOff>
      <xdr:row>114</xdr:row>
      <xdr:rowOff>76200</xdr:rowOff>
    </xdr:to>
    <xdr:sp macro="" textlink="" fLocksText="0">
      <xdr:nvSpPr>
        <xdr:cNvPr id="928" name="テキスト ボックス 927">
          <a:extLst>
            <a:ext uri="{FF2B5EF4-FFF2-40B4-BE49-F238E27FC236}">
              <a16:creationId xmlns:a16="http://schemas.microsoft.com/office/drawing/2014/main" id="{4391B7F3-0D79-4123-B7DC-1E14CEF28092}"/>
            </a:ext>
          </a:extLst>
        </xdr:cNvPr>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eaLnBrk="1" fontAlgn="auto" latinLnBrk="0" hangingPunct="1"/>
          <a:r>
            <a:rPr kumimoji="1" lang="ja-JP" altLang="ja-JP" sz="1100" b="0" i="0" baseline="0">
              <a:solidFill>
                <a:schemeClr val="dk1"/>
              </a:solidFill>
              <a:effectLst/>
              <a:latin typeface="+mn-lt"/>
              <a:ea typeface="+mn-ea"/>
              <a:cs typeface="+mn-cs"/>
            </a:rPr>
            <a:t>歳出決算総額は、住民一人当たり</a:t>
          </a:r>
          <a:r>
            <a:rPr kumimoji="1" lang="en-US" altLang="ja-JP" sz="1100" b="0" i="0" baseline="0">
              <a:solidFill>
                <a:schemeClr val="dk1"/>
              </a:solidFill>
              <a:effectLst/>
              <a:latin typeface="+mn-lt"/>
              <a:ea typeface="+mn-ea"/>
              <a:cs typeface="+mn-cs"/>
            </a:rPr>
            <a:t>1,251</a:t>
          </a:r>
          <a:r>
            <a:rPr kumimoji="1" lang="ja-JP" altLang="ja-JP" sz="1100" b="0" i="0" baseline="0">
              <a:solidFill>
                <a:schemeClr val="dk1"/>
              </a:solidFill>
              <a:effectLst/>
              <a:latin typeface="+mn-lt"/>
              <a:ea typeface="+mn-ea"/>
              <a:cs typeface="+mn-cs"/>
            </a:rPr>
            <a:t>千円となっている。主な構成項目である人件費は、住民一人当たり</a:t>
          </a:r>
          <a:r>
            <a:rPr kumimoji="1" lang="en-US" altLang="ja-JP" sz="1100" b="0" i="0" baseline="0">
              <a:solidFill>
                <a:schemeClr val="dk1"/>
              </a:solidFill>
              <a:effectLst/>
              <a:latin typeface="+mn-lt"/>
              <a:ea typeface="+mn-ea"/>
              <a:cs typeface="+mn-cs"/>
            </a:rPr>
            <a:t>196,976</a:t>
          </a:r>
          <a:r>
            <a:rPr kumimoji="1" lang="ja-JP" altLang="ja-JP" sz="1100" b="0" i="0" baseline="0">
              <a:solidFill>
                <a:schemeClr val="dk1"/>
              </a:solidFill>
              <a:effectLst/>
              <a:latin typeface="+mn-lt"/>
              <a:ea typeface="+mn-ea"/>
              <a:cs typeface="+mn-cs"/>
            </a:rPr>
            <a:t>円となっているが、港湾課の設置など他類似団体に見られない業務を行っていることや、養護老人ホーム、保育園等の施設運営を直営で行っていることなどが挙げられます。また、令和２年度</a:t>
          </a:r>
          <a:r>
            <a:rPr kumimoji="1" lang="ja-JP" altLang="en-US" sz="1100" b="0" i="0" baseline="0">
              <a:solidFill>
                <a:schemeClr val="dk1"/>
              </a:solidFill>
              <a:effectLst/>
              <a:latin typeface="+mn-lt"/>
              <a:ea typeface="+mn-ea"/>
              <a:cs typeface="+mn-cs"/>
            </a:rPr>
            <a:t>からの</a:t>
          </a:r>
          <a:r>
            <a:rPr kumimoji="1" lang="ja-JP" altLang="ja-JP" sz="1100" b="0" i="0" baseline="0">
              <a:solidFill>
                <a:schemeClr val="dk1"/>
              </a:solidFill>
              <a:effectLst/>
              <a:latin typeface="+mn-lt"/>
              <a:ea typeface="+mn-ea"/>
              <a:cs typeface="+mn-cs"/>
            </a:rPr>
            <a:t>会計年度任用職員制度の運用開始により、</a:t>
          </a:r>
          <a:r>
            <a:rPr kumimoji="1" lang="ja-JP" altLang="en-US" sz="1100" b="0" i="0" baseline="0">
              <a:solidFill>
                <a:schemeClr val="dk1"/>
              </a:solidFill>
              <a:effectLst/>
              <a:latin typeface="+mn-lt"/>
              <a:ea typeface="+mn-ea"/>
              <a:cs typeface="+mn-cs"/>
            </a:rPr>
            <a:t>徐々に伸びています</a:t>
          </a:r>
          <a:r>
            <a:rPr kumimoji="1" lang="ja-JP" altLang="ja-JP" sz="1100" b="0" i="0" baseline="0">
              <a:solidFill>
                <a:schemeClr val="dk1"/>
              </a:solidFill>
              <a:effectLst/>
              <a:latin typeface="+mn-lt"/>
              <a:ea typeface="+mn-ea"/>
              <a:cs typeface="+mn-cs"/>
            </a:rPr>
            <a:t>。</a:t>
          </a:r>
          <a:endParaRPr lang="ja-JP" altLang="ja-JP" sz="1400">
            <a:effectLst/>
          </a:endParaRPr>
        </a:p>
        <a:p>
          <a:pPr eaLnBrk="1" fontAlgn="auto" latinLnBrk="0" hangingPunct="1"/>
          <a:r>
            <a:rPr kumimoji="1" lang="ja-JP" altLang="ja-JP" sz="1100" b="0" i="0" baseline="0">
              <a:solidFill>
                <a:schemeClr val="dk1"/>
              </a:solidFill>
              <a:effectLst/>
              <a:latin typeface="+mn-lt"/>
              <a:ea typeface="+mn-ea"/>
              <a:cs typeface="+mn-cs"/>
            </a:rPr>
            <a:t>公債費は、住民一人当たり</a:t>
          </a:r>
          <a:r>
            <a:rPr kumimoji="1" lang="en-US" altLang="ja-JP" sz="1100" b="0" i="0" baseline="0">
              <a:solidFill>
                <a:schemeClr val="dk1"/>
              </a:solidFill>
              <a:effectLst/>
              <a:latin typeface="+mn-lt"/>
              <a:ea typeface="+mn-ea"/>
              <a:cs typeface="+mn-cs"/>
            </a:rPr>
            <a:t>198,906</a:t>
          </a:r>
          <a:r>
            <a:rPr kumimoji="1" lang="ja-JP" altLang="ja-JP" sz="1100" b="0" i="0" baseline="0">
              <a:solidFill>
                <a:schemeClr val="dk1"/>
              </a:solidFill>
              <a:effectLst/>
              <a:latin typeface="+mn-lt"/>
              <a:ea typeface="+mn-ea"/>
              <a:cs typeface="+mn-cs"/>
            </a:rPr>
            <a:t>円となっており、類似団体を大幅に上回っている要因は、国の直轄事業である重要港湾の整備により、地元負担が多くその償還が類似団体にはないものがあるためであります。</a:t>
          </a:r>
          <a:endParaRPr lang="ja-JP" altLang="ja-JP" sz="1400">
            <a:effectLst/>
          </a:endParaRPr>
        </a:p>
        <a:p>
          <a:pPr eaLnBrk="1" fontAlgn="auto" latinLnBrk="0" hangingPunct="1"/>
          <a:r>
            <a:rPr kumimoji="1" lang="ja-JP" altLang="ja-JP" sz="1100" b="0" i="0" baseline="0">
              <a:solidFill>
                <a:schemeClr val="dk1"/>
              </a:solidFill>
              <a:effectLst/>
              <a:latin typeface="+mn-lt"/>
              <a:ea typeface="+mn-ea"/>
              <a:cs typeface="+mn-cs"/>
            </a:rPr>
            <a:t>普通建設費は、</a:t>
          </a:r>
          <a:r>
            <a:rPr kumimoji="1" lang="ja-JP" altLang="en-US" sz="1100" b="0" i="0" baseline="0">
              <a:solidFill>
                <a:schemeClr val="dk1"/>
              </a:solidFill>
              <a:effectLst/>
              <a:latin typeface="+mn-lt"/>
              <a:ea typeface="+mn-ea"/>
              <a:cs typeface="+mn-cs"/>
            </a:rPr>
            <a:t>令和３年度は林道の保全工事や災害避難施設の建設があったため伸びていますが、類似団体平均は下回っています</a:t>
          </a:r>
          <a:r>
            <a:rPr kumimoji="1" lang="ja-JP" altLang="ja-JP" sz="1100" b="0" i="0" baseline="0">
              <a:solidFill>
                <a:schemeClr val="dk1"/>
              </a:solidFill>
              <a:effectLst/>
              <a:latin typeface="+mn-lt"/>
              <a:ea typeface="+mn-ea"/>
              <a:cs typeface="+mn-cs"/>
            </a:rPr>
            <a:t>。</a:t>
          </a:r>
          <a:endParaRPr lang="ja-JP" altLang="ja-JP" sz="1400">
            <a:effectLst/>
          </a:endParaRPr>
        </a:p>
        <a:p>
          <a:pPr eaLnBrk="1" fontAlgn="auto" latinLnBrk="0" hangingPunct="1"/>
          <a:r>
            <a:rPr kumimoji="1" lang="ja-JP" altLang="ja-JP" sz="1100" b="0" i="0" baseline="0">
              <a:solidFill>
                <a:schemeClr val="dk1"/>
              </a:solidFill>
              <a:effectLst/>
              <a:latin typeface="+mn-lt"/>
              <a:ea typeface="+mn-ea"/>
              <a:cs typeface="+mn-cs"/>
            </a:rPr>
            <a:t>扶助費については</a:t>
          </a:r>
          <a:r>
            <a:rPr kumimoji="1" lang="ja-JP" altLang="en-US" sz="1100" b="0" i="0" baseline="0">
              <a:solidFill>
                <a:schemeClr val="dk1"/>
              </a:solidFill>
              <a:effectLst/>
              <a:latin typeface="+mn-lt"/>
              <a:ea typeface="+mn-ea"/>
              <a:cs typeface="+mn-cs"/>
            </a:rPr>
            <a:t>、令和３年度は住民税非課税世帯等臨時特別給付金や子育て世帯臨時特別給付金があったため伸びています。</a:t>
          </a:r>
          <a:endParaRPr lang="ja-JP" altLang="ja-JP" sz="1400">
            <a:effectLst/>
          </a:endParaRPr>
        </a:p>
      </xdr:txBody>
    </xdr:sp>
    <xdr:clientData/>
  </xdr:twoCellAnchor>
</xdr:wsDr>
</file>

<file path=xl/drawings/drawing7.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a:extLst>
            <a:ext uri="{FF2B5EF4-FFF2-40B4-BE49-F238E27FC236}">
              <a16:creationId xmlns:a16="http://schemas.microsoft.com/office/drawing/2014/main" id="{FF7C39FF-CF61-4EDD-BB4C-81AA466403C7}"/>
            </a:ext>
          </a:extLst>
        </xdr:cNvPr>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6</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）市町村目的別歳出決算分析表（住民一人当たりのコスト）</a:t>
          </a:r>
        </a:p>
      </xdr:txBody>
    </xdr:sp>
    <xdr:clientData/>
  </xdr:twoCellAnchor>
  <xdr:twoCellAnchor>
    <xdr:from>
      <xdr:col>100</xdr:col>
      <xdr:colOff>0</xdr:colOff>
      <xdr:row>1</xdr:row>
      <xdr:rowOff>19050</xdr:rowOff>
    </xdr:from>
    <xdr:to>
      <xdr:col>120</xdr:col>
      <xdr:colOff>114300</xdr:colOff>
      <xdr:row>4</xdr:row>
      <xdr:rowOff>63500</xdr:rowOff>
    </xdr:to>
    <xdr:sp macro="" textlink="">
      <xdr:nvSpPr>
        <xdr:cNvPr id="3" name="正方形/長方形 2">
          <a:extLst>
            <a:ext uri="{FF2B5EF4-FFF2-40B4-BE49-F238E27FC236}">
              <a16:creationId xmlns:a16="http://schemas.microsoft.com/office/drawing/2014/main" id="{B15BFCCA-F0DF-48E2-95D8-A0F2DD2BC016}"/>
            </a:ext>
          </a:extLst>
        </xdr:cNvPr>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88900</xdr:colOff>
      <xdr:row>4</xdr:row>
      <xdr:rowOff>38100</xdr:rowOff>
    </xdr:to>
    <xdr:sp macro="" textlink="">
      <xdr:nvSpPr>
        <xdr:cNvPr id="4" name="正方形/長方形 3">
          <a:extLst>
            <a:ext uri="{FF2B5EF4-FFF2-40B4-BE49-F238E27FC236}">
              <a16:creationId xmlns:a16="http://schemas.microsoft.com/office/drawing/2014/main" id="{E364A0BB-7C6E-4117-B1BD-654515170121}"/>
            </a:ext>
          </a:extLst>
        </xdr:cNvPr>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57150</xdr:colOff>
      <xdr:row>4</xdr:row>
      <xdr:rowOff>0</xdr:rowOff>
    </xdr:to>
    <xdr:sp macro="" textlink="">
      <xdr:nvSpPr>
        <xdr:cNvPr id="5" name="正方形/長方形 4">
          <a:extLst>
            <a:ext uri="{FF2B5EF4-FFF2-40B4-BE49-F238E27FC236}">
              <a16:creationId xmlns:a16="http://schemas.microsoft.com/office/drawing/2014/main" id="{C3211A6A-9C49-4BA3-84BA-811A3E305949}"/>
            </a:ext>
          </a:extLst>
        </xdr:cNvPr>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北海道広尾町</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a:extLst>
            <a:ext uri="{FF2B5EF4-FFF2-40B4-BE49-F238E27FC236}">
              <a16:creationId xmlns:a16="http://schemas.microsoft.com/office/drawing/2014/main" id="{41529397-432E-456E-B170-4092404B4174}"/>
            </a:ext>
          </a:extLst>
        </xdr:cNvPr>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a:extLst>
            <a:ext uri="{FF2B5EF4-FFF2-40B4-BE49-F238E27FC236}">
              <a16:creationId xmlns:a16="http://schemas.microsoft.com/office/drawing/2014/main" id="{95B9446F-D68D-410E-9BC8-587F6074959C}"/>
            </a:ext>
          </a:extLst>
        </xdr:cNvPr>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a:extLst>
            <a:ext uri="{FF2B5EF4-FFF2-40B4-BE49-F238E27FC236}">
              <a16:creationId xmlns:a16="http://schemas.microsoft.com/office/drawing/2014/main" id="{7E177616-2B80-42BF-A55A-094A069DCE75}"/>
            </a:ext>
          </a:extLst>
        </xdr:cNvPr>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3</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a:extLst>
            <a:ext uri="{FF2B5EF4-FFF2-40B4-BE49-F238E27FC236}">
              <a16:creationId xmlns:a16="http://schemas.microsoft.com/office/drawing/2014/main" id="{39508A0A-33E4-44C3-8FC4-ECA871C5C713}"/>
            </a:ext>
          </a:extLst>
        </xdr:cNvPr>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a:extLst>
            <a:ext uri="{FF2B5EF4-FFF2-40B4-BE49-F238E27FC236}">
              <a16:creationId xmlns:a16="http://schemas.microsoft.com/office/drawing/2014/main" id="{BC5BDD07-B6C1-44D5-AE47-420E75F930A5}"/>
            </a:ext>
          </a:extLst>
        </xdr:cNvPr>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19</xdr:col>
      <xdr:colOff>25400</xdr:colOff>
      <xdr:row>15</xdr:row>
      <xdr:rowOff>63500</xdr:rowOff>
    </xdr:to>
    <xdr:sp macro="" textlink="">
      <xdr:nvSpPr>
        <xdr:cNvPr id="11" name="正方形/長方形 10">
          <a:extLst>
            <a:ext uri="{FF2B5EF4-FFF2-40B4-BE49-F238E27FC236}">
              <a16:creationId xmlns:a16="http://schemas.microsoft.com/office/drawing/2014/main" id="{97E68C48-61EF-4BE4-BD45-BFFBA1FD8560}"/>
            </a:ext>
          </a:extLst>
        </xdr:cNvPr>
        <xdr:cNvSpPr/>
      </xdr:nvSpPr>
      <xdr:spPr>
        <a:xfrm>
          <a:off x="2222500" y="920750"/>
          <a:ext cx="14224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6,359
6,315
596.54
8,046,380
7,818,817
226,654
4,829,168
10,804,455</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a:extLst>
            <a:ext uri="{FF2B5EF4-FFF2-40B4-BE49-F238E27FC236}">
              <a16:creationId xmlns:a16="http://schemas.microsoft.com/office/drawing/2014/main" id="{7E55FF2E-47B3-4000-A69C-4F46B14B820F}"/>
            </a:ext>
          </a:extLst>
        </xdr:cNvPr>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(R4.1.1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(R4.1.1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a:extLst>
            <a:ext uri="{FF2B5EF4-FFF2-40B4-BE49-F238E27FC236}">
              <a16:creationId xmlns:a16="http://schemas.microsoft.com/office/drawing/2014/main" id="{54D849A7-44AA-4BFA-88A4-BED1A75ACD31}"/>
            </a:ext>
          </a:extLst>
        </xdr:cNvPr>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a:extLst>
            <a:ext uri="{FF2B5EF4-FFF2-40B4-BE49-F238E27FC236}">
              <a16:creationId xmlns:a16="http://schemas.microsoft.com/office/drawing/2014/main" id="{FEF4527C-591D-432A-89AF-ED4EACB7E031}"/>
            </a:ext>
          </a:extLst>
        </xdr:cNvPr>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14.7
36.6</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a:extLst>
            <a:ext uri="{FF2B5EF4-FFF2-40B4-BE49-F238E27FC236}">
              <a16:creationId xmlns:a16="http://schemas.microsoft.com/office/drawing/2014/main" id="{D43860C2-B9A4-4C1D-B214-5EC9377654CD}"/>
            </a:ext>
          </a:extLst>
        </xdr:cNvPr>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a:extLst>
            <a:ext uri="{FF2B5EF4-FFF2-40B4-BE49-F238E27FC236}">
              <a16:creationId xmlns:a16="http://schemas.microsoft.com/office/drawing/2014/main" id="{A93780E8-27D2-4DBE-9E9B-068DF4D75339}"/>
            </a:ext>
          </a:extLst>
        </xdr:cNvPr>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127000</xdr:colOff>
      <xdr:row>13</xdr:row>
      <xdr:rowOff>120650</xdr:rowOff>
    </xdr:to>
    <xdr:sp macro="" textlink="">
      <xdr:nvSpPr>
        <xdr:cNvPr id="17" name="正方形/長方形 16">
          <a:extLst>
            <a:ext uri="{FF2B5EF4-FFF2-40B4-BE49-F238E27FC236}">
              <a16:creationId xmlns:a16="http://schemas.microsoft.com/office/drawing/2014/main" id="{A9A831E0-4C1A-4BB9-91A3-B806DE47DD97}"/>
            </a:ext>
          </a:extLst>
        </xdr:cNvPr>
        <xdr:cNvSpPr/>
      </xdr:nvSpPr>
      <xdr:spPr>
        <a:xfrm>
          <a:off x="7175500" y="1714500"/>
          <a:ext cx="381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H29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R03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－０</a:t>
          </a:r>
        </a:p>
      </xdr:txBody>
    </xdr:sp>
    <xdr:clientData/>
  </xdr:twoCellAnchor>
  <xdr:twoCellAnchor>
    <xdr:from>
      <xdr:col>58</xdr:col>
      <xdr:colOff>25400</xdr:colOff>
      <xdr:row>5</xdr:row>
      <xdr:rowOff>31750</xdr:rowOff>
    </xdr:from>
    <xdr:to>
      <xdr:col>66</xdr:col>
      <xdr:colOff>25400</xdr:colOff>
      <xdr:row>11</xdr:row>
      <xdr:rowOff>146050</xdr:rowOff>
    </xdr:to>
    <xdr:sp macro="" textlink="">
      <xdr:nvSpPr>
        <xdr:cNvPr id="18" name="角丸四角形 17">
          <a:extLst>
            <a:ext uri="{FF2B5EF4-FFF2-40B4-BE49-F238E27FC236}">
              <a16:creationId xmlns:a16="http://schemas.microsoft.com/office/drawing/2014/main" id="{3CE684E3-CC8A-4BE4-BC54-930D31A39A0E}"/>
            </a:ext>
          </a:extLst>
        </xdr:cNvPr>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67</xdr:col>
      <xdr:colOff>31750</xdr:colOff>
      <xdr:row>7</xdr:row>
      <xdr:rowOff>6350</xdr:rowOff>
    </xdr:to>
    <xdr:sp macro="" textlink="">
      <xdr:nvSpPr>
        <xdr:cNvPr id="19" name="正方形/長方形 18">
          <a:extLst>
            <a:ext uri="{FF2B5EF4-FFF2-40B4-BE49-F238E27FC236}">
              <a16:creationId xmlns:a16="http://schemas.microsoft.com/office/drawing/2014/main" id="{2460CFD1-1AF2-4DF3-9F59-C9040AD2E025}"/>
            </a:ext>
          </a:extLst>
        </xdr:cNvPr>
        <xdr:cNvSpPr/>
      </xdr:nvSpPr>
      <xdr:spPr>
        <a:xfrm>
          <a:off x="11334750" y="9525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67</xdr:col>
      <xdr:colOff>31750</xdr:colOff>
      <xdr:row>8</xdr:row>
      <xdr:rowOff>101600</xdr:rowOff>
    </xdr:to>
    <xdr:sp macro="" textlink="">
      <xdr:nvSpPr>
        <xdr:cNvPr id="20" name="正方形/長方形 19">
          <a:extLst>
            <a:ext uri="{FF2B5EF4-FFF2-40B4-BE49-F238E27FC236}">
              <a16:creationId xmlns:a16="http://schemas.microsoft.com/office/drawing/2014/main" id="{3CD065BB-03AF-484E-96A9-167ED0351B0A}"/>
            </a:ext>
          </a:extLst>
        </xdr:cNvPr>
        <xdr:cNvSpPr/>
      </xdr:nvSpPr>
      <xdr:spPr>
        <a:xfrm>
          <a:off x="11334750" y="12192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a:extLst>
            <a:ext uri="{FF2B5EF4-FFF2-40B4-BE49-F238E27FC236}">
              <a16:creationId xmlns:a16="http://schemas.microsoft.com/office/drawing/2014/main" id="{156FE60B-2A4D-4503-A850-9DAC43444195}"/>
            </a:ext>
          </a:extLst>
        </xdr:cNvPr>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38100</xdr:rowOff>
    </xdr:from>
    <xdr:to>
      <xdr:col>59</xdr:col>
      <xdr:colOff>127000</xdr:colOff>
      <xdr:row>6</xdr:row>
      <xdr:rowOff>38100</xdr:rowOff>
    </xdr:to>
    <xdr:cxnSp macro="">
      <xdr:nvCxnSpPr>
        <xdr:cNvPr id="22" name="直線コネクタ 21">
          <a:extLst>
            <a:ext uri="{FF2B5EF4-FFF2-40B4-BE49-F238E27FC236}">
              <a16:creationId xmlns:a16="http://schemas.microsoft.com/office/drawing/2014/main" id="{F0EE602F-7681-4096-A668-81648928F613}"/>
            </a:ext>
          </a:extLst>
        </xdr:cNvPr>
        <xdr:cNvCxnSpPr/>
      </xdr:nvCxnSpPr>
      <xdr:spPr>
        <a:xfrm flipH="1">
          <a:off x="11156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158750</xdr:rowOff>
    </xdr:from>
    <xdr:to>
      <xdr:col>59</xdr:col>
      <xdr:colOff>73025</xdr:colOff>
      <xdr:row>6</xdr:row>
      <xdr:rowOff>88900</xdr:rowOff>
    </xdr:to>
    <xdr:sp macro="" textlink="">
      <xdr:nvSpPr>
        <xdr:cNvPr id="23" name="楕円 22">
          <a:extLst>
            <a:ext uri="{FF2B5EF4-FFF2-40B4-BE49-F238E27FC236}">
              <a16:creationId xmlns:a16="http://schemas.microsoft.com/office/drawing/2014/main" id="{06CCBA83-C289-46B5-A4B3-C8915706210E}"/>
            </a:ext>
          </a:extLst>
        </xdr:cNvPr>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82550</xdr:rowOff>
    </xdr:from>
    <xdr:to>
      <xdr:col>59</xdr:col>
      <xdr:colOff>73025</xdr:colOff>
      <xdr:row>8</xdr:row>
      <xdr:rowOff>12700</xdr:rowOff>
    </xdr:to>
    <xdr:sp macro="" textlink="">
      <xdr:nvSpPr>
        <xdr:cNvPr id="24" name="フローチャート: 判断 23">
          <a:extLst>
            <a:ext uri="{FF2B5EF4-FFF2-40B4-BE49-F238E27FC236}">
              <a16:creationId xmlns:a16="http://schemas.microsoft.com/office/drawing/2014/main" id="{A0A790EB-66E5-43D7-8BDD-8857A3556036}"/>
            </a:ext>
          </a:extLst>
        </xdr:cNvPr>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17780</xdr:colOff>
      <xdr:row>8</xdr:row>
      <xdr:rowOff>152400</xdr:rowOff>
    </xdr:from>
    <xdr:to>
      <xdr:col>59</xdr:col>
      <xdr:colOff>17780</xdr:colOff>
      <xdr:row>9</xdr:row>
      <xdr:rowOff>120650</xdr:rowOff>
    </xdr:to>
    <xdr:cxnSp macro="">
      <xdr:nvCxnSpPr>
        <xdr:cNvPr id="25" name="直線コネクタ 24">
          <a:extLst>
            <a:ext uri="{FF2B5EF4-FFF2-40B4-BE49-F238E27FC236}">
              <a16:creationId xmlns:a16="http://schemas.microsoft.com/office/drawing/2014/main" id="{3FE59B5F-A925-46F5-9EDF-AF5DF2A5946E}"/>
            </a:ext>
          </a:extLst>
        </xdr:cNvPr>
        <xdr:cNvCxnSpPr/>
      </xdr:nvCxnSpPr>
      <xdr:spPr>
        <a:xfrm>
          <a:off x="11257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a:extLst>
            <a:ext uri="{FF2B5EF4-FFF2-40B4-BE49-F238E27FC236}">
              <a16:creationId xmlns:a16="http://schemas.microsoft.com/office/drawing/2014/main" id="{234CE7A3-90C2-43B9-AB8D-9A10BC0D5FC8}"/>
            </a:ext>
          </a:extLst>
        </xdr:cNvPr>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17780</xdr:colOff>
      <xdr:row>10</xdr:row>
      <xdr:rowOff>47625</xdr:rowOff>
    </xdr:from>
    <xdr:to>
      <xdr:col>59</xdr:col>
      <xdr:colOff>17780</xdr:colOff>
      <xdr:row>11</xdr:row>
      <xdr:rowOff>15875</xdr:rowOff>
    </xdr:to>
    <xdr:cxnSp macro="">
      <xdr:nvCxnSpPr>
        <xdr:cNvPr id="27" name="直線コネクタ 26">
          <a:extLst>
            <a:ext uri="{FF2B5EF4-FFF2-40B4-BE49-F238E27FC236}">
              <a16:creationId xmlns:a16="http://schemas.microsoft.com/office/drawing/2014/main" id="{878714C0-09B7-49E6-8AF5-6F028A91ADA0}"/>
            </a:ext>
          </a:extLst>
        </xdr:cNvPr>
        <xdr:cNvCxnSpPr/>
      </xdr:nvCxnSpPr>
      <xdr:spPr>
        <a:xfrm flipV="1">
          <a:off x="11257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a:extLst>
            <a:ext uri="{FF2B5EF4-FFF2-40B4-BE49-F238E27FC236}">
              <a16:creationId xmlns:a16="http://schemas.microsoft.com/office/drawing/2014/main" id="{F8CCD152-01CF-4820-99CA-D498536A0FF1}"/>
            </a:ext>
          </a:extLst>
        </xdr:cNvPr>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114300</xdr:rowOff>
    </xdr:from>
    <xdr:ext cx="8896666" cy="259045"/>
    <xdr:sp macro="" textlink="">
      <xdr:nvSpPr>
        <xdr:cNvPr id="29" name="テキスト ボックス 28">
          <a:extLst>
            <a:ext uri="{FF2B5EF4-FFF2-40B4-BE49-F238E27FC236}">
              <a16:creationId xmlns:a16="http://schemas.microsoft.com/office/drawing/2014/main" id="{24CFB721-3F14-4145-8E7A-676BAB62B92C}"/>
            </a:ext>
          </a:extLst>
        </xdr:cNvPr>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88900</xdr:rowOff>
    </xdr:from>
    <xdr:ext cx="6046335" cy="259045"/>
    <xdr:sp macro="" textlink="">
      <xdr:nvSpPr>
        <xdr:cNvPr id="30" name="テキスト ボックス 29">
          <a:extLst>
            <a:ext uri="{FF2B5EF4-FFF2-40B4-BE49-F238E27FC236}">
              <a16:creationId xmlns:a16="http://schemas.microsoft.com/office/drawing/2014/main" id="{96DF828B-2611-4831-B265-47305C37B237}"/>
            </a:ext>
          </a:extLst>
        </xdr:cNvPr>
        <xdr:cNvSpPr txBox="1"/>
      </xdr:nvSpPr>
      <xdr:spPr>
        <a:xfrm>
          <a:off x="698500" y="31750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63500</xdr:rowOff>
    </xdr:from>
    <xdr:ext cx="8231805" cy="259045"/>
    <xdr:sp macro="" textlink="">
      <xdr:nvSpPr>
        <xdr:cNvPr id="31" name="テキスト ボックス 30">
          <a:extLst>
            <a:ext uri="{FF2B5EF4-FFF2-40B4-BE49-F238E27FC236}">
              <a16:creationId xmlns:a16="http://schemas.microsoft.com/office/drawing/2014/main" id="{8FC3ABB1-55B3-40D0-8DFD-F6C28355B014}"/>
            </a:ext>
          </a:extLst>
        </xdr:cNvPr>
        <xdr:cNvSpPr txBox="1"/>
      </xdr:nvSpPr>
      <xdr:spPr>
        <a:xfrm>
          <a:off x="698500" y="34925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3</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twoCellAnchor>
    <xdr:from>
      <xdr:col>4</xdr:col>
      <xdr:colOff>0</xdr:colOff>
      <xdr:row>23</xdr:row>
      <xdr:rowOff>57150</xdr:rowOff>
    </xdr:from>
    <xdr:to>
      <xdr:col>28</xdr:col>
      <xdr:colOff>114300</xdr:colOff>
      <xdr:row>25</xdr:row>
      <xdr:rowOff>31750</xdr:rowOff>
    </xdr:to>
    <xdr:sp macro="" textlink="">
      <xdr:nvSpPr>
        <xdr:cNvPr id="32" name="正方形/長方形 31">
          <a:extLst>
            <a:ext uri="{FF2B5EF4-FFF2-40B4-BE49-F238E27FC236}">
              <a16:creationId xmlns:a16="http://schemas.microsoft.com/office/drawing/2014/main" id="{1638B082-B95B-4709-ADEF-A593537D7571}"/>
            </a:ext>
          </a:extLst>
        </xdr:cNvPr>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議会費</a:t>
          </a:r>
        </a:p>
      </xdr:txBody>
    </xdr:sp>
    <xdr:clientData/>
  </xdr:twoCellAnchor>
  <xdr:twoCellAnchor>
    <xdr:from>
      <xdr:col>4</xdr:col>
      <xdr:colOff>127000</xdr:colOff>
      <xdr:row>25</xdr:row>
      <xdr:rowOff>57150</xdr:rowOff>
    </xdr:from>
    <xdr:to>
      <xdr:col>12</xdr:col>
      <xdr:colOff>127000</xdr:colOff>
      <xdr:row>26</xdr:row>
      <xdr:rowOff>139700</xdr:rowOff>
    </xdr:to>
    <xdr:sp macro="" textlink="">
      <xdr:nvSpPr>
        <xdr:cNvPr id="33" name="正方形/長方形 32">
          <a:extLst>
            <a:ext uri="{FF2B5EF4-FFF2-40B4-BE49-F238E27FC236}">
              <a16:creationId xmlns:a16="http://schemas.microsoft.com/office/drawing/2014/main" id="{CF2B64C6-DBBA-4835-959C-640C1E9B3988}"/>
            </a:ext>
          </a:extLst>
        </xdr:cNvPr>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26</xdr:row>
      <xdr:rowOff>88900</xdr:rowOff>
    </xdr:from>
    <xdr:to>
      <xdr:col>12</xdr:col>
      <xdr:colOff>127000</xdr:colOff>
      <xdr:row>28</xdr:row>
      <xdr:rowOff>0</xdr:rowOff>
    </xdr:to>
    <xdr:sp macro="" textlink="">
      <xdr:nvSpPr>
        <xdr:cNvPr id="34" name="正方形/長方形 33">
          <a:extLst>
            <a:ext uri="{FF2B5EF4-FFF2-40B4-BE49-F238E27FC236}">
              <a16:creationId xmlns:a16="http://schemas.microsoft.com/office/drawing/2014/main" id="{4813C0BA-C88F-4973-82A2-314EEC0B35E0}"/>
            </a:ext>
          </a:extLst>
        </xdr:cNvPr>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25</xdr:row>
      <xdr:rowOff>57150</xdr:rowOff>
    </xdr:from>
    <xdr:to>
      <xdr:col>18</xdr:col>
      <xdr:colOff>0</xdr:colOff>
      <xdr:row>26</xdr:row>
      <xdr:rowOff>139700</xdr:rowOff>
    </xdr:to>
    <xdr:sp macro="" textlink="">
      <xdr:nvSpPr>
        <xdr:cNvPr id="35" name="正方形/長方形 34">
          <a:extLst>
            <a:ext uri="{FF2B5EF4-FFF2-40B4-BE49-F238E27FC236}">
              <a16:creationId xmlns:a16="http://schemas.microsoft.com/office/drawing/2014/main" id="{9D805987-0AE5-436F-8901-F78C12D2A3B1}"/>
            </a:ext>
          </a:extLst>
        </xdr:cNvPr>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26</xdr:row>
      <xdr:rowOff>88900</xdr:rowOff>
    </xdr:from>
    <xdr:to>
      <xdr:col>18</xdr:col>
      <xdr:colOff>0</xdr:colOff>
      <xdr:row>28</xdr:row>
      <xdr:rowOff>0</xdr:rowOff>
    </xdr:to>
    <xdr:sp macro="" textlink="">
      <xdr:nvSpPr>
        <xdr:cNvPr id="36" name="正方形/長方形 35">
          <a:extLst>
            <a:ext uri="{FF2B5EF4-FFF2-40B4-BE49-F238E27FC236}">
              <a16:creationId xmlns:a16="http://schemas.microsoft.com/office/drawing/2014/main" id="{5D48B5D6-AA58-4D39-B435-0AEDED037ECA}"/>
            </a:ext>
          </a:extLst>
        </xdr:cNvPr>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2,598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25</xdr:row>
      <xdr:rowOff>57150</xdr:rowOff>
    </xdr:from>
    <xdr:to>
      <xdr:col>24</xdr:col>
      <xdr:colOff>0</xdr:colOff>
      <xdr:row>26</xdr:row>
      <xdr:rowOff>139700</xdr:rowOff>
    </xdr:to>
    <xdr:sp macro="" textlink="">
      <xdr:nvSpPr>
        <xdr:cNvPr id="37" name="正方形/長方形 36">
          <a:extLst>
            <a:ext uri="{FF2B5EF4-FFF2-40B4-BE49-F238E27FC236}">
              <a16:creationId xmlns:a16="http://schemas.microsoft.com/office/drawing/2014/main" id="{8111923E-2363-4009-92E1-DF2ECF29F8FC}"/>
            </a:ext>
          </a:extLst>
        </xdr:cNvPr>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16</xdr:col>
      <xdr:colOff>0</xdr:colOff>
      <xdr:row>26</xdr:row>
      <xdr:rowOff>88900</xdr:rowOff>
    </xdr:from>
    <xdr:to>
      <xdr:col>24</xdr:col>
      <xdr:colOff>0</xdr:colOff>
      <xdr:row>28</xdr:row>
      <xdr:rowOff>0</xdr:rowOff>
    </xdr:to>
    <xdr:sp macro="" textlink="">
      <xdr:nvSpPr>
        <xdr:cNvPr id="38" name="正方形/長方形 37">
          <a:extLst>
            <a:ext uri="{FF2B5EF4-FFF2-40B4-BE49-F238E27FC236}">
              <a16:creationId xmlns:a16="http://schemas.microsoft.com/office/drawing/2014/main" id="{3C4E4B01-DEB6-48EA-A4A3-8F3EBA637986}"/>
            </a:ext>
          </a:extLst>
        </xdr:cNvPr>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3,595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28</xdr:row>
      <xdr:rowOff>25400</xdr:rowOff>
    </xdr:from>
    <xdr:to>
      <xdr:col>28</xdr:col>
      <xdr:colOff>114300</xdr:colOff>
      <xdr:row>41</xdr:row>
      <xdr:rowOff>82550</xdr:rowOff>
    </xdr:to>
    <xdr:sp macro="" textlink="">
      <xdr:nvSpPr>
        <xdr:cNvPr id="39" name="正方形/長方形 38">
          <a:extLst>
            <a:ext uri="{FF2B5EF4-FFF2-40B4-BE49-F238E27FC236}">
              <a16:creationId xmlns:a16="http://schemas.microsoft.com/office/drawing/2014/main" id="{B001E00B-1C06-49CA-8317-BFA9DC166E37}"/>
            </a:ext>
          </a:extLst>
        </xdr:cNvPr>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27</xdr:row>
      <xdr:rowOff>6350</xdr:rowOff>
    </xdr:from>
    <xdr:ext cx="349839" cy="225703"/>
    <xdr:sp macro="" textlink="">
      <xdr:nvSpPr>
        <xdr:cNvPr id="40" name="テキスト ボックス 39">
          <a:extLst>
            <a:ext uri="{FF2B5EF4-FFF2-40B4-BE49-F238E27FC236}">
              <a16:creationId xmlns:a16="http://schemas.microsoft.com/office/drawing/2014/main" id="{B86466EC-BADD-4ED8-82D5-E842089AF103}"/>
            </a:ext>
          </a:extLst>
        </xdr:cNvPr>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41</xdr:row>
      <xdr:rowOff>82550</xdr:rowOff>
    </xdr:from>
    <xdr:to>
      <xdr:col>28</xdr:col>
      <xdr:colOff>114300</xdr:colOff>
      <xdr:row>41</xdr:row>
      <xdr:rowOff>82550</xdr:rowOff>
    </xdr:to>
    <xdr:cxnSp macro="">
      <xdr:nvCxnSpPr>
        <xdr:cNvPr id="41" name="直線コネクタ 40">
          <a:extLst>
            <a:ext uri="{FF2B5EF4-FFF2-40B4-BE49-F238E27FC236}">
              <a16:creationId xmlns:a16="http://schemas.microsoft.com/office/drawing/2014/main" id="{771B201B-36E4-43C5-8830-2D5CAAA87CE8}"/>
            </a:ext>
          </a:extLst>
        </xdr:cNvPr>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40</xdr:row>
      <xdr:rowOff>111777</xdr:rowOff>
    </xdr:from>
    <xdr:ext cx="467179" cy="259045"/>
    <xdr:sp macro="" textlink="">
      <xdr:nvSpPr>
        <xdr:cNvPr id="42" name="テキスト ボックス 41">
          <a:extLst>
            <a:ext uri="{FF2B5EF4-FFF2-40B4-BE49-F238E27FC236}">
              <a16:creationId xmlns:a16="http://schemas.microsoft.com/office/drawing/2014/main" id="{9A1C70D9-5EE3-49C4-ABE0-430E203FB301}"/>
            </a:ext>
          </a:extLst>
        </xdr:cNvPr>
        <xdr:cNvSpPr txBox="1"/>
      </xdr:nvSpPr>
      <xdr:spPr>
        <a:xfrm>
          <a:off x="294821" y="6969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39</xdr:row>
      <xdr:rowOff>98878</xdr:rowOff>
    </xdr:from>
    <xdr:to>
      <xdr:col>28</xdr:col>
      <xdr:colOff>114300</xdr:colOff>
      <xdr:row>39</xdr:row>
      <xdr:rowOff>98878</xdr:rowOff>
    </xdr:to>
    <xdr:cxnSp macro="">
      <xdr:nvCxnSpPr>
        <xdr:cNvPr id="43" name="直線コネクタ 42">
          <a:extLst>
            <a:ext uri="{FF2B5EF4-FFF2-40B4-BE49-F238E27FC236}">
              <a16:creationId xmlns:a16="http://schemas.microsoft.com/office/drawing/2014/main" id="{9A2289C8-C4FF-4F2A-A3E0-F26468A3B337}"/>
            </a:ext>
          </a:extLst>
        </xdr:cNvPr>
        <xdr:cNvCxnSpPr/>
      </xdr:nvCxnSpPr>
      <xdr:spPr>
        <a:xfrm>
          <a:off x="762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38</xdr:row>
      <xdr:rowOff>128105</xdr:rowOff>
    </xdr:from>
    <xdr:ext cx="467179" cy="259045"/>
    <xdr:sp macro="" textlink="">
      <xdr:nvSpPr>
        <xdr:cNvPr id="44" name="テキスト ボックス 43">
          <a:extLst>
            <a:ext uri="{FF2B5EF4-FFF2-40B4-BE49-F238E27FC236}">
              <a16:creationId xmlns:a16="http://schemas.microsoft.com/office/drawing/2014/main" id="{CB115D7E-DCBA-4C97-A852-9E8FA7593A10}"/>
            </a:ext>
          </a:extLst>
        </xdr:cNvPr>
        <xdr:cNvSpPr txBox="1"/>
      </xdr:nvSpPr>
      <xdr:spPr>
        <a:xfrm>
          <a:off x="294821" y="66432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37</xdr:row>
      <xdr:rowOff>115207</xdr:rowOff>
    </xdr:from>
    <xdr:to>
      <xdr:col>28</xdr:col>
      <xdr:colOff>114300</xdr:colOff>
      <xdr:row>37</xdr:row>
      <xdr:rowOff>115207</xdr:rowOff>
    </xdr:to>
    <xdr:cxnSp macro="">
      <xdr:nvCxnSpPr>
        <xdr:cNvPr id="45" name="直線コネクタ 44">
          <a:extLst>
            <a:ext uri="{FF2B5EF4-FFF2-40B4-BE49-F238E27FC236}">
              <a16:creationId xmlns:a16="http://schemas.microsoft.com/office/drawing/2014/main" id="{F040F4D0-D448-4AFB-BD14-2F2204EBAAD4}"/>
            </a:ext>
          </a:extLst>
        </xdr:cNvPr>
        <xdr:cNvCxnSpPr/>
      </xdr:nvCxnSpPr>
      <xdr:spPr>
        <a:xfrm>
          <a:off x="762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36</xdr:row>
      <xdr:rowOff>144434</xdr:rowOff>
    </xdr:from>
    <xdr:ext cx="467179" cy="259045"/>
    <xdr:sp macro="" textlink="">
      <xdr:nvSpPr>
        <xdr:cNvPr id="46" name="テキスト ボックス 45">
          <a:extLst>
            <a:ext uri="{FF2B5EF4-FFF2-40B4-BE49-F238E27FC236}">
              <a16:creationId xmlns:a16="http://schemas.microsoft.com/office/drawing/2014/main" id="{9712ED3A-7A05-4822-AB01-75FAC3EA6576}"/>
            </a:ext>
          </a:extLst>
        </xdr:cNvPr>
        <xdr:cNvSpPr txBox="1"/>
      </xdr:nvSpPr>
      <xdr:spPr>
        <a:xfrm>
          <a:off x="294821" y="6316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35</xdr:row>
      <xdr:rowOff>131536</xdr:rowOff>
    </xdr:from>
    <xdr:to>
      <xdr:col>28</xdr:col>
      <xdr:colOff>114300</xdr:colOff>
      <xdr:row>35</xdr:row>
      <xdr:rowOff>131536</xdr:rowOff>
    </xdr:to>
    <xdr:cxnSp macro="">
      <xdr:nvCxnSpPr>
        <xdr:cNvPr id="47" name="直線コネクタ 46">
          <a:extLst>
            <a:ext uri="{FF2B5EF4-FFF2-40B4-BE49-F238E27FC236}">
              <a16:creationId xmlns:a16="http://schemas.microsoft.com/office/drawing/2014/main" id="{7E571D17-EF01-43C1-9266-475187A57F3B}"/>
            </a:ext>
          </a:extLst>
        </xdr:cNvPr>
        <xdr:cNvCxnSpPr/>
      </xdr:nvCxnSpPr>
      <xdr:spPr>
        <a:xfrm>
          <a:off x="762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34</xdr:row>
      <xdr:rowOff>160763</xdr:rowOff>
    </xdr:from>
    <xdr:ext cx="531299" cy="259045"/>
    <xdr:sp macro="" textlink="">
      <xdr:nvSpPr>
        <xdr:cNvPr id="48" name="テキスト ボックス 47">
          <a:extLst>
            <a:ext uri="{FF2B5EF4-FFF2-40B4-BE49-F238E27FC236}">
              <a16:creationId xmlns:a16="http://schemas.microsoft.com/office/drawing/2014/main" id="{DC8F7C66-B18B-4410-B593-16A06553FC3B}"/>
            </a:ext>
          </a:extLst>
        </xdr:cNvPr>
        <xdr:cNvSpPr txBox="1"/>
      </xdr:nvSpPr>
      <xdr:spPr>
        <a:xfrm>
          <a:off x="230701" y="5990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33</xdr:row>
      <xdr:rowOff>147864</xdr:rowOff>
    </xdr:from>
    <xdr:to>
      <xdr:col>28</xdr:col>
      <xdr:colOff>114300</xdr:colOff>
      <xdr:row>33</xdr:row>
      <xdr:rowOff>147864</xdr:rowOff>
    </xdr:to>
    <xdr:cxnSp macro="">
      <xdr:nvCxnSpPr>
        <xdr:cNvPr id="49" name="直線コネクタ 48">
          <a:extLst>
            <a:ext uri="{FF2B5EF4-FFF2-40B4-BE49-F238E27FC236}">
              <a16:creationId xmlns:a16="http://schemas.microsoft.com/office/drawing/2014/main" id="{CBB2BC63-03D8-47D2-9FF1-B0BB442F3C5A}"/>
            </a:ext>
          </a:extLst>
        </xdr:cNvPr>
        <xdr:cNvCxnSpPr/>
      </xdr:nvCxnSpPr>
      <xdr:spPr>
        <a:xfrm>
          <a:off x="762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33</xdr:row>
      <xdr:rowOff>5641</xdr:rowOff>
    </xdr:from>
    <xdr:ext cx="531299" cy="259045"/>
    <xdr:sp macro="" textlink="">
      <xdr:nvSpPr>
        <xdr:cNvPr id="50" name="テキスト ボックス 49">
          <a:extLst>
            <a:ext uri="{FF2B5EF4-FFF2-40B4-BE49-F238E27FC236}">
              <a16:creationId xmlns:a16="http://schemas.microsoft.com/office/drawing/2014/main" id="{5A5C5894-8FA8-4780-84B2-0D931176D8FD}"/>
            </a:ext>
          </a:extLst>
        </xdr:cNvPr>
        <xdr:cNvSpPr txBox="1"/>
      </xdr:nvSpPr>
      <xdr:spPr>
        <a:xfrm>
          <a:off x="230701" y="5663491"/>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164193</xdr:rowOff>
    </xdr:from>
    <xdr:to>
      <xdr:col>28</xdr:col>
      <xdr:colOff>114300</xdr:colOff>
      <xdr:row>31</xdr:row>
      <xdr:rowOff>164193</xdr:rowOff>
    </xdr:to>
    <xdr:cxnSp macro="">
      <xdr:nvCxnSpPr>
        <xdr:cNvPr id="51" name="直線コネクタ 50">
          <a:extLst>
            <a:ext uri="{FF2B5EF4-FFF2-40B4-BE49-F238E27FC236}">
              <a16:creationId xmlns:a16="http://schemas.microsoft.com/office/drawing/2014/main" id="{75EF42B1-D39D-45BF-A1C5-E6629D584247}"/>
            </a:ext>
          </a:extLst>
        </xdr:cNvPr>
        <xdr:cNvCxnSpPr/>
      </xdr:nvCxnSpPr>
      <xdr:spPr>
        <a:xfrm>
          <a:off x="762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31</xdr:row>
      <xdr:rowOff>21970</xdr:rowOff>
    </xdr:from>
    <xdr:ext cx="531299" cy="259045"/>
    <xdr:sp macro="" textlink="">
      <xdr:nvSpPr>
        <xdr:cNvPr id="52" name="テキスト ボックス 51">
          <a:extLst>
            <a:ext uri="{FF2B5EF4-FFF2-40B4-BE49-F238E27FC236}">
              <a16:creationId xmlns:a16="http://schemas.microsoft.com/office/drawing/2014/main" id="{5A3B52B9-8D8D-4FB5-A68D-366021DCCEE2}"/>
            </a:ext>
          </a:extLst>
        </xdr:cNvPr>
        <xdr:cNvSpPr txBox="1"/>
      </xdr:nvSpPr>
      <xdr:spPr>
        <a:xfrm>
          <a:off x="230701" y="5336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30</xdr:row>
      <xdr:rowOff>9072</xdr:rowOff>
    </xdr:from>
    <xdr:to>
      <xdr:col>28</xdr:col>
      <xdr:colOff>114300</xdr:colOff>
      <xdr:row>30</xdr:row>
      <xdr:rowOff>9072</xdr:rowOff>
    </xdr:to>
    <xdr:cxnSp macro="">
      <xdr:nvCxnSpPr>
        <xdr:cNvPr id="53" name="直線コネクタ 52">
          <a:extLst>
            <a:ext uri="{FF2B5EF4-FFF2-40B4-BE49-F238E27FC236}">
              <a16:creationId xmlns:a16="http://schemas.microsoft.com/office/drawing/2014/main" id="{86FA9DBF-3BBC-4CD4-BBA8-C3CAA09F7969}"/>
            </a:ext>
          </a:extLst>
        </xdr:cNvPr>
        <xdr:cNvCxnSpPr/>
      </xdr:nvCxnSpPr>
      <xdr:spPr>
        <a:xfrm>
          <a:off x="762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29</xdr:row>
      <xdr:rowOff>38299</xdr:rowOff>
    </xdr:from>
    <xdr:ext cx="531299" cy="259045"/>
    <xdr:sp macro="" textlink="">
      <xdr:nvSpPr>
        <xdr:cNvPr id="54" name="テキスト ボックス 53">
          <a:extLst>
            <a:ext uri="{FF2B5EF4-FFF2-40B4-BE49-F238E27FC236}">
              <a16:creationId xmlns:a16="http://schemas.microsoft.com/office/drawing/2014/main" id="{6BAB4298-05B8-48E3-9BFB-76CE40567DBA}"/>
            </a:ext>
          </a:extLst>
        </xdr:cNvPr>
        <xdr:cNvSpPr txBox="1"/>
      </xdr:nvSpPr>
      <xdr:spPr>
        <a:xfrm>
          <a:off x="230701" y="5010349"/>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28</xdr:row>
      <xdr:rowOff>25400</xdr:rowOff>
    </xdr:to>
    <xdr:cxnSp macro="">
      <xdr:nvCxnSpPr>
        <xdr:cNvPr id="55" name="直線コネクタ 54">
          <a:extLst>
            <a:ext uri="{FF2B5EF4-FFF2-40B4-BE49-F238E27FC236}">
              <a16:creationId xmlns:a16="http://schemas.microsoft.com/office/drawing/2014/main" id="{51AFF31E-187D-470F-AB6A-CF2B2C65B1CD}"/>
            </a:ext>
          </a:extLst>
        </xdr:cNvPr>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27</xdr:row>
      <xdr:rowOff>54627</xdr:rowOff>
    </xdr:from>
    <xdr:ext cx="531299" cy="259045"/>
    <xdr:sp macro="" textlink="">
      <xdr:nvSpPr>
        <xdr:cNvPr id="56" name="テキスト ボックス 55">
          <a:extLst>
            <a:ext uri="{FF2B5EF4-FFF2-40B4-BE49-F238E27FC236}">
              <a16:creationId xmlns:a16="http://schemas.microsoft.com/office/drawing/2014/main" id="{E07E16E5-E82A-4858-87DB-F6BCDDFDCD09}"/>
            </a:ext>
          </a:extLst>
        </xdr:cNvPr>
        <xdr:cNvSpPr txBox="1"/>
      </xdr:nvSpPr>
      <xdr:spPr>
        <a:xfrm>
          <a:off x="230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41</xdr:row>
      <xdr:rowOff>82550</xdr:rowOff>
    </xdr:to>
    <xdr:sp macro="" textlink="">
      <xdr:nvSpPr>
        <xdr:cNvPr id="57" name="議会費グラフ枠">
          <a:extLst>
            <a:ext uri="{FF2B5EF4-FFF2-40B4-BE49-F238E27FC236}">
              <a16:creationId xmlns:a16="http://schemas.microsoft.com/office/drawing/2014/main" id="{FEF95626-3ACC-4B3F-900F-9408597EA0D5}"/>
            </a:ext>
          </a:extLst>
        </xdr:cNvPr>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30</xdr:row>
      <xdr:rowOff>95286</xdr:rowOff>
    </xdr:from>
    <xdr:to>
      <xdr:col>24</xdr:col>
      <xdr:colOff>62865</xdr:colOff>
      <xdr:row>39</xdr:row>
      <xdr:rowOff>120922</xdr:rowOff>
    </xdr:to>
    <xdr:cxnSp macro="">
      <xdr:nvCxnSpPr>
        <xdr:cNvPr id="58" name="直線コネクタ 57">
          <a:extLst>
            <a:ext uri="{FF2B5EF4-FFF2-40B4-BE49-F238E27FC236}">
              <a16:creationId xmlns:a16="http://schemas.microsoft.com/office/drawing/2014/main" id="{8847CDF8-43A0-46AB-B3B1-1262747FB220}"/>
            </a:ext>
          </a:extLst>
        </xdr:cNvPr>
        <xdr:cNvCxnSpPr/>
      </xdr:nvCxnSpPr>
      <xdr:spPr>
        <a:xfrm flipV="1">
          <a:off x="4633595" y="5238786"/>
          <a:ext cx="1270" cy="156868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39</xdr:row>
      <xdr:rowOff>124749</xdr:rowOff>
    </xdr:from>
    <xdr:ext cx="469744" cy="259045"/>
    <xdr:sp macro="" textlink="">
      <xdr:nvSpPr>
        <xdr:cNvPr id="59" name="議会費最小値テキスト">
          <a:extLst>
            <a:ext uri="{FF2B5EF4-FFF2-40B4-BE49-F238E27FC236}">
              <a16:creationId xmlns:a16="http://schemas.microsoft.com/office/drawing/2014/main" id="{87B7D492-5135-4C65-A394-B638B5DA712B}"/>
            </a:ext>
          </a:extLst>
        </xdr:cNvPr>
        <xdr:cNvSpPr txBox="1"/>
      </xdr:nvSpPr>
      <xdr:spPr>
        <a:xfrm>
          <a:off x="4686300" y="681129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5,865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39</xdr:row>
      <xdr:rowOff>120922</xdr:rowOff>
    </xdr:from>
    <xdr:to>
      <xdr:col>24</xdr:col>
      <xdr:colOff>152400</xdr:colOff>
      <xdr:row>39</xdr:row>
      <xdr:rowOff>120922</xdr:rowOff>
    </xdr:to>
    <xdr:cxnSp macro="">
      <xdr:nvCxnSpPr>
        <xdr:cNvPr id="60" name="直線コネクタ 59">
          <a:extLst>
            <a:ext uri="{FF2B5EF4-FFF2-40B4-BE49-F238E27FC236}">
              <a16:creationId xmlns:a16="http://schemas.microsoft.com/office/drawing/2014/main" id="{10B658A2-7739-4BA6-AFBF-DC5ADC76A18F}"/>
            </a:ext>
          </a:extLst>
        </xdr:cNvPr>
        <xdr:cNvCxnSpPr/>
      </xdr:nvCxnSpPr>
      <xdr:spPr>
        <a:xfrm>
          <a:off x="4546600" y="680747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29</xdr:row>
      <xdr:rowOff>41963</xdr:rowOff>
    </xdr:from>
    <xdr:ext cx="534377" cy="259045"/>
    <xdr:sp macro="" textlink="">
      <xdr:nvSpPr>
        <xdr:cNvPr id="61" name="議会費最大値テキスト">
          <a:extLst>
            <a:ext uri="{FF2B5EF4-FFF2-40B4-BE49-F238E27FC236}">
              <a16:creationId xmlns:a16="http://schemas.microsoft.com/office/drawing/2014/main" id="{D41DCC52-DBCE-49F6-A87A-8DB99DF93B4B}"/>
            </a:ext>
          </a:extLst>
        </xdr:cNvPr>
        <xdr:cNvSpPr txBox="1"/>
      </xdr:nvSpPr>
      <xdr:spPr>
        <a:xfrm>
          <a:off x="4686300" y="501401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15,472</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30</xdr:row>
      <xdr:rowOff>95286</xdr:rowOff>
    </xdr:from>
    <xdr:to>
      <xdr:col>24</xdr:col>
      <xdr:colOff>152400</xdr:colOff>
      <xdr:row>30</xdr:row>
      <xdr:rowOff>95286</xdr:rowOff>
    </xdr:to>
    <xdr:cxnSp macro="">
      <xdr:nvCxnSpPr>
        <xdr:cNvPr id="62" name="直線コネクタ 61">
          <a:extLst>
            <a:ext uri="{FF2B5EF4-FFF2-40B4-BE49-F238E27FC236}">
              <a16:creationId xmlns:a16="http://schemas.microsoft.com/office/drawing/2014/main" id="{BF075C87-F9E1-4273-A5DE-9E29F362AD14}"/>
            </a:ext>
          </a:extLst>
        </xdr:cNvPr>
        <xdr:cNvCxnSpPr/>
      </xdr:nvCxnSpPr>
      <xdr:spPr>
        <a:xfrm>
          <a:off x="4546600" y="523878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33</xdr:row>
      <xdr:rowOff>12827</xdr:rowOff>
    </xdr:from>
    <xdr:to>
      <xdr:col>24</xdr:col>
      <xdr:colOff>63500</xdr:colOff>
      <xdr:row>33</xdr:row>
      <xdr:rowOff>20501</xdr:rowOff>
    </xdr:to>
    <xdr:cxnSp macro="">
      <xdr:nvCxnSpPr>
        <xdr:cNvPr id="63" name="直線コネクタ 62">
          <a:extLst>
            <a:ext uri="{FF2B5EF4-FFF2-40B4-BE49-F238E27FC236}">
              <a16:creationId xmlns:a16="http://schemas.microsoft.com/office/drawing/2014/main" id="{A73A15B2-39E3-4686-AB71-8E31724D14C6}"/>
            </a:ext>
          </a:extLst>
        </xdr:cNvPr>
        <xdr:cNvCxnSpPr/>
      </xdr:nvCxnSpPr>
      <xdr:spPr>
        <a:xfrm flipV="1">
          <a:off x="3797300" y="5670677"/>
          <a:ext cx="838200" cy="767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35</xdr:row>
      <xdr:rowOff>30588</xdr:rowOff>
    </xdr:from>
    <xdr:ext cx="534377" cy="259045"/>
    <xdr:sp macro="" textlink="">
      <xdr:nvSpPr>
        <xdr:cNvPr id="64" name="議会費平均値テキスト">
          <a:extLst>
            <a:ext uri="{FF2B5EF4-FFF2-40B4-BE49-F238E27FC236}">
              <a16:creationId xmlns:a16="http://schemas.microsoft.com/office/drawing/2014/main" id="{690E2C49-CFCF-45E8-BD54-545747B8FE4D}"/>
            </a:ext>
          </a:extLst>
        </xdr:cNvPr>
        <xdr:cNvSpPr txBox="1"/>
      </xdr:nvSpPr>
      <xdr:spPr>
        <a:xfrm>
          <a:off x="4686300" y="6031338"/>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10,175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35</xdr:row>
      <xdr:rowOff>52161</xdr:rowOff>
    </xdr:from>
    <xdr:to>
      <xdr:col>24</xdr:col>
      <xdr:colOff>114300</xdr:colOff>
      <xdr:row>35</xdr:row>
      <xdr:rowOff>153761</xdr:rowOff>
    </xdr:to>
    <xdr:sp macro="" textlink="">
      <xdr:nvSpPr>
        <xdr:cNvPr id="65" name="フローチャート: 判断 64">
          <a:extLst>
            <a:ext uri="{FF2B5EF4-FFF2-40B4-BE49-F238E27FC236}">
              <a16:creationId xmlns:a16="http://schemas.microsoft.com/office/drawing/2014/main" id="{17AE3FBE-4889-40E1-A1B1-58F56A9A3CAB}"/>
            </a:ext>
          </a:extLst>
        </xdr:cNvPr>
        <xdr:cNvSpPr/>
      </xdr:nvSpPr>
      <xdr:spPr>
        <a:xfrm>
          <a:off x="4584700" y="60529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33</xdr:row>
      <xdr:rowOff>20501</xdr:rowOff>
    </xdr:from>
    <xdr:to>
      <xdr:col>19</xdr:col>
      <xdr:colOff>177800</xdr:colOff>
      <xdr:row>33</xdr:row>
      <xdr:rowOff>22297</xdr:rowOff>
    </xdr:to>
    <xdr:cxnSp macro="">
      <xdr:nvCxnSpPr>
        <xdr:cNvPr id="66" name="直線コネクタ 65">
          <a:extLst>
            <a:ext uri="{FF2B5EF4-FFF2-40B4-BE49-F238E27FC236}">
              <a16:creationId xmlns:a16="http://schemas.microsoft.com/office/drawing/2014/main" id="{5F778138-46BF-4739-9C86-EB7167C998EA}"/>
            </a:ext>
          </a:extLst>
        </xdr:cNvPr>
        <xdr:cNvCxnSpPr/>
      </xdr:nvCxnSpPr>
      <xdr:spPr>
        <a:xfrm flipV="1">
          <a:off x="2908300" y="5678351"/>
          <a:ext cx="889000" cy="179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35</xdr:row>
      <xdr:rowOff>64407</xdr:rowOff>
    </xdr:from>
    <xdr:to>
      <xdr:col>20</xdr:col>
      <xdr:colOff>38100</xdr:colOff>
      <xdr:row>35</xdr:row>
      <xdr:rowOff>166007</xdr:rowOff>
    </xdr:to>
    <xdr:sp macro="" textlink="">
      <xdr:nvSpPr>
        <xdr:cNvPr id="67" name="フローチャート: 判断 66">
          <a:extLst>
            <a:ext uri="{FF2B5EF4-FFF2-40B4-BE49-F238E27FC236}">
              <a16:creationId xmlns:a16="http://schemas.microsoft.com/office/drawing/2014/main" id="{36F9AFC4-88F7-4E4C-8C05-3EB48661EAD7}"/>
            </a:ext>
          </a:extLst>
        </xdr:cNvPr>
        <xdr:cNvSpPr/>
      </xdr:nvSpPr>
      <xdr:spPr>
        <a:xfrm>
          <a:off x="3746500" y="60651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35</xdr:row>
      <xdr:rowOff>157134</xdr:rowOff>
    </xdr:from>
    <xdr:ext cx="534377" cy="259045"/>
    <xdr:sp macro="" textlink="">
      <xdr:nvSpPr>
        <xdr:cNvPr id="68" name="テキスト ボックス 67">
          <a:extLst>
            <a:ext uri="{FF2B5EF4-FFF2-40B4-BE49-F238E27FC236}">
              <a16:creationId xmlns:a16="http://schemas.microsoft.com/office/drawing/2014/main" id="{F0836D68-DB2A-4DC9-85BA-8056736CF882}"/>
            </a:ext>
          </a:extLst>
        </xdr:cNvPr>
        <xdr:cNvSpPr txBox="1"/>
      </xdr:nvSpPr>
      <xdr:spPr>
        <a:xfrm>
          <a:off x="3530111" y="615788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10,100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33</xdr:row>
      <xdr:rowOff>22297</xdr:rowOff>
    </xdr:from>
    <xdr:to>
      <xdr:col>15</xdr:col>
      <xdr:colOff>50800</xdr:colOff>
      <xdr:row>33</xdr:row>
      <xdr:rowOff>124678</xdr:rowOff>
    </xdr:to>
    <xdr:cxnSp macro="">
      <xdr:nvCxnSpPr>
        <xdr:cNvPr id="69" name="直線コネクタ 68">
          <a:extLst>
            <a:ext uri="{FF2B5EF4-FFF2-40B4-BE49-F238E27FC236}">
              <a16:creationId xmlns:a16="http://schemas.microsoft.com/office/drawing/2014/main" id="{8F98761D-B8E4-4E06-A28F-3AFDC1E89A3B}"/>
            </a:ext>
          </a:extLst>
        </xdr:cNvPr>
        <xdr:cNvCxnSpPr/>
      </xdr:nvCxnSpPr>
      <xdr:spPr>
        <a:xfrm flipV="1">
          <a:off x="2019300" y="5680147"/>
          <a:ext cx="889000" cy="10238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34</xdr:row>
      <xdr:rowOff>159113</xdr:rowOff>
    </xdr:from>
    <xdr:to>
      <xdr:col>15</xdr:col>
      <xdr:colOff>101600</xdr:colOff>
      <xdr:row>35</xdr:row>
      <xdr:rowOff>89263</xdr:rowOff>
    </xdr:to>
    <xdr:sp macro="" textlink="">
      <xdr:nvSpPr>
        <xdr:cNvPr id="70" name="フローチャート: 判断 69">
          <a:extLst>
            <a:ext uri="{FF2B5EF4-FFF2-40B4-BE49-F238E27FC236}">
              <a16:creationId xmlns:a16="http://schemas.microsoft.com/office/drawing/2014/main" id="{1AAE731E-8E95-4E13-98F9-4C52DF5E17F0}"/>
            </a:ext>
          </a:extLst>
        </xdr:cNvPr>
        <xdr:cNvSpPr/>
      </xdr:nvSpPr>
      <xdr:spPr>
        <a:xfrm>
          <a:off x="2857500" y="59884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35</xdr:row>
      <xdr:rowOff>80390</xdr:rowOff>
    </xdr:from>
    <xdr:ext cx="534377" cy="259045"/>
    <xdr:sp macro="" textlink="">
      <xdr:nvSpPr>
        <xdr:cNvPr id="71" name="テキスト ボックス 70">
          <a:extLst>
            <a:ext uri="{FF2B5EF4-FFF2-40B4-BE49-F238E27FC236}">
              <a16:creationId xmlns:a16="http://schemas.microsoft.com/office/drawing/2014/main" id="{CFA8F273-3687-4E2F-90C1-C6BFA33E7F1C}"/>
            </a:ext>
          </a:extLst>
        </xdr:cNvPr>
        <xdr:cNvSpPr txBox="1"/>
      </xdr:nvSpPr>
      <xdr:spPr>
        <a:xfrm>
          <a:off x="2641111" y="608114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10,570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33</xdr:row>
      <xdr:rowOff>124678</xdr:rowOff>
    </xdr:from>
    <xdr:to>
      <xdr:col>10</xdr:col>
      <xdr:colOff>114300</xdr:colOff>
      <xdr:row>33</xdr:row>
      <xdr:rowOff>152926</xdr:rowOff>
    </xdr:to>
    <xdr:cxnSp macro="">
      <xdr:nvCxnSpPr>
        <xdr:cNvPr id="72" name="直線コネクタ 71">
          <a:extLst>
            <a:ext uri="{FF2B5EF4-FFF2-40B4-BE49-F238E27FC236}">
              <a16:creationId xmlns:a16="http://schemas.microsoft.com/office/drawing/2014/main" id="{D16C2348-ED02-4EC4-BDAF-F6C36A4CE770}"/>
            </a:ext>
          </a:extLst>
        </xdr:cNvPr>
        <xdr:cNvCxnSpPr/>
      </xdr:nvCxnSpPr>
      <xdr:spPr>
        <a:xfrm flipV="1">
          <a:off x="1130300" y="5782528"/>
          <a:ext cx="889000" cy="282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34</xdr:row>
      <xdr:rowOff>169563</xdr:rowOff>
    </xdr:from>
    <xdr:to>
      <xdr:col>10</xdr:col>
      <xdr:colOff>165100</xdr:colOff>
      <xdr:row>35</xdr:row>
      <xdr:rowOff>99713</xdr:rowOff>
    </xdr:to>
    <xdr:sp macro="" textlink="">
      <xdr:nvSpPr>
        <xdr:cNvPr id="73" name="フローチャート: 判断 72">
          <a:extLst>
            <a:ext uri="{FF2B5EF4-FFF2-40B4-BE49-F238E27FC236}">
              <a16:creationId xmlns:a16="http://schemas.microsoft.com/office/drawing/2014/main" id="{E4733FCE-51C3-49BF-8A39-60850CB2B9D0}"/>
            </a:ext>
          </a:extLst>
        </xdr:cNvPr>
        <xdr:cNvSpPr/>
      </xdr:nvSpPr>
      <xdr:spPr>
        <a:xfrm>
          <a:off x="1968500" y="59988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35</xdr:row>
      <xdr:rowOff>90840</xdr:rowOff>
    </xdr:from>
    <xdr:ext cx="534377" cy="259045"/>
    <xdr:sp macro="" textlink="">
      <xdr:nvSpPr>
        <xdr:cNvPr id="74" name="テキスト ボックス 73">
          <a:extLst>
            <a:ext uri="{FF2B5EF4-FFF2-40B4-BE49-F238E27FC236}">
              <a16:creationId xmlns:a16="http://schemas.microsoft.com/office/drawing/2014/main" id="{580167DB-95DD-413C-8E00-216F222D6D16}"/>
            </a:ext>
          </a:extLst>
        </xdr:cNvPr>
        <xdr:cNvSpPr txBox="1"/>
      </xdr:nvSpPr>
      <xdr:spPr>
        <a:xfrm>
          <a:off x="1752111" y="609159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10,506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35</xdr:row>
      <xdr:rowOff>3665</xdr:rowOff>
    </xdr:from>
    <xdr:to>
      <xdr:col>6</xdr:col>
      <xdr:colOff>38100</xdr:colOff>
      <xdr:row>35</xdr:row>
      <xdr:rowOff>105265</xdr:rowOff>
    </xdr:to>
    <xdr:sp macro="" textlink="">
      <xdr:nvSpPr>
        <xdr:cNvPr id="75" name="フローチャート: 判断 74">
          <a:extLst>
            <a:ext uri="{FF2B5EF4-FFF2-40B4-BE49-F238E27FC236}">
              <a16:creationId xmlns:a16="http://schemas.microsoft.com/office/drawing/2014/main" id="{66710819-45B9-4704-9E3C-DEE7FBF3BED2}"/>
            </a:ext>
          </a:extLst>
        </xdr:cNvPr>
        <xdr:cNvSpPr/>
      </xdr:nvSpPr>
      <xdr:spPr>
        <a:xfrm>
          <a:off x="1079500" y="60044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35</xdr:row>
      <xdr:rowOff>96392</xdr:rowOff>
    </xdr:from>
    <xdr:ext cx="534377" cy="259045"/>
    <xdr:sp macro="" textlink="">
      <xdr:nvSpPr>
        <xdr:cNvPr id="76" name="テキスト ボックス 75">
          <a:extLst>
            <a:ext uri="{FF2B5EF4-FFF2-40B4-BE49-F238E27FC236}">
              <a16:creationId xmlns:a16="http://schemas.microsoft.com/office/drawing/2014/main" id="{EB0B3B5F-E126-42F7-83CA-715F4F555C71}"/>
            </a:ext>
          </a:extLst>
        </xdr:cNvPr>
        <xdr:cNvSpPr txBox="1"/>
      </xdr:nvSpPr>
      <xdr:spPr>
        <a:xfrm>
          <a:off x="863111" y="609714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10,472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41</xdr:row>
      <xdr:rowOff>80027</xdr:rowOff>
    </xdr:from>
    <xdr:ext cx="762000" cy="259045"/>
    <xdr:sp macro="" textlink="">
      <xdr:nvSpPr>
        <xdr:cNvPr id="77" name="テキスト ボックス 76">
          <a:extLst>
            <a:ext uri="{FF2B5EF4-FFF2-40B4-BE49-F238E27FC236}">
              <a16:creationId xmlns:a16="http://schemas.microsoft.com/office/drawing/2014/main" id="{FF5A7B99-F7D2-4EE6-83DD-15C83EA4AA9F}"/>
            </a:ext>
          </a:extLst>
        </xdr:cNvPr>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41</xdr:row>
      <xdr:rowOff>80027</xdr:rowOff>
    </xdr:from>
    <xdr:ext cx="762000" cy="259045"/>
    <xdr:sp macro="" textlink="">
      <xdr:nvSpPr>
        <xdr:cNvPr id="78" name="テキスト ボックス 77">
          <a:extLst>
            <a:ext uri="{FF2B5EF4-FFF2-40B4-BE49-F238E27FC236}">
              <a16:creationId xmlns:a16="http://schemas.microsoft.com/office/drawing/2014/main" id="{316DF5C7-DB9F-4EFC-A863-00882A0146AC}"/>
            </a:ext>
          </a:extLst>
        </xdr:cNvPr>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41</xdr:row>
      <xdr:rowOff>80027</xdr:rowOff>
    </xdr:from>
    <xdr:ext cx="762000" cy="259045"/>
    <xdr:sp macro="" textlink="">
      <xdr:nvSpPr>
        <xdr:cNvPr id="79" name="テキスト ボックス 78">
          <a:extLst>
            <a:ext uri="{FF2B5EF4-FFF2-40B4-BE49-F238E27FC236}">
              <a16:creationId xmlns:a16="http://schemas.microsoft.com/office/drawing/2014/main" id="{1C20759D-72E9-4F19-8F98-22900AFEC099}"/>
            </a:ext>
          </a:extLst>
        </xdr:cNvPr>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41</xdr:row>
      <xdr:rowOff>80027</xdr:rowOff>
    </xdr:from>
    <xdr:ext cx="762000" cy="259045"/>
    <xdr:sp macro="" textlink="">
      <xdr:nvSpPr>
        <xdr:cNvPr id="80" name="テキスト ボックス 79">
          <a:extLst>
            <a:ext uri="{FF2B5EF4-FFF2-40B4-BE49-F238E27FC236}">
              <a16:creationId xmlns:a16="http://schemas.microsoft.com/office/drawing/2014/main" id="{4FC0F962-D8C2-460D-BDDD-B398D30570C5}"/>
            </a:ext>
          </a:extLst>
        </xdr:cNvPr>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41</xdr:row>
      <xdr:rowOff>80027</xdr:rowOff>
    </xdr:from>
    <xdr:ext cx="762000" cy="259045"/>
    <xdr:sp macro="" textlink="">
      <xdr:nvSpPr>
        <xdr:cNvPr id="81" name="テキスト ボックス 80">
          <a:extLst>
            <a:ext uri="{FF2B5EF4-FFF2-40B4-BE49-F238E27FC236}">
              <a16:creationId xmlns:a16="http://schemas.microsoft.com/office/drawing/2014/main" id="{9333AA54-F48F-4CB4-B2C7-06C99CCC09F8}"/>
            </a:ext>
          </a:extLst>
        </xdr:cNvPr>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32</xdr:row>
      <xdr:rowOff>133477</xdr:rowOff>
    </xdr:from>
    <xdr:to>
      <xdr:col>24</xdr:col>
      <xdr:colOff>114300</xdr:colOff>
      <xdr:row>33</xdr:row>
      <xdr:rowOff>63627</xdr:rowOff>
    </xdr:to>
    <xdr:sp macro="" textlink="">
      <xdr:nvSpPr>
        <xdr:cNvPr id="82" name="楕円 81">
          <a:extLst>
            <a:ext uri="{FF2B5EF4-FFF2-40B4-BE49-F238E27FC236}">
              <a16:creationId xmlns:a16="http://schemas.microsoft.com/office/drawing/2014/main" id="{92AC5F70-8EEC-4540-B013-8EF1465C4BD1}"/>
            </a:ext>
          </a:extLst>
        </xdr:cNvPr>
        <xdr:cNvSpPr/>
      </xdr:nvSpPr>
      <xdr:spPr>
        <a:xfrm>
          <a:off x="4584700" y="56198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31</xdr:row>
      <xdr:rowOff>156354</xdr:rowOff>
    </xdr:from>
    <xdr:ext cx="534377" cy="259045"/>
    <xdr:sp macro="" textlink="">
      <xdr:nvSpPr>
        <xdr:cNvPr id="83" name="議会費該当値テキスト">
          <a:extLst>
            <a:ext uri="{FF2B5EF4-FFF2-40B4-BE49-F238E27FC236}">
              <a16:creationId xmlns:a16="http://schemas.microsoft.com/office/drawing/2014/main" id="{1E168B13-1C41-4F48-9D05-79D435C0EF6A}"/>
            </a:ext>
          </a:extLst>
        </xdr:cNvPr>
        <xdr:cNvSpPr txBox="1"/>
      </xdr:nvSpPr>
      <xdr:spPr>
        <a:xfrm>
          <a:off x="4686300" y="547130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12,827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32</xdr:row>
      <xdr:rowOff>141151</xdr:rowOff>
    </xdr:from>
    <xdr:to>
      <xdr:col>20</xdr:col>
      <xdr:colOff>38100</xdr:colOff>
      <xdr:row>33</xdr:row>
      <xdr:rowOff>71301</xdr:rowOff>
    </xdr:to>
    <xdr:sp macro="" textlink="">
      <xdr:nvSpPr>
        <xdr:cNvPr id="84" name="楕円 83">
          <a:extLst>
            <a:ext uri="{FF2B5EF4-FFF2-40B4-BE49-F238E27FC236}">
              <a16:creationId xmlns:a16="http://schemas.microsoft.com/office/drawing/2014/main" id="{E6CC0DC0-208E-495C-8C31-32FA667CFBB5}"/>
            </a:ext>
          </a:extLst>
        </xdr:cNvPr>
        <xdr:cNvSpPr/>
      </xdr:nvSpPr>
      <xdr:spPr>
        <a:xfrm>
          <a:off x="3746500" y="56275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31</xdr:row>
      <xdr:rowOff>87828</xdr:rowOff>
    </xdr:from>
    <xdr:ext cx="534377" cy="259045"/>
    <xdr:sp macro="" textlink="">
      <xdr:nvSpPr>
        <xdr:cNvPr id="85" name="テキスト ボックス 84">
          <a:extLst>
            <a:ext uri="{FF2B5EF4-FFF2-40B4-BE49-F238E27FC236}">
              <a16:creationId xmlns:a16="http://schemas.microsoft.com/office/drawing/2014/main" id="{62760280-D994-4236-A215-FCAD1FA1E91C}"/>
            </a:ext>
          </a:extLst>
        </xdr:cNvPr>
        <xdr:cNvSpPr txBox="1"/>
      </xdr:nvSpPr>
      <xdr:spPr>
        <a:xfrm>
          <a:off x="3530111" y="540277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12,780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32</xdr:row>
      <xdr:rowOff>142947</xdr:rowOff>
    </xdr:from>
    <xdr:to>
      <xdr:col>15</xdr:col>
      <xdr:colOff>101600</xdr:colOff>
      <xdr:row>33</xdr:row>
      <xdr:rowOff>73097</xdr:rowOff>
    </xdr:to>
    <xdr:sp macro="" textlink="">
      <xdr:nvSpPr>
        <xdr:cNvPr id="86" name="楕円 85">
          <a:extLst>
            <a:ext uri="{FF2B5EF4-FFF2-40B4-BE49-F238E27FC236}">
              <a16:creationId xmlns:a16="http://schemas.microsoft.com/office/drawing/2014/main" id="{ABA158D1-DC48-4CFF-8FF6-594573E61583}"/>
            </a:ext>
          </a:extLst>
        </xdr:cNvPr>
        <xdr:cNvSpPr/>
      </xdr:nvSpPr>
      <xdr:spPr>
        <a:xfrm>
          <a:off x="2857500" y="562934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31</xdr:row>
      <xdr:rowOff>89624</xdr:rowOff>
    </xdr:from>
    <xdr:ext cx="534377" cy="259045"/>
    <xdr:sp macro="" textlink="">
      <xdr:nvSpPr>
        <xdr:cNvPr id="87" name="テキスト ボックス 86">
          <a:extLst>
            <a:ext uri="{FF2B5EF4-FFF2-40B4-BE49-F238E27FC236}">
              <a16:creationId xmlns:a16="http://schemas.microsoft.com/office/drawing/2014/main" id="{431EC2B6-BE60-41C5-91AB-557F3A2365B7}"/>
            </a:ext>
          </a:extLst>
        </xdr:cNvPr>
        <xdr:cNvSpPr txBox="1"/>
      </xdr:nvSpPr>
      <xdr:spPr>
        <a:xfrm>
          <a:off x="2641111" y="540457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12,769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33</xdr:row>
      <xdr:rowOff>73878</xdr:rowOff>
    </xdr:from>
    <xdr:to>
      <xdr:col>10</xdr:col>
      <xdr:colOff>165100</xdr:colOff>
      <xdr:row>34</xdr:row>
      <xdr:rowOff>4028</xdr:rowOff>
    </xdr:to>
    <xdr:sp macro="" textlink="">
      <xdr:nvSpPr>
        <xdr:cNvPr id="88" name="楕円 87">
          <a:extLst>
            <a:ext uri="{FF2B5EF4-FFF2-40B4-BE49-F238E27FC236}">
              <a16:creationId xmlns:a16="http://schemas.microsoft.com/office/drawing/2014/main" id="{76F7F69D-B3C1-4B57-B1E0-F0D3E474A8D2}"/>
            </a:ext>
          </a:extLst>
        </xdr:cNvPr>
        <xdr:cNvSpPr/>
      </xdr:nvSpPr>
      <xdr:spPr>
        <a:xfrm>
          <a:off x="1968500" y="57317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32</xdr:row>
      <xdr:rowOff>20555</xdr:rowOff>
    </xdr:from>
    <xdr:ext cx="534377" cy="259045"/>
    <xdr:sp macro="" textlink="">
      <xdr:nvSpPr>
        <xdr:cNvPr id="89" name="テキスト ボックス 88">
          <a:extLst>
            <a:ext uri="{FF2B5EF4-FFF2-40B4-BE49-F238E27FC236}">
              <a16:creationId xmlns:a16="http://schemas.microsoft.com/office/drawing/2014/main" id="{C8422DAD-D120-41B7-BF3A-2CDAE28608FB}"/>
            </a:ext>
          </a:extLst>
        </xdr:cNvPr>
        <xdr:cNvSpPr txBox="1"/>
      </xdr:nvSpPr>
      <xdr:spPr>
        <a:xfrm>
          <a:off x="1752111" y="550695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12,142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33</xdr:row>
      <xdr:rowOff>102126</xdr:rowOff>
    </xdr:from>
    <xdr:to>
      <xdr:col>6</xdr:col>
      <xdr:colOff>38100</xdr:colOff>
      <xdr:row>34</xdr:row>
      <xdr:rowOff>32276</xdr:rowOff>
    </xdr:to>
    <xdr:sp macro="" textlink="">
      <xdr:nvSpPr>
        <xdr:cNvPr id="90" name="楕円 89">
          <a:extLst>
            <a:ext uri="{FF2B5EF4-FFF2-40B4-BE49-F238E27FC236}">
              <a16:creationId xmlns:a16="http://schemas.microsoft.com/office/drawing/2014/main" id="{0499F76C-39D4-40E1-9989-2DFD568C0276}"/>
            </a:ext>
          </a:extLst>
        </xdr:cNvPr>
        <xdr:cNvSpPr/>
      </xdr:nvSpPr>
      <xdr:spPr>
        <a:xfrm>
          <a:off x="1079500" y="57599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32</xdr:row>
      <xdr:rowOff>48803</xdr:rowOff>
    </xdr:from>
    <xdr:ext cx="534377" cy="259045"/>
    <xdr:sp macro="" textlink="">
      <xdr:nvSpPr>
        <xdr:cNvPr id="91" name="テキスト ボックス 90">
          <a:extLst>
            <a:ext uri="{FF2B5EF4-FFF2-40B4-BE49-F238E27FC236}">
              <a16:creationId xmlns:a16="http://schemas.microsoft.com/office/drawing/2014/main" id="{E5BFCFDB-4DFD-44A0-8371-B91F6D63622E}"/>
            </a:ext>
          </a:extLst>
        </xdr:cNvPr>
        <xdr:cNvSpPr txBox="1"/>
      </xdr:nvSpPr>
      <xdr:spPr>
        <a:xfrm>
          <a:off x="863111" y="553520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11,969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43</xdr:row>
      <xdr:rowOff>57150</xdr:rowOff>
    </xdr:from>
    <xdr:to>
      <xdr:col>28</xdr:col>
      <xdr:colOff>114300</xdr:colOff>
      <xdr:row>45</xdr:row>
      <xdr:rowOff>31750</xdr:rowOff>
    </xdr:to>
    <xdr:sp macro="" textlink="">
      <xdr:nvSpPr>
        <xdr:cNvPr id="92" name="正方形/長方形 91">
          <a:extLst>
            <a:ext uri="{FF2B5EF4-FFF2-40B4-BE49-F238E27FC236}">
              <a16:creationId xmlns:a16="http://schemas.microsoft.com/office/drawing/2014/main" id="{2EC96926-917E-4AB1-BB5E-6B4A0CD89BBD}"/>
            </a:ext>
          </a:extLst>
        </xdr:cNvPr>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総務費</a:t>
          </a:r>
        </a:p>
      </xdr:txBody>
    </xdr:sp>
    <xdr:clientData/>
  </xdr:twoCellAnchor>
  <xdr:twoCellAnchor>
    <xdr:from>
      <xdr:col>4</xdr:col>
      <xdr:colOff>127000</xdr:colOff>
      <xdr:row>45</xdr:row>
      <xdr:rowOff>57150</xdr:rowOff>
    </xdr:from>
    <xdr:to>
      <xdr:col>12</xdr:col>
      <xdr:colOff>127000</xdr:colOff>
      <xdr:row>46</xdr:row>
      <xdr:rowOff>139700</xdr:rowOff>
    </xdr:to>
    <xdr:sp macro="" textlink="">
      <xdr:nvSpPr>
        <xdr:cNvPr id="93" name="正方形/長方形 92">
          <a:extLst>
            <a:ext uri="{FF2B5EF4-FFF2-40B4-BE49-F238E27FC236}">
              <a16:creationId xmlns:a16="http://schemas.microsoft.com/office/drawing/2014/main" id="{48BFC3C7-920F-4535-B264-62FF4C351A87}"/>
            </a:ext>
          </a:extLst>
        </xdr:cNvPr>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46</xdr:row>
      <xdr:rowOff>88900</xdr:rowOff>
    </xdr:from>
    <xdr:to>
      <xdr:col>12</xdr:col>
      <xdr:colOff>127000</xdr:colOff>
      <xdr:row>48</xdr:row>
      <xdr:rowOff>0</xdr:rowOff>
    </xdr:to>
    <xdr:sp macro="" textlink="">
      <xdr:nvSpPr>
        <xdr:cNvPr id="94" name="正方形/長方形 93">
          <a:extLst>
            <a:ext uri="{FF2B5EF4-FFF2-40B4-BE49-F238E27FC236}">
              <a16:creationId xmlns:a16="http://schemas.microsoft.com/office/drawing/2014/main" id="{A98E2E49-B0C6-4BC3-AF22-71A70222A0F9}"/>
            </a:ext>
          </a:extLst>
        </xdr:cNvPr>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50/79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45</xdr:row>
      <xdr:rowOff>57150</xdr:rowOff>
    </xdr:from>
    <xdr:to>
      <xdr:col>18</xdr:col>
      <xdr:colOff>0</xdr:colOff>
      <xdr:row>46</xdr:row>
      <xdr:rowOff>139700</xdr:rowOff>
    </xdr:to>
    <xdr:sp macro="" textlink="">
      <xdr:nvSpPr>
        <xdr:cNvPr id="95" name="正方形/長方形 94">
          <a:extLst>
            <a:ext uri="{FF2B5EF4-FFF2-40B4-BE49-F238E27FC236}">
              <a16:creationId xmlns:a16="http://schemas.microsoft.com/office/drawing/2014/main" id="{9C635519-06AF-42FA-B8BC-8B2D021991A1}"/>
            </a:ext>
          </a:extLst>
        </xdr:cNvPr>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46</xdr:row>
      <xdr:rowOff>88900</xdr:rowOff>
    </xdr:from>
    <xdr:to>
      <xdr:col>18</xdr:col>
      <xdr:colOff>0</xdr:colOff>
      <xdr:row>48</xdr:row>
      <xdr:rowOff>0</xdr:rowOff>
    </xdr:to>
    <xdr:sp macro="" textlink="">
      <xdr:nvSpPr>
        <xdr:cNvPr id="96" name="正方形/長方形 95">
          <a:extLst>
            <a:ext uri="{FF2B5EF4-FFF2-40B4-BE49-F238E27FC236}">
              <a16:creationId xmlns:a16="http://schemas.microsoft.com/office/drawing/2014/main" id="{BA591E72-C568-4620-99DA-0077304E4CD1}"/>
            </a:ext>
          </a:extLst>
        </xdr:cNvPr>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65,937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45</xdr:row>
      <xdr:rowOff>57150</xdr:rowOff>
    </xdr:from>
    <xdr:to>
      <xdr:col>24</xdr:col>
      <xdr:colOff>0</xdr:colOff>
      <xdr:row>46</xdr:row>
      <xdr:rowOff>139700</xdr:rowOff>
    </xdr:to>
    <xdr:sp macro="" textlink="">
      <xdr:nvSpPr>
        <xdr:cNvPr id="97" name="正方形/長方形 96">
          <a:extLst>
            <a:ext uri="{FF2B5EF4-FFF2-40B4-BE49-F238E27FC236}">
              <a16:creationId xmlns:a16="http://schemas.microsoft.com/office/drawing/2014/main" id="{93790773-1439-4A88-8145-1E5FC93360DB}"/>
            </a:ext>
          </a:extLst>
        </xdr:cNvPr>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16</xdr:col>
      <xdr:colOff>0</xdr:colOff>
      <xdr:row>46</xdr:row>
      <xdr:rowOff>88900</xdr:rowOff>
    </xdr:from>
    <xdr:to>
      <xdr:col>24</xdr:col>
      <xdr:colOff>0</xdr:colOff>
      <xdr:row>48</xdr:row>
      <xdr:rowOff>0</xdr:rowOff>
    </xdr:to>
    <xdr:sp macro="" textlink="">
      <xdr:nvSpPr>
        <xdr:cNvPr id="98" name="正方形/長方形 97">
          <a:extLst>
            <a:ext uri="{FF2B5EF4-FFF2-40B4-BE49-F238E27FC236}">
              <a16:creationId xmlns:a16="http://schemas.microsoft.com/office/drawing/2014/main" id="{ED17E014-DE76-42F5-A5F1-BD57085EEBFE}"/>
            </a:ext>
          </a:extLst>
        </xdr:cNvPr>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99,245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48</xdr:row>
      <xdr:rowOff>25400</xdr:rowOff>
    </xdr:from>
    <xdr:to>
      <xdr:col>28</xdr:col>
      <xdr:colOff>114300</xdr:colOff>
      <xdr:row>61</xdr:row>
      <xdr:rowOff>82550</xdr:rowOff>
    </xdr:to>
    <xdr:sp macro="" textlink="">
      <xdr:nvSpPr>
        <xdr:cNvPr id="99" name="正方形/長方形 98">
          <a:extLst>
            <a:ext uri="{FF2B5EF4-FFF2-40B4-BE49-F238E27FC236}">
              <a16:creationId xmlns:a16="http://schemas.microsoft.com/office/drawing/2014/main" id="{C3017CDA-E7C9-468E-A5F8-1FD5CD016309}"/>
            </a:ext>
          </a:extLst>
        </xdr:cNvPr>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47</xdr:row>
      <xdr:rowOff>6350</xdr:rowOff>
    </xdr:from>
    <xdr:ext cx="349839" cy="225703"/>
    <xdr:sp macro="" textlink="">
      <xdr:nvSpPr>
        <xdr:cNvPr id="100" name="テキスト ボックス 99">
          <a:extLst>
            <a:ext uri="{FF2B5EF4-FFF2-40B4-BE49-F238E27FC236}">
              <a16:creationId xmlns:a16="http://schemas.microsoft.com/office/drawing/2014/main" id="{9BAD7F35-F39D-4F2D-83FF-475C2737E910}"/>
            </a:ext>
          </a:extLst>
        </xdr:cNvPr>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61</xdr:row>
      <xdr:rowOff>82550</xdr:rowOff>
    </xdr:from>
    <xdr:to>
      <xdr:col>28</xdr:col>
      <xdr:colOff>114300</xdr:colOff>
      <xdr:row>61</xdr:row>
      <xdr:rowOff>82550</xdr:rowOff>
    </xdr:to>
    <xdr:cxnSp macro="">
      <xdr:nvCxnSpPr>
        <xdr:cNvPr id="101" name="直線コネクタ 100">
          <a:extLst>
            <a:ext uri="{FF2B5EF4-FFF2-40B4-BE49-F238E27FC236}">
              <a16:creationId xmlns:a16="http://schemas.microsoft.com/office/drawing/2014/main" id="{820CAFC0-1159-407B-A821-6F5785C948AA}"/>
            </a:ext>
          </a:extLst>
        </xdr:cNvPr>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59</xdr:row>
      <xdr:rowOff>44450</xdr:rowOff>
    </xdr:from>
    <xdr:to>
      <xdr:col>28</xdr:col>
      <xdr:colOff>114300</xdr:colOff>
      <xdr:row>59</xdr:row>
      <xdr:rowOff>44450</xdr:rowOff>
    </xdr:to>
    <xdr:cxnSp macro="">
      <xdr:nvCxnSpPr>
        <xdr:cNvPr id="102" name="直線コネクタ 101">
          <a:extLst>
            <a:ext uri="{FF2B5EF4-FFF2-40B4-BE49-F238E27FC236}">
              <a16:creationId xmlns:a16="http://schemas.microsoft.com/office/drawing/2014/main" id="{74EF3E2E-ABB6-466D-B897-C6FF0D7FC1B2}"/>
            </a:ext>
          </a:extLst>
        </xdr:cNvPr>
        <xdr:cNvCxnSpPr/>
      </xdr:nvCxnSpPr>
      <xdr:spPr>
        <a:xfrm>
          <a:off x="762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58</xdr:row>
      <xdr:rowOff>73677</xdr:rowOff>
    </xdr:from>
    <xdr:ext cx="248786" cy="259045"/>
    <xdr:sp macro="" textlink="">
      <xdr:nvSpPr>
        <xdr:cNvPr id="103" name="テキスト ボックス 102">
          <a:extLst>
            <a:ext uri="{FF2B5EF4-FFF2-40B4-BE49-F238E27FC236}">
              <a16:creationId xmlns:a16="http://schemas.microsoft.com/office/drawing/2014/main" id="{EC72C1D2-9BCA-40FD-8697-971DFA58238F}"/>
            </a:ext>
          </a:extLst>
        </xdr:cNvPr>
        <xdr:cNvSpPr txBox="1"/>
      </xdr:nvSpPr>
      <xdr:spPr>
        <a:xfrm>
          <a:off x="513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6350</xdr:rowOff>
    </xdr:from>
    <xdr:to>
      <xdr:col>28</xdr:col>
      <xdr:colOff>114300</xdr:colOff>
      <xdr:row>57</xdr:row>
      <xdr:rowOff>6350</xdr:rowOff>
    </xdr:to>
    <xdr:cxnSp macro="">
      <xdr:nvCxnSpPr>
        <xdr:cNvPr id="104" name="直線コネクタ 103">
          <a:extLst>
            <a:ext uri="{FF2B5EF4-FFF2-40B4-BE49-F238E27FC236}">
              <a16:creationId xmlns:a16="http://schemas.microsoft.com/office/drawing/2014/main" id="{CACE4B45-8A39-414B-A738-04901D3A8999}"/>
            </a:ext>
          </a:extLst>
        </xdr:cNvPr>
        <xdr:cNvCxnSpPr/>
      </xdr:nvCxnSpPr>
      <xdr:spPr>
        <a:xfrm>
          <a:off x="762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56</xdr:row>
      <xdr:rowOff>35577</xdr:rowOff>
    </xdr:from>
    <xdr:ext cx="595419" cy="259045"/>
    <xdr:sp macro="" textlink="">
      <xdr:nvSpPr>
        <xdr:cNvPr id="105" name="テキスト ボックス 104">
          <a:extLst>
            <a:ext uri="{FF2B5EF4-FFF2-40B4-BE49-F238E27FC236}">
              <a16:creationId xmlns:a16="http://schemas.microsoft.com/office/drawing/2014/main" id="{E0E2B561-90E5-4FF4-B8F0-BED547F5D8BB}"/>
            </a:ext>
          </a:extLst>
        </xdr:cNvPr>
        <xdr:cNvSpPr txBox="1"/>
      </xdr:nvSpPr>
      <xdr:spPr>
        <a:xfrm>
          <a:off x="166581" y="963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54</xdr:row>
      <xdr:rowOff>139700</xdr:rowOff>
    </xdr:from>
    <xdr:to>
      <xdr:col>28</xdr:col>
      <xdr:colOff>114300</xdr:colOff>
      <xdr:row>54</xdr:row>
      <xdr:rowOff>139700</xdr:rowOff>
    </xdr:to>
    <xdr:cxnSp macro="">
      <xdr:nvCxnSpPr>
        <xdr:cNvPr id="106" name="直線コネクタ 105">
          <a:extLst>
            <a:ext uri="{FF2B5EF4-FFF2-40B4-BE49-F238E27FC236}">
              <a16:creationId xmlns:a16="http://schemas.microsoft.com/office/drawing/2014/main" id="{C3629359-125E-4C4E-993C-3DBBDCAF98CE}"/>
            </a:ext>
          </a:extLst>
        </xdr:cNvPr>
        <xdr:cNvCxnSpPr/>
      </xdr:nvCxnSpPr>
      <xdr:spPr>
        <a:xfrm>
          <a:off x="762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76428</xdr:colOff>
      <xdr:row>53</xdr:row>
      <xdr:rowOff>168927</xdr:rowOff>
    </xdr:from>
    <xdr:ext cx="685572" cy="259045"/>
    <xdr:sp macro="" textlink="">
      <xdr:nvSpPr>
        <xdr:cNvPr id="107" name="テキスト ボックス 106">
          <a:extLst>
            <a:ext uri="{FF2B5EF4-FFF2-40B4-BE49-F238E27FC236}">
              <a16:creationId xmlns:a16="http://schemas.microsoft.com/office/drawing/2014/main" id="{CF11D226-E623-440C-970A-302DC9BD1159}"/>
            </a:ext>
          </a:extLst>
        </xdr:cNvPr>
        <xdr:cNvSpPr txBox="1"/>
      </xdr:nvSpPr>
      <xdr:spPr>
        <a:xfrm>
          <a:off x="76428" y="9255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52</xdr:row>
      <xdr:rowOff>101600</xdr:rowOff>
    </xdr:from>
    <xdr:to>
      <xdr:col>28</xdr:col>
      <xdr:colOff>114300</xdr:colOff>
      <xdr:row>52</xdr:row>
      <xdr:rowOff>101600</xdr:rowOff>
    </xdr:to>
    <xdr:cxnSp macro="">
      <xdr:nvCxnSpPr>
        <xdr:cNvPr id="108" name="直線コネクタ 107">
          <a:extLst>
            <a:ext uri="{FF2B5EF4-FFF2-40B4-BE49-F238E27FC236}">
              <a16:creationId xmlns:a16="http://schemas.microsoft.com/office/drawing/2014/main" id="{95F937EB-2751-4EAA-A284-D29C8682700D}"/>
            </a:ext>
          </a:extLst>
        </xdr:cNvPr>
        <xdr:cNvCxnSpPr/>
      </xdr:nvCxnSpPr>
      <xdr:spPr>
        <a:xfrm>
          <a:off x="762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76428</xdr:colOff>
      <xdr:row>51</xdr:row>
      <xdr:rowOff>130827</xdr:rowOff>
    </xdr:from>
    <xdr:ext cx="685572" cy="259045"/>
    <xdr:sp macro="" textlink="">
      <xdr:nvSpPr>
        <xdr:cNvPr id="109" name="テキスト ボックス 108">
          <a:extLst>
            <a:ext uri="{FF2B5EF4-FFF2-40B4-BE49-F238E27FC236}">
              <a16:creationId xmlns:a16="http://schemas.microsoft.com/office/drawing/2014/main" id="{33B04D55-4EDC-45E3-989D-843F20992DAA}"/>
            </a:ext>
          </a:extLst>
        </xdr:cNvPr>
        <xdr:cNvSpPr txBox="1"/>
      </xdr:nvSpPr>
      <xdr:spPr>
        <a:xfrm>
          <a:off x="76428" y="8874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50</xdr:row>
      <xdr:rowOff>63500</xdr:rowOff>
    </xdr:from>
    <xdr:to>
      <xdr:col>28</xdr:col>
      <xdr:colOff>114300</xdr:colOff>
      <xdr:row>50</xdr:row>
      <xdr:rowOff>63500</xdr:rowOff>
    </xdr:to>
    <xdr:cxnSp macro="">
      <xdr:nvCxnSpPr>
        <xdr:cNvPr id="110" name="直線コネクタ 109">
          <a:extLst>
            <a:ext uri="{FF2B5EF4-FFF2-40B4-BE49-F238E27FC236}">
              <a16:creationId xmlns:a16="http://schemas.microsoft.com/office/drawing/2014/main" id="{799459DC-3AE6-46F3-AB3A-4BC69AE5EE17}"/>
            </a:ext>
          </a:extLst>
        </xdr:cNvPr>
        <xdr:cNvCxnSpPr/>
      </xdr:nvCxnSpPr>
      <xdr:spPr>
        <a:xfrm>
          <a:off x="762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76428</xdr:colOff>
      <xdr:row>49</xdr:row>
      <xdr:rowOff>92727</xdr:rowOff>
    </xdr:from>
    <xdr:ext cx="685572" cy="259045"/>
    <xdr:sp macro="" textlink="">
      <xdr:nvSpPr>
        <xdr:cNvPr id="111" name="テキスト ボックス 110">
          <a:extLst>
            <a:ext uri="{FF2B5EF4-FFF2-40B4-BE49-F238E27FC236}">
              <a16:creationId xmlns:a16="http://schemas.microsoft.com/office/drawing/2014/main" id="{A17C11D9-9049-4261-91CD-4F23B4E228CE}"/>
            </a:ext>
          </a:extLst>
        </xdr:cNvPr>
        <xdr:cNvSpPr txBox="1"/>
      </xdr:nvSpPr>
      <xdr:spPr>
        <a:xfrm>
          <a:off x="76428" y="8493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48</xdr:row>
      <xdr:rowOff>25400</xdr:rowOff>
    </xdr:to>
    <xdr:cxnSp macro="">
      <xdr:nvCxnSpPr>
        <xdr:cNvPr id="112" name="直線コネクタ 111">
          <a:extLst>
            <a:ext uri="{FF2B5EF4-FFF2-40B4-BE49-F238E27FC236}">
              <a16:creationId xmlns:a16="http://schemas.microsoft.com/office/drawing/2014/main" id="{61260DCC-245E-4D82-B379-DFA51BE252F7}"/>
            </a:ext>
          </a:extLst>
        </xdr:cNvPr>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76428</xdr:colOff>
      <xdr:row>47</xdr:row>
      <xdr:rowOff>54627</xdr:rowOff>
    </xdr:from>
    <xdr:ext cx="685572" cy="259045"/>
    <xdr:sp macro="" textlink="">
      <xdr:nvSpPr>
        <xdr:cNvPr id="113" name="テキスト ボックス 112">
          <a:extLst>
            <a:ext uri="{FF2B5EF4-FFF2-40B4-BE49-F238E27FC236}">
              <a16:creationId xmlns:a16="http://schemas.microsoft.com/office/drawing/2014/main" id="{C0E382A4-5222-4A06-948F-8058A58E794A}"/>
            </a:ext>
          </a:extLst>
        </xdr:cNvPr>
        <xdr:cNvSpPr txBox="1"/>
      </xdr:nvSpPr>
      <xdr:spPr>
        <a:xfrm>
          <a:off x="76428" y="8112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61</xdr:row>
      <xdr:rowOff>82550</xdr:rowOff>
    </xdr:to>
    <xdr:sp macro="" textlink="">
      <xdr:nvSpPr>
        <xdr:cNvPr id="114" name="総務費グラフ枠">
          <a:extLst>
            <a:ext uri="{FF2B5EF4-FFF2-40B4-BE49-F238E27FC236}">
              <a16:creationId xmlns:a16="http://schemas.microsoft.com/office/drawing/2014/main" id="{111EADF9-EBBC-4E33-B0BC-ADEA8EB0D687}"/>
            </a:ext>
          </a:extLst>
        </xdr:cNvPr>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50</xdr:row>
      <xdr:rowOff>117248</xdr:rowOff>
    </xdr:from>
    <xdr:to>
      <xdr:col>24</xdr:col>
      <xdr:colOff>62865</xdr:colOff>
      <xdr:row>58</xdr:row>
      <xdr:rowOff>158888</xdr:rowOff>
    </xdr:to>
    <xdr:cxnSp macro="">
      <xdr:nvCxnSpPr>
        <xdr:cNvPr id="115" name="直線コネクタ 114">
          <a:extLst>
            <a:ext uri="{FF2B5EF4-FFF2-40B4-BE49-F238E27FC236}">
              <a16:creationId xmlns:a16="http://schemas.microsoft.com/office/drawing/2014/main" id="{FFAE49FB-9D3F-48BC-98F8-5CD119C7425D}"/>
            </a:ext>
          </a:extLst>
        </xdr:cNvPr>
        <xdr:cNvCxnSpPr/>
      </xdr:nvCxnSpPr>
      <xdr:spPr>
        <a:xfrm flipV="1">
          <a:off x="4633595" y="8689748"/>
          <a:ext cx="1270" cy="141324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58</xdr:row>
      <xdr:rowOff>162715</xdr:rowOff>
    </xdr:from>
    <xdr:ext cx="534377" cy="259045"/>
    <xdr:sp macro="" textlink="">
      <xdr:nvSpPr>
        <xdr:cNvPr id="116" name="総務費最小値テキスト">
          <a:extLst>
            <a:ext uri="{FF2B5EF4-FFF2-40B4-BE49-F238E27FC236}">
              <a16:creationId xmlns:a16="http://schemas.microsoft.com/office/drawing/2014/main" id="{82C74F8A-DF3C-4682-8EF6-2D0AF78E0B0A}"/>
            </a:ext>
          </a:extLst>
        </xdr:cNvPr>
        <xdr:cNvSpPr txBox="1"/>
      </xdr:nvSpPr>
      <xdr:spPr>
        <a:xfrm>
          <a:off x="4686300" y="1010681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74,819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58</xdr:row>
      <xdr:rowOff>158888</xdr:rowOff>
    </xdr:from>
    <xdr:to>
      <xdr:col>24</xdr:col>
      <xdr:colOff>152400</xdr:colOff>
      <xdr:row>58</xdr:row>
      <xdr:rowOff>158888</xdr:rowOff>
    </xdr:to>
    <xdr:cxnSp macro="">
      <xdr:nvCxnSpPr>
        <xdr:cNvPr id="117" name="直線コネクタ 116">
          <a:extLst>
            <a:ext uri="{FF2B5EF4-FFF2-40B4-BE49-F238E27FC236}">
              <a16:creationId xmlns:a16="http://schemas.microsoft.com/office/drawing/2014/main" id="{6AEDE694-EF0E-4269-8A9D-E3EF6D5E5C36}"/>
            </a:ext>
          </a:extLst>
        </xdr:cNvPr>
        <xdr:cNvCxnSpPr/>
      </xdr:nvCxnSpPr>
      <xdr:spPr>
        <a:xfrm>
          <a:off x="4546600" y="1010298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49</xdr:row>
      <xdr:rowOff>63925</xdr:rowOff>
    </xdr:from>
    <xdr:ext cx="690189" cy="259045"/>
    <xdr:sp macro="" textlink="">
      <xdr:nvSpPr>
        <xdr:cNvPr id="118" name="総務費最大値テキスト">
          <a:extLst>
            <a:ext uri="{FF2B5EF4-FFF2-40B4-BE49-F238E27FC236}">
              <a16:creationId xmlns:a16="http://schemas.microsoft.com/office/drawing/2014/main" id="{70AE0D7D-A3C6-4341-8EE9-94A26E6655F9}"/>
            </a:ext>
          </a:extLst>
        </xdr:cNvPr>
        <xdr:cNvSpPr txBox="1"/>
      </xdr:nvSpPr>
      <xdr:spPr>
        <a:xfrm>
          <a:off x="4686300" y="8464975"/>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1,929,465</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50</xdr:row>
      <xdr:rowOff>117248</xdr:rowOff>
    </xdr:from>
    <xdr:to>
      <xdr:col>24</xdr:col>
      <xdr:colOff>152400</xdr:colOff>
      <xdr:row>50</xdr:row>
      <xdr:rowOff>117248</xdr:rowOff>
    </xdr:to>
    <xdr:cxnSp macro="">
      <xdr:nvCxnSpPr>
        <xdr:cNvPr id="119" name="直線コネクタ 118">
          <a:extLst>
            <a:ext uri="{FF2B5EF4-FFF2-40B4-BE49-F238E27FC236}">
              <a16:creationId xmlns:a16="http://schemas.microsoft.com/office/drawing/2014/main" id="{1FEEFDF0-4C2B-4AB3-AA88-2D39FE8BCF6E}"/>
            </a:ext>
          </a:extLst>
        </xdr:cNvPr>
        <xdr:cNvCxnSpPr/>
      </xdr:nvCxnSpPr>
      <xdr:spPr>
        <a:xfrm>
          <a:off x="4546600" y="868974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58</xdr:row>
      <xdr:rowOff>56355</xdr:rowOff>
    </xdr:from>
    <xdr:to>
      <xdr:col>24</xdr:col>
      <xdr:colOff>63500</xdr:colOff>
      <xdr:row>58</xdr:row>
      <xdr:rowOff>72156</xdr:rowOff>
    </xdr:to>
    <xdr:cxnSp macro="">
      <xdr:nvCxnSpPr>
        <xdr:cNvPr id="120" name="直線コネクタ 119">
          <a:extLst>
            <a:ext uri="{FF2B5EF4-FFF2-40B4-BE49-F238E27FC236}">
              <a16:creationId xmlns:a16="http://schemas.microsoft.com/office/drawing/2014/main" id="{A085EF9F-72F7-410F-A5D4-AF1CAFAAA5F0}"/>
            </a:ext>
          </a:extLst>
        </xdr:cNvPr>
        <xdr:cNvCxnSpPr/>
      </xdr:nvCxnSpPr>
      <xdr:spPr>
        <a:xfrm>
          <a:off x="3797300" y="10000455"/>
          <a:ext cx="838200" cy="1580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56</xdr:row>
      <xdr:rowOff>152545</xdr:rowOff>
    </xdr:from>
    <xdr:ext cx="599010" cy="259045"/>
    <xdr:sp macro="" textlink="">
      <xdr:nvSpPr>
        <xdr:cNvPr id="121" name="総務費平均値テキスト">
          <a:extLst>
            <a:ext uri="{FF2B5EF4-FFF2-40B4-BE49-F238E27FC236}">
              <a16:creationId xmlns:a16="http://schemas.microsoft.com/office/drawing/2014/main" id="{79EDE954-9CBD-4DFB-A65F-8296331F31D3}"/>
            </a:ext>
          </a:extLst>
        </xdr:cNvPr>
        <xdr:cNvSpPr txBox="1"/>
      </xdr:nvSpPr>
      <xdr:spPr>
        <a:xfrm>
          <a:off x="4686300" y="9753745"/>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271,499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57</xdr:row>
      <xdr:rowOff>129668</xdr:rowOff>
    </xdr:from>
    <xdr:to>
      <xdr:col>24</xdr:col>
      <xdr:colOff>114300</xdr:colOff>
      <xdr:row>58</xdr:row>
      <xdr:rowOff>59818</xdr:rowOff>
    </xdr:to>
    <xdr:sp macro="" textlink="">
      <xdr:nvSpPr>
        <xdr:cNvPr id="122" name="フローチャート: 判断 121">
          <a:extLst>
            <a:ext uri="{FF2B5EF4-FFF2-40B4-BE49-F238E27FC236}">
              <a16:creationId xmlns:a16="http://schemas.microsoft.com/office/drawing/2014/main" id="{8F87FF8F-1870-4209-B3BF-F05D4B836B50}"/>
            </a:ext>
          </a:extLst>
        </xdr:cNvPr>
        <xdr:cNvSpPr/>
      </xdr:nvSpPr>
      <xdr:spPr>
        <a:xfrm>
          <a:off x="4584700" y="99023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58</xdr:row>
      <xdr:rowOff>56355</xdr:rowOff>
    </xdr:from>
    <xdr:to>
      <xdr:col>19</xdr:col>
      <xdr:colOff>177800</xdr:colOff>
      <xdr:row>58</xdr:row>
      <xdr:rowOff>133362</xdr:rowOff>
    </xdr:to>
    <xdr:cxnSp macro="">
      <xdr:nvCxnSpPr>
        <xdr:cNvPr id="123" name="直線コネクタ 122">
          <a:extLst>
            <a:ext uri="{FF2B5EF4-FFF2-40B4-BE49-F238E27FC236}">
              <a16:creationId xmlns:a16="http://schemas.microsoft.com/office/drawing/2014/main" id="{C48C6D36-C17B-4EB0-BE53-ED2CECE070AC}"/>
            </a:ext>
          </a:extLst>
        </xdr:cNvPr>
        <xdr:cNvCxnSpPr/>
      </xdr:nvCxnSpPr>
      <xdr:spPr>
        <a:xfrm flipV="1">
          <a:off x="2908300" y="10000455"/>
          <a:ext cx="889000" cy="7700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57</xdr:row>
      <xdr:rowOff>78687</xdr:rowOff>
    </xdr:from>
    <xdr:to>
      <xdr:col>20</xdr:col>
      <xdr:colOff>38100</xdr:colOff>
      <xdr:row>58</xdr:row>
      <xdr:rowOff>8837</xdr:rowOff>
    </xdr:to>
    <xdr:sp macro="" textlink="">
      <xdr:nvSpPr>
        <xdr:cNvPr id="124" name="フローチャート: 判断 123">
          <a:extLst>
            <a:ext uri="{FF2B5EF4-FFF2-40B4-BE49-F238E27FC236}">
              <a16:creationId xmlns:a16="http://schemas.microsoft.com/office/drawing/2014/main" id="{2AB456DA-5D01-41E3-B7AD-29EDEFDADD4A}"/>
            </a:ext>
          </a:extLst>
        </xdr:cNvPr>
        <xdr:cNvSpPr/>
      </xdr:nvSpPr>
      <xdr:spPr>
        <a:xfrm>
          <a:off x="3746500" y="98513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56</xdr:row>
      <xdr:rowOff>25364</xdr:rowOff>
    </xdr:from>
    <xdr:ext cx="599010" cy="259045"/>
    <xdr:sp macro="" textlink="">
      <xdr:nvSpPr>
        <xdr:cNvPr id="125" name="テキスト ボックス 124">
          <a:extLst>
            <a:ext uri="{FF2B5EF4-FFF2-40B4-BE49-F238E27FC236}">
              <a16:creationId xmlns:a16="http://schemas.microsoft.com/office/drawing/2014/main" id="{9E6174A7-6C81-47B2-9137-5E4F7878711E}"/>
            </a:ext>
          </a:extLst>
        </xdr:cNvPr>
        <xdr:cNvSpPr txBox="1"/>
      </xdr:nvSpPr>
      <xdr:spPr>
        <a:xfrm>
          <a:off x="3497795" y="962656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338,402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58</xdr:row>
      <xdr:rowOff>133362</xdr:rowOff>
    </xdr:from>
    <xdr:to>
      <xdr:col>15</xdr:col>
      <xdr:colOff>50800</xdr:colOff>
      <xdr:row>58</xdr:row>
      <xdr:rowOff>142647</xdr:rowOff>
    </xdr:to>
    <xdr:cxnSp macro="">
      <xdr:nvCxnSpPr>
        <xdr:cNvPr id="126" name="直線コネクタ 125">
          <a:extLst>
            <a:ext uri="{FF2B5EF4-FFF2-40B4-BE49-F238E27FC236}">
              <a16:creationId xmlns:a16="http://schemas.microsoft.com/office/drawing/2014/main" id="{DF098746-D349-49EB-8E23-9027566B1BE1}"/>
            </a:ext>
          </a:extLst>
        </xdr:cNvPr>
        <xdr:cNvCxnSpPr/>
      </xdr:nvCxnSpPr>
      <xdr:spPr>
        <a:xfrm flipV="1">
          <a:off x="2019300" y="10077462"/>
          <a:ext cx="889000" cy="92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58</xdr:row>
      <xdr:rowOff>17345</xdr:rowOff>
    </xdr:from>
    <xdr:to>
      <xdr:col>15</xdr:col>
      <xdr:colOff>101600</xdr:colOff>
      <xdr:row>58</xdr:row>
      <xdr:rowOff>118945</xdr:rowOff>
    </xdr:to>
    <xdr:sp macro="" textlink="">
      <xdr:nvSpPr>
        <xdr:cNvPr id="127" name="フローチャート: 判断 126">
          <a:extLst>
            <a:ext uri="{FF2B5EF4-FFF2-40B4-BE49-F238E27FC236}">
              <a16:creationId xmlns:a16="http://schemas.microsoft.com/office/drawing/2014/main" id="{056DBE48-90D6-41C7-9E2B-94D702698AA9}"/>
            </a:ext>
          </a:extLst>
        </xdr:cNvPr>
        <xdr:cNvSpPr/>
      </xdr:nvSpPr>
      <xdr:spPr>
        <a:xfrm>
          <a:off x="2857500" y="99614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56</xdr:row>
      <xdr:rowOff>135472</xdr:rowOff>
    </xdr:from>
    <xdr:ext cx="599010" cy="259045"/>
    <xdr:sp macro="" textlink="">
      <xdr:nvSpPr>
        <xdr:cNvPr id="128" name="テキスト ボックス 127">
          <a:extLst>
            <a:ext uri="{FF2B5EF4-FFF2-40B4-BE49-F238E27FC236}">
              <a16:creationId xmlns:a16="http://schemas.microsoft.com/office/drawing/2014/main" id="{BE388B1B-913E-409C-86EB-6449FCC5757E}"/>
            </a:ext>
          </a:extLst>
        </xdr:cNvPr>
        <xdr:cNvSpPr txBox="1"/>
      </xdr:nvSpPr>
      <xdr:spPr>
        <a:xfrm>
          <a:off x="2608795" y="973667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193,904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58</xdr:row>
      <xdr:rowOff>139736</xdr:rowOff>
    </xdr:from>
    <xdr:to>
      <xdr:col>10</xdr:col>
      <xdr:colOff>114300</xdr:colOff>
      <xdr:row>58</xdr:row>
      <xdr:rowOff>142647</xdr:rowOff>
    </xdr:to>
    <xdr:cxnSp macro="">
      <xdr:nvCxnSpPr>
        <xdr:cNvPr id="129" name="直線コネクタ 128">
          <a:extLst>
            <a:ext uri="{FF2B5EF4-FFF2-40B4-BE49-F238E27FC236}">
              <a16:creationId xmlns:a16="http://schemas.microsoft.com/office/drawing/2014/main" id="{744AE77A-7E41-4AA8-B9E7-A27D4B1CFF65}"/>
            </a:ext>
          </a:extLst>
        </xdr:cNvPr>
        <xdr:cNvCxnSpPr/>
      </xdr:nvCxnSpPr>
      <xdr:spPr>
        <a:xfrm>
          <a:off x="1130300" y="10083836"/>
          <a:ext cx="889000" cy="29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58</xdr:row>
      <xdr:rowOff>27375</xdr:rowOff>
    </xdr:from>
    <xdr:to>
      <xdr:col>10</xdr:col>
      <xdr:colOff>165100</xdr:colOff>
      <xdr:row>58</xdr:row>
      <xdr:rowOff>128975</xdr:rowOff>
    </xdr:to>
    <xdr:sp macro="" textlink="">
      <xdr:nvSpPr>
        <xdr:cNvPr id="130" name="フローチャート: 判断 129">
          <a:extLst>
            <a:ext uri="{FF2B5EF4-FFF2-40B4-BE49-F238E27FC236}">
              <a16:creationId xmlns:a16="http://schemas.microsoft.com/office/drawing/2014/main" id="{1D18789E-B089-4564-8F4E-FA99C453D8F1}"/>
            </a:ext>
          </a:extLst>
        </xdr:cNvPr>
        <xdr:cNvSpPr/>
      </xdr:nvSpPr>
      <xdr:spPr>
        <a:xfrm>
          <a:off x="1968500" y="99714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56</xdr:row>
      <xdr:rowOff>145502</xdr:rowOff>
    </xdr:from>
    <xdr:ext cx="599010" cy="259045"/>
    <xdr:sp macro="" textlink="">
      <xdr:nvSpPr>
        <xdr:cNvPr id="131" name="テキスト ボックス 130">
          <a:extLst>
            <a:ext uri="{FF2B5EF4-FFF2-40B4-BE49-F238E27FC236}">
              <a16:creationId xmlns:a16="http://schemas.microsoft.com/office/drawing/2014/main" id="{8FF40CFE-8450-464A-AA6C-0416848BD483}"/>
            </a:ext>
          </a:extLst>
        </xdr:cNvPr>
        <xdr:cNvSpPr txBox="1"/>
      </xdr:nvSpPr>
      <xdr:spPr>
        <a:xfrm>
          <a:off x="1719795" y="974670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180,741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58</xdr:row>
      <xdr:rowOff>29699</xdr:rowOff>
    </xdr:from>
    <xdr:to>
      <xdr:col>6</xdr:col>
      <xdr:colOff>38100</xdr:colOff>
      <xdr:row>58</xdr:row>
      <xdr:rowOff>131299</xdr:rowOff>
    </xdr:to>
    <xdr:sp macro="" textlink="">
      <xdr:nvSpPr>
        <xdr:cNvPr id="132" name="フローチャート: 判断 131">
          <a:extLst>
            <a:ext uri="{FF2B5EF4-FFF2-40B4-BE49-F238E27FC236}">
              <a16:creationId xmlns:a16="http://schemas.microsoft.com/office/drawing/2014/main" id="{90F6E5F2-B4A9-4C5E-8F21-3AB75F49B437}"/>
            </a:ext>
          </a:extLst>
        </xdr:cNvPr>
        <xdr:cNvSpPr/>
      </xdr:nvSpPr>
      <xdr:spPr>
        <a:xfrm>
          <a:off x="1079500" y="99737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56</xdr:row>
      <xdr:rowOff>147826</xdr:rowOff>
    </xdr:from>
    <xdr:ext cx="599010" cy="259045"/>
    <xdr:sp macro="" textlink="">
      <xdr:nvSpPr>
        <xdr:cNvPr id="133" name="テキスト ボックス 132">
          <a:extLst>
            <a:ext uri="{FF2B5EF4-FFF2-40B4-BE49-F238E27FC236}">
              <a16:creationId xmlns:a16="http://schemas.microsoft.com/office/drawing/2014/main" id="{9AE28887-F1CB-4EF1-A9C4-B8EEB0D722D3}"/>
            </a:ext>
          </a:extLst>
        </xdr:cNvPr>
        <xdr:cNvSpPr txBox="1"/>
      </xdr:nvSpPr>
      <xdr:spPr>
        <a:xfrm>
          <a:off x="830795" y="974902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177,692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61</xdr:row>
      <xdr:rowOff>80027</xdr:rowOff>
    </xdr:from>
    <xdr:ext cx="762000" cy="259045"/>
    <xdr:sp macro="" textlink="">
      <xdr:nvSpPr>
        <xdr:cNvPr id="134" name="テキスト ボックス 133">
          <a:extLst>
            <a:ext uri="{FF2B5EF4-FFF2-40B4-BE49-F238E27FC236}">
              <a16:creationId xmlns:a16="http://schemas.microsoft.com/office/drawing/2014/main" id="{A031956B-C782-4EC6-859E-2FC19DCFC644}"/>
            </a:ext>
          </a:extLst>
        </xdr:cNvPr>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61</xdr:row>
      <xdr:rowOff>80027</xdr:rowOff>
    </xdr:from>
    <xdr:ext cx="762000" cy="259045"/>
    <xdr:sp macro="" textlink="">
      <xdr:nvSpPr>
        <xdr:cNvPr id="135" name="テキスト ボックス 134">
          <a:extLst>
            <a:ext uri="{FF2B5EF4-FFF2-40B4-BE49-F238E27FC236}">
              <a16:creationId xmlns:a16="http://schemas.microsoft.com/office/drawing/2014/main" id="{F697FFCC-E4B5-4581-8107-74DB440AC4DE}"/>
            </a:ext>
          </a:extLst>
        </xdr:cNvPr>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61</xdr:row>
      <xdr:rowOff>80027</xdr:rowOff>
    </xdr:from>
    <xdr:ext cx="762000" cy="259045"/>
    <xdr:sp macro="" textlink="">
      <xdr:nvSpPr>
        <xdr:cNvPr id="136" name="テキスト ボックス 135">
          <a:extLst>
            <a:ext uri="{FF2B5EF4-FFF2-40B4-BE49-F238E27FC236}">
              <a16:creationId xmlns:a16="http://schemas.microsoft.com/office/drawing/2014/main" id="{A106D70A-44D2-4DE3-A729-E0DF47421B9A}"/>
            </a:ext>
          </a:extLst>
        </xdr:cNvPr>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61</xdr:row>
      <xdr:rowOff>80027</xdr:rowOff>
    </xdr:from>
    <xdr:ext cx="762000" cy="259045"/>
    <xdr:sp macro="" textlink="">
      <xdr:nvSpPr>
        <xdr:cNvPr id="137" name="テキスト ボックス 136">
          <a:extLst>
            <a:ext uri="{FF2B5EF4-FFF2-40B4-BE49-F238E27FC236}">
              <a16:creationId xmlns:a16="http://schemas.microsoft.com/office/drawing/2014/main" id="{650013CD-7D98-4FCC-82EA-0D7CDFB699C9}"/>
            </a:ext>
          </a:extLst>
        </xdr:cNvPr>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61</xdr:row>
      <xdr:rowOff>80027</xdr:rowOff>
    </xdr:from>
    <xdr:ext cx="762000" cy="259045"/>
    <xdr:sp macro="" textlink="">
      <xdr:nvSpPr>
        <xdr:cNvPr id="138" name="テキスト ボックス 137">
          <a:extLst>
            <a:ext uri="{FF2B5EF4-FFF2-40B4-BE49-F238E27FC236}">
              <a16:creationId xmlns:a16="http://schemas.microsoft.com/office/drawing/2014/main" id="{867C9ECF-0925-45A1-8637-8F0192C8CC6E}"/>
            </a:ext>
          </a:extLst>
        </xdr:cNvPr>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58</xdr:row>
      <xdr:rowOff>21356</xdr:rowOff>
    </xdr:from>
    <xdr:to>
      <xdr:col>24</xdr:col>
      <xdr:colOff>114300</xdr:colOff>
      <xdr:row>58</xdr:row>
      <xdr:rowOff>122956</xdr:rowOff>
    </xdr:to>
    <xdr:sp macro="" textlink="">
      <xdr:nvSpPr>
        <xdr:cNvPr id="139" name="楕円 138">
          <a:extLst>
            <a:ext uri="{FF2B5EF4-FFF2-40B4-BE49-F238E27FC236}">
              <a16:creationId xmlns:a16="http://schemas.microsoft.com/office/drawing/2014/main" id="{E480E8A1-2B7A-432F-A3A5-4BF410C5EBCF}"/>
            </a:ext>
          </a:extLst>
        </xdr:cNvPr>
        <xdr:cNvSpPr/>
      </xdr:nvSpPr>
      <xdr:spPr>
        <a:xfrm>
          <a:off x="4584700" y="99654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57</xdr:row>
      <xdr:rowOff>108094</xdr:rowOff>
    </xdr:from>
    <xdr:ext cx="599010" cy="259045"/>
    <xdr:sp macro="" textlink="">
      <xdr:nvSpPr>
        <xdr:cNvPr id="140" name="総務費該当値テキスト">
          <a:extLst>
            <a:ext uri="{FF2B5EF4-FFF2-40B4-BE49-F238E27FC236}">
              <a16:creationId xmlns:a16="http://schemas.microsoft.com/office/drawing/2014/main" id="{3EAEAD99-B0FB-4DC9-99E7-AB3FBFFE4F5B}"/>
            </a:ext>
          </a:extLst>
        </xdr:cNvPr>
        <xdr:cNvSpPr txBox="1"/>
      </xdr:nvSpPr>
      <xdr:spPr>
        <a:xfrm>
          <a:off x="4686300" y="988074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188,640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58</xdr:row>
      <xdr:rowOff>5555</xdr:rowOff>
    </xdr:from>
    <xdr:to>
      <xdr:col>20</xdr:col>
      <xdr:colOff>38100</xdr:colOff>
      <xdr:row>58</xdr:row>
      <xdr:rowOff>107155</xdr:rowOff>
    </xdr:to>
    <xdr:sp macro="" textlink="">
      <xdr:nvSpPr>
        <xdr:cNvPr id="141" name="楕円 140">
          <a:extLst>
            <a:ext uri="{FF2B5EF4-FFF2-40B4-BE49-F238E27FC236}">
              <a16:creationId xmlns:a16="http://schemas.microsoft.com/office/drawing/2014/main" id="{8104CD84-E70A-4E30-B043-8F65FD57F154}"/>
            </a:ext>
          </a:extLst>
        </xdr:cNvPr>
        <xdr:cNvSpPr/>
      </xdr:nvSpPr>
      <xdr:spPr>
        <a:xfrm>
          <a:off x="3746500" y="99496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58</xdr:row>
      <xdr:rowOff>98282</xdr:rowOff>
    </xdr:from>
    <xdr:ext cx="599010" cy="259045"/>
    <xdr:sp macro="" textlink="">
      <xdr:nvSpPr>
        <xdr:cNvPr id="142" name="テキスト ボックス 141">
          <a:extLst>
            <a:ext uri="{FF2B5EF4-FFF2-40B4-BE49-F238E27FC236}">
              <a16:creationId xmlns:a16="http://schemas.microsoft.com/office/drawing/2014/main" id="{8C1E2681-AB43-4428-8B74-770237628560}"/>
            </a:ext>
          </a:extLst>
        </xdr:cNvPr>
        <xdr:cNvSpPr txBox="1"/>
      </xdr:nvSpPr>
      <xdr:spPr>
        <a:xfrm>
          <a:off x="3497795" y="1004238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209,377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58</xdr:row>
      <xdr:rowOff>82562</xdr:rowOff>
    </xdr:from>
    <xdr:to>
      <xdr:col>15</xdr:col>
      <xdr:colOff>101600</xdr:colOff>
      <xdr:row>59</xdr:row>
      <xdr:rowOff>12712</xdr:rowOff>
    </xdr:to>
    <xdr:sp macro="" textlink="">
      <xdr:nvSpPr>
        <xdr:cNvPr id="143" name="楕円 142">
          <a:extLst>
            <a:ext uri="{FF2B5EF4-FFF2-40B4-BE49-F238E27FC236}">
              <a16:creationId xmlns:a16="http://schemas.microsoft.com/office/drawing/2014/main" id="{C4EF2593-7C3A-4C64-B4B5-E4BBABBB7665}"/>
            </a:ext>
          </a:extLst>
        </xdr:cNvPr>
        <xdr:cNvSpPr/>
      </xdr:nvSpPr>
      <xdr:spPr>
        <a:xfrm>
          <a:off x="2857500" y="1002666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59</xdr:row>
      <xdr:rowOff>3839</xdr:rowOff>
    </xdr:from>
    <xdr:ext cx="599010" cy="259045"/>
    <xdr:sp macro="" textlink="">
      <xdr:nvSpPr>
        <xdr:cNvPr id="144" name="テキスト ボックス 143">
          <a:extLst>
            <a:ext uri="{FF2B5EF4-FFF2-40B4-BE49-F238E27FC236}">
              <a16:creationId xmlns:a16="http://schemas.microsoft.com/office/drawing/2014/main" id="{061EB9AE-E72D-4483-8E9F-A9D5B039AE36}"/>
            </a:ext>
          </a:extLst>
        </xdr:cNvPr>
        <xdr:cNvSpPr txBox="1"/>
      </xdr:nvSpPr>
      <xdr:spPr>
        <a:xfrm>
          <a:off x="2608795" y="1011938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108,318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58</xdr:row>
      <xdr:rowOff>91847</xdr:rowOff>
    </xdr:from>
    <xdr:to>
      <xdr:col>10</xdr:col>
      <xdr:colOff>165100</xdr:colOff>
      <xdr:row>59</xdr:row>
      <xdr:rowOff>21997</xdr:rowOff>
    </xdr:to>
    <xdr:sp macro="" textlink="">
      <xdr:nvSpPr>
        <xdr:cNvPr id="145" name="楕円 144">
          <a:extLst>
            <a:ext uri="{FF2B5EF4-FFF2-40B4-BE49-F238E27FC236}">
              <a16:creationId xmlns:a16="http://schemas.microsoft.com/office/drawing/2014/main" id="{A6D3C8AD-0A53-4D6B-BE74-8EC86AC1D3E8}"/>
            </a:ext>
          </a:extLst>
        </xdr:cNvPr>
        <xdr:cNvSpPr/>
      </xdr:nvSpPr>
      <xdr:spPr>
        <a:xfrm>
          <a:off x="1968500" y="1003594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59</xdr:row>
      <xdr:rowOff>13124</xdr:rowOff>
    </xdr:from>
    <xdr:ext cx="534377" cy="259045"/>
    <xdr:sp macro="" textlink="">
      <xdr:nvSpPr>
        <xdr:cNvPr id="146" name="テキスト ボックス 145">
          <a:extLst>
            <a:ext uri="{FF2B5EF4-FFF2-40B4-BE49-F238E27FC236}">
              <a16:creationId xmlns:a16="http://schemas.microsoft.com/office/drawing/2014/main" id="{A3BBA551-058B-46B0-9E72-B2B79E5BE925}"/>
            </a:ext>
          </a:extLst>
        </xdr:cNvPr>
        <xdr:cNvSpPr txBox="1"/>
      </xdr:nvSpPr>
      <xdr:spPr>
        <a:xfrm>
          <a:off x="1752111" y="1012867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96,132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58</xdr:row>
      <xdr:rowOff>88936</xdr:rowOff>
    </xdr:from>
    <xdr:to>
      <xdr:col>6</xdr:col>
      <xdr:colOff>38100</xdr:colOff>
      <xdr:row>59</xdr:row>
      <xdr:rowOff>19086</xdr:rowOff>
    </xdr:to>
    <xdr:sp macro="" textlink="">
      <xdr:nvSpPr>
        <xdr:cNvPr id="147" name="楕円 146">
          <a:extLst>
            <a:ext uri="{FF2B5EF4-FFF2-40B4-BE49-F238E27FC236}">
              <a16:creationId xmlns:a16="http://schemas.microsoft.com/office/drawing/2014/main" id="{CF06EF18-AD5A-4A0B-ABBA-9D12637DE7D0}"/>
            </a:ext>
          </a:extLst>
        </xdr:cNvPr>
        <xdr:cNvSpPr/>
      </xdr:nvSpPr>
      <xdr:spPr>
        <a:xfrm>
          <a:off x="1079500" y="100330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59</xdr:row>
      <xdr:rowOff>10213</xdr:rowOff>
    </xdr:from>
    <xdr:ext cx="534377" cy="259045"/>
    <xdr:sp macro="" textlink="">
      <xdr:nvSpPr>
        <xdr:cNvPr id="148" name="テキスト ボックス 147">
          <a:extLst>
            <a:ext uri="{FF2B5EF4-FFF2-40B4-BE49-F238E27FC236}">
              <a16:creationId xmlns:a16="http://schemas.microsoft.com/office/drawing/2014/main" id="{C1048999-C24A-4796-9E15-32D749CDABE8}"/>
            </a:ext>
          </a:extLst>
        </xdr:cNvPr>
        <xdr:cNvSpPr txBox="1"/>
      </xdr:nvSpPr>
      <xdr:spPr>
        <a:xfrm>
          <a:off x="863111" y="1012576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99,952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63</xdr:row>
      <xdr:rowOff>57150</xdr:rowOff>
    </xdr:from>
    <xdr:to>
      <xdr:col>28</xdr:col>
      <xdr:colOff>114300</xdr:colOff>
      <xdr:row>65</xdr:row>
      <xdr:rowOff>31750</xdr:rowOff>
    </xdr:to>
    <xdr:sp macro="" textlink="">
      <xdr:nvSpPr>
        <xdr:cNvPr id="149" name="正方形/長方形 148">
          <a:extLst>
            <a:ext uri="{FF2B5EF4-FFF2-40B4-BE49-F238E27FC236}">
              <a16:creationId xmlns:a16="http://schemas.microsoft.com/office/drawing/2014/main" id="{BC59FE1B-5451-404F-B462-8C45496CD960}"/>
            </a:ext>
          </a:extLst>
        </xdr:cNvPr>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民生費</a:t>
          </a:r>
        </a:p>
      </xdr:txBody>
    </xdr:sp>
    <xdr:clientData/>
  </xdr:twoCellAnchor>
  <xdr:twoCellAnchor>
    <xdr:from>
      <xdr:col>4</xdr:col>
      <xdr:colOff>127000</xdr:colOff>
      <xdr:row>65</xdr:row>
      <xdr:rowOff>57150</xdr:rowOff>
    </xdr:from>
    <xdr:to>
      <xdr:col>12</xdr:col>
      <xdr:colOff>127000</xdr:colOff>
      <xdr:row>66</xdr:row>
      <xdr:rowOff>139700</xdr:rowOff>
    </xdr:to>
    <xdr:sp macro="" textlink="">
      <xdr:nvSpPr>
        <xdr:cNvPr id="150" name="正方形/長方形 149">
          <a:extLst>
            <a:ext uri="{FF2B5EF4-FFF2-40B4-BE49-F238E27FC236}">
              <a16:creationId xmlns:a16="http://schemas.microsoft.com/office/drawing/2014/main" id="{742E6900-A861-452C-8008-2373676B0103}"/>
            </a:ext>
          </a:extLst>
        </xdr:cNvPr>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66</xdr:row>
      <xdr:rowOff>88900</xdr:rowOff>
    </xdr:from>
    <xdr:to>
      <xdr:col>12</xdr:col>
      <xdr:colOff>127000</xdr:colOff>
      <xdr:row>68</xdr:row>
      <xdr:rowOff>0</xdr:rowOff>
    </xdr:to>
    <xdr:sp macro="" textlink="">
      <xdr:nvSpPr>
        <xdr:cNvPr id="151" name="正方形/長方形 150">
          <a:extLst>
            <a:ext uri="{FF2B5EF4-FFF2-40B4-BE49-F238E27FC236}">
              <a16:creationId xmlns:a16="http://schemas.microsoft.com/office/drawing/2014/main" id="{16241F82-8F9A-4FC9-B6B6-1B7FCA39AA5C}"/>
            </a:ext>
          </a:extLst>
        </xdr:cNvPr>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65</xdr:row>
      <xdr:rowOff>57150</xdr:rowOff>
    </xdr:from>
    <xdr:to>
      <xdr:col>18</xdr:col>
      <xdr:colOff>0</xdr:colOff>
      <xdr:row>66</xdr:row>
      <xdr:rowOff>139700</xdr:rowOff>
    </xdr:to>
    <xdr:sp macro="" textlink="">
      <xdr:nvSpPr>
        <xdr:cNvPr id="152" name="正方形/長方形 151">
          <a:extLst>
            <a:ext uri="{FF2B5EF4-FFF2-40B4-BE49-F238E27FC236}">
              <a16:creationId xmlns:a16="http://schemas.microsoft.com/office/drawing/2014/main" id="{774972D9-3FCF-4F7F-ABAA-7D95DA424AA3}"/>
            </a:ext>
          </a:extLst>
        </xdr:cNvPr>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66</xdr:row>
      <xdr:rowOff>88900</xdr:rowOff>
    </xdr:from>
    <xdr:to>
      <xdr:col>18</xdr:col>
      <xdr:colOff>0</xdr:colOff>
      <xdr:row>68</xdr:row>
      <xdr:rowOff>0</xdr:rowOff>
    </xdr:to>
    <xdr:sp macro="" textlink="">
      <xdr:nvSpPr>
        <xdr:cNvPr id="153" name="正方形/長方形 152">
          <a:extLst>
            <a:ext uri="{FF2B5EF4-FFF2-40B4-BE49-F238E27FC236}">
              <a16:creationId xmlns:a16="http://schemas.microsoft.com/office/drawing/2014/main" id="{DA0E7DF3-BA36-4703-9741-CBA1A82F8330}"/>
            </a:ext>
          </a:extLst>
        </xdr:cNvPr>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202,885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65</xdr:row>
      <xdr:rowOff>57150</xdr:rowOff>
    </xdr:from>
    <xdr:to>
      <xdr:col>24</xdr:col>
      <xdr:colOff>0</xdr:colOff>
      <xdr:row>66</xdr:row>
      <xdr:rowOff>139700</xdr:rowOff>
    </xdr:to>
    <xdr:sp macro="" textlink="">
      <xdr:nvSpPr>
        <xdr:cNvPr id="154" name="正方形/長方形 153">
          <a:extLst>
            <a:ext uri="{FF2B5EF4-FFF2-40B4-BE49-F238E27FC236}">
              <a16:creationId xmlns:a16="http://schemas.microsoft.com/office/drawing/2014/main" id="{BCF939A9-4F71-4D0F-B418-2C83D200213B}"/>
            </a:ext>
          </a:extLst>
        </xdr:cNvPr>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16</xdr:col>
      <xdr:colOff>0</xdr:colOff>
      <xdr:row>66</xdr:row>
      <xdr:rowOff>88900</xdr:rowOff>
    </xdr:from>
    <xdr:to>
      <xdr:col>24</xdr:col>
      <xdr:colOff>0</xdr:colOff>
      <xdr:row>68</xdr:row>
      <xdr:rowOff>0</xdr:rowOff>
    </xdr:to>
    <xdr:sp macro="" textlink="">
      <xdr:nvSpPr>
        <xdr:cNvPr id="155" name="正方形/長方形 154">
          <a:extLst>
            <a:ext uri="{FF2B5EF4-FFF2-40B4-BE49-F238E27FC236}">
              <a16:creationId xmlns:a16="http://schemas.microsoft.com/office/drawing/2014/main" id="{D490C825-43CA-4B86-B391-CF394C23772C}"/>
            </a:ext>
          </a:extLst>
        </xdr:cNvPr>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244,900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68</xdr:row>
      <xdr:rowOff>25400</xdr:rowOff>
    </xdr:from>
    <xdr:to>
      <xdr:col>28</xdr:col>
      <xdr:colOff>114300</xdr:colOff>
      <xdr:row>81</xdr:row>
      <xdr:rowOff>82550</xdr:rowOff>
    </xdr:to>
    <xdr:sp macro="" textlink="">
      <xdr:nvSpPr>
        <xdr:cNvPr id="156" name="正方形/長方形 155">
          <a:extLst>
            <a:ext uri="{FF2B5EF4-FFF2-40B4-BE49-F238E27FC236}">
              <a16:creationId xmlns:a16="http://schemas.microsoft.com/office/drawing/2014/main" id="{5BCC757E-257E-472C-8FC1-2932F3005F67}"/>
            </a:ext>
          </a:extLst>
        </xdr:cNvPr>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67</xdr:row>
      <xdr:rowOff>6350</xdr:rowOff>
    </xdr:from>
    <xdr:ext cx="349839" cy="225703"/>
    <xdr:sp macro="" textlink="">
      <xdr:nvSpPr>
        <xdr:cNvPr id="157" name="テキスト ボックス 156">
          <a:extLst>
            <a:ext uri="{FF2B5EF4-FFF2-40B4-BE49-F238E27FC236}">
              <a16:creationId xmlns:a16="http://schemas.microsoft.com/office/drawing/2014/main" id="{5C3CF986-3C82-4E6A-84D8-36E37D87410D}"/>
            </a:ext>
          </a:extLst>
        </xdr:cNvPr>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82550</xdr:rowOff>
    </xdr:from>
    <xdr:to>
      <xdr:col>28</xdr:col>
      <xdr:colOff>114300</xdr:colOff>
      <xdr:row>81</xdr:row>
      <xdr:rowOff>82550</xdr:rowOff>
    </xdr:to>
    <xdr:cxnSp macro="">
      <xdr:nvCxnSpPr>
        <xdr:cNvPr id="158" name="直線コネクタ 157">
          <a:extLst>
            <a:ext uri="{FF2B5EF4-FFF2-40B4-BE49-F238E27FC236}">
              <a16:creationId xmlns:a16="http://schemas.microsoft.com/office/drawing/2014/main" id="{60482335-3EAE-4A86-8A6E-3FEB1A6260A8}"/>
            </a:ext>
          </a:extLst>
        </xdr:cNvPr>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80</xdr:row>
      <xdr:rowOff>111777</xdr:rowOff>
    </xdr:from>
    <xdr:ext cx="248786" cy="259045"/>
    <xdr:sp macro="" textlink="">
      <xdr:nvSpPr>
        <xdr:cNvPr id="159" name="テキスト ボックス 158">
          <a:extLst>
            <a:ext uri="{FF2B5EF4-FFF2-40B4-BE49-F238E27FC236}">
              <a16:creationId xmlns:a16="http://schemas.microsoft.com/office/drawing/2014/main" id="{92AEDB84-3CF5-4AE7-82B5-DA6F8E61E496}"/>
            </a:ext>
          </a:extLst>
        </xdr:cNvPr>
        <xdr:cNvSpPr txBox="1"/>
      </xdr:nvSpPr>
      <xdr:spPr>
        <a:xfrm>
          <a:off x="513214" y="1382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79</xdr:row>
      <xdr:rowOff>44450</xdr:rowOff>
    </xdr:from>
    <xdr:to>
      <xdr:col>28</xdr:col>
      <xdr:colOff>114300</xdr:colOff>
      <xdr:row>79</xdr:row>
      <xdr:rowOff>44450</xdr:rowOff>
    </xdr:to>
    <xdr:cxnSp macro="">
      <xdr:nvCxnSpPr>
        <xdr:cNvPr id="160" name="直線コネクタ 159">
          <a:extLst>
            <a:ext uri="{FF2B5EF4-FFF2-40B4-BE49-F238E27FC236}">
              <a16:creationId xmlns:a16="http://schemas.microsoft.com/office/drawing/2014/main" id="{324D8123-D527-4010-89D8-B04846AF9D79}"/>
            </a:ext>
          </a:extLst>
        </xdr:cNvPr>
        <xdr:cNvCxnSpPr/>
      </xdr:nvCxnSpPr>
      <xdr:spPr>
        <a:xfrm>
          <a:off x="762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78</xdr:row>
      <xdr:rowOff>73677</xdr:rowOff>
    </xdr:from>
    <xdr:ext cx="595419" cy="259045"/>
    <xdr:sp macro="" textlink="">
      <xdr:nvSpPr>
        <xdr:cNvPr id="161" name="テキスト ボックス 160">
          <a:extLst>
            <a:ext uri="{FF2B5EF4-FFF2-40B4-BE49-F238E27FC236}">
              <a16:creationId xmlns:a16="http://schemas.microsoft.com/office/drawing/2014/main" id="{C24EDF66-858B-4265-A98B-D4951CA822BD}"/>
            </a:ext>
          </a:extLst>
        </xdr:cNvPr>
        <xdr:cNvSpPr txBox="1"/>
      </xdr:nvSpPr>
      <xdr:spPr>
        <a:xfrm>
          <a:off x="166581" y="1344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6350</xdr:rowOff>
    </xdr:from>
    <xdr:to>
      <xdr:col>28</xdr:col>
      <xdr:colOff>114300</xdr:colOff>
      <xdr:row>77</xdr:row>
      <xdr:rowOff>6350</xdr:rowOff>
    </xdr:to>
    <xdr:cxnSp macro="">
      <xdr:nvCxnSpPr>
        <xdr:cNvPr id="162" name="直線コネクタ 161">
          <a:extLst>
            <a:ext uri="{FF2B5EF4-FFF2-40B4-BE49-F238E27FC236}">
              <a16:creationId xmlns:a16="http://schemas.microsoft.com/office/drawing/2014/main" id="{E2E96333-808D-45BA-84B9-40179FDA4D0E}"/>
            </a:ext>
          </a:extLst>
        </xdr:cNvPr>
        <xdr:cNvCxnSpPr/>
      </xdr:nvCxnSpPr>
      <xdr:spPr>
        <a:xfrm>
          <a:off x="762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76</xdr:row>
      <xdr:rowOff>35577</xdr:rowOff>
    </xdr:from>
    <xdr:ext cx="595419" cy="259045"/>
    <xdr:sp macro="" textlink="">
      <xdr:nvSpPr>
        <xdr:cNvPr id="163" name="テキスト ボックス 162">
          <a:extLst>
            <a:ext uri="{FF2B5EF4-FFF2-40B4-BE49-F238E27FC236}">
              <a16:creationId xmlns:a16="http://schemas.microsoft.com/office/drawing/2014/main" id="{0750B0C1-0797-4A8E-8D73-83AAFFE74E0A}"/>
            </a:ext>
          </a:extLst>
        </xdr:cNvPr>
        <xdr:cNvSpPr txBox="1"/>
      </xdr:nvSpPr>
      <xdr:spPr>
        <a:xfrm>
          <a:off x="166581" y="1306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74</xdr:row>
      <xdr:rowOff>139700</xdr:rowOff>
    </xdr:from>
    <xdr:to>
      <xdr:col>28</xdr:col>
      <xdr:colOff>114300</xdr:colOff>
      <xdr:row>74</xdr:row>
      <xdr:rowOff>139700</xdr:rowOff>
    </xdr:to>
    <xdr:cxnSp macro="">
      <xdr:nvCxnSpPr>
        <xdr:cNvPr id="164" name="直線コネクタ 163">
          <a:extLst>
            <a:ext uri="{FF2B5EF4-FFF2-40B4-BE49-F238E27FC236}">
              <a16:creationId xmlns:a16="http://schemas.microsoft.com/office/drawing/2014/main" id="{4E533EDA-48E5-4E95-9F56-7179C82668BE}"/>
            </a:ext>
          </a:extLst>
        </xdr:cNvPr>
        <xdr:cNvCxnSpPr/>
      </xdr:nvCxnSpPr>
      <xdr:spPr>
        <a:xfrm>
          <a:off x="762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73</xdr:row>
      <xdr:rowOff>168927</xdr:rowOff>
    </xdr:from>
    <xdr:ext cx="595419" cy="259045"/>
    <xdr:sp macro="" textlink="">
      <xdr:nvSpPr>
        <xdr:cNvPr id="165" name="テキスト ボックス 164">
          <a:extLst>
            <a:ext uri="{FF2B5EF4-FFF2-40B4-BE49-F238E27FC236}">
              <a16:creationId xmlns:a16="http://schemas.microsoft.com/office/drawing/2014/main" id="{55D8229C-DC30-49E5-9E46-66F729B26009}"/>
            </a:ext>
          </a:extLst>
        </xdr:cNvPr>
        <xdr:cNvSpPr txBox="1"/>
      </xdr:nvSpPr>
      <xdr:spPr>
        <a:xfrm>
          <a:off x="166581" y="1268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72</xdr:row>
      <xdr:rowOff>101600</xdr:rowOff>
    </xdr:from>
    <xdr:to>
      <xdr:col>28</xdr:col>
      <xdr:colOff>114300</xdr:colOff>
      <xdr:row>72</xdr:row>
      <xdr:rowOff>101600</xdr:rowOff>
    </xdr:to>
    <xdr:cxnSp macro="">
      <xdr:nvCxnSpPr>
        <xdr:cNvPr id="166" name="直線コネクタ 165">
          <a:extLst>
            <a:ext uri="{FF2B5EF4-FFF2-40B4-BE49-F238E27FC236}">
              <a16:creationId xmlns:a16="http://schemas.microsoft.com/office/drawing/2014/main" id="{87C8817C-91BE-4319-9B1D-9122732FEAD6}"/>
            </a:ext>
          </a:extLst>
        </xdr:cNvPr>
        <xdr:cNvCxnSpPr/>
      </xdr:nvCxnSpPr>
      <xdr:spPr>
        <a:xfrm>
          <a:off x="762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71</xdr:row>
      <xdr:rowOff>130827</xdr:rowOff>
    </xdr:from>
    <xdr:ext cx="595419" cy="259045"/>
    <xdr:sp macro="" textlink="">
      <xdr:nvSpPr>
        <xdr:cNvPr id="167" name="テキスト ボックス 166">
          <a:extLst>
            <a:ext uri="{FF2B5EF4-FFF2-40B4-BE49-F238E27FC236}">
              <a16:creationId xmlns:a16="http://schemas.microsoft.com/office/drawing/2014/main" id="{931243CC-204C-4418-A6F8-167AC7C1BC30}"/>
            </a:ext>
          </a:extLst>
        </xdr:cNvPr>
        <xdr:cNvSpPr txBox="1"/>
      </xdr:nvSpPr>
      <xdr:spPr>
        <a:xfrm>
          <a:off x="166581" y="1230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70</xdr:row>
      <xdr:rowOff>63500</xdr:rowOff>
    </xdr:from>
    <xdr:to>
      <xdr:col>28</xdr:col>
      <xdr:colOff>114300</xdr:colOff>
      <xdr:row>70</xdr:row>
      <xdr:rowOff>63500</xdr:rowOff>
    </xdr:to>
    <xdr:cxnSp macro="">
      <xdr:nvCxnSpPr>
        <xdr:cNvPr id="168" name="直線コネクタ 167">
          <a:extLst>
            <a:ext uri="{FF2B5EF4-FFF2-40B4-BE49-F238E27FC236}">
              <a16:creationId xmlns:a16="http://schemas.microsoft.com/office/drawing/2014/main" id="{13730EE3-5C36-4A51-861A-59B74BBD88E0}"/>
            </a:ext>
          </a:extLst>
        </xdr:cNvPr>
        <xdr:cNvCxnSpPr/>
      </xdr:nvCxnSpPr>
      <xdr:spPr>
        <a:xfrm>
          <a:off x="762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69</xdr:row>
      <xdr:rowOff>92727</xdr:rowOff>
    </xdr:from>
    <xdr:ext cx="595419" cy="259045"/>
    <xdr:sp macro="" textlink="">
      <xdr:nvSpPr>
        <xdr:cNvPr id="169" name="テキスト ボックス 168">
          <a:extLst>
            <a:ext uri="{FF2B5EF4-FFF2-40B4-BE49-F238E27FC236}">
              <a16:creationId xmlns:a16="http://schemas.microsoft.com/office/drawing/2014/main" id="{3AAB6835-CF17-40C2-A58C-7AF4AE409C51}"/>
            </a:ext>
          </a:extLst>
        </xdr:cNvPr>
        <xdr:cNvSpPr txBox="1"/>
      </xdr:nvSpPr>
      <xdr:spPr>
        <a:xfrm>
          <a:off x="166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68</xdr:row>
      <xdr:rowOff>25400</xdr:rowOff>
    </xdr:to>
    <xdr:cxnSp macro="">
      <xdr:nvCxnSpPr>
        <xdr:cNvPr id="170" name="直線コネクタ 169">
          <a:extLst>
            <a:ext uri="{FF2B5EF4-FFF2-40B4-BE49-F238E27FC236}">
              <a16:creationId xmlns:a16="http://schemas.microsoft.com/office/drawing/2014/main" id="{27E99D5E-D95F-427B-9942-39EA6BD31B96}"/>
            </a:ext>
          </a:extLst>
        </xdr:cNvPr>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67</xdr:row>
      <xdr:rowOff>54627</xdr:rowOff>
    </xdr:from>
    <xdr:ext cx="595419" cy="259045"/>
    <xdr:sp macro="" textlink="">
      <xdr:nvSpPr>
        <xdr:cNvPr id="171" name="テキスト ボックス 170">
          <a:extLst>
            <a:ext uri="{FF2B5EF4-FFF2-40B4-BE49-F238E27FC236}">
              <a16:creationId xmlns:a16="http://schemas.microsoft.com/office/drawing/2014/main" id="{E36B99CC-13AA-4591-8CA8-57AC1CC00AD1}"/>
            </a:ext>
          </a:extLst>
        </xdr:cNvPr>
        <xdr:cNvSpPr txBox="1"/>
      </xdr:nvSpPr>
      <xdr:spPr>
        <a:xfrm>
          <a:off x="166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81</xdr:row>
      <xdr:rowOff>82550</xdr:rowOff>
    </xdr:to>
    <xdr:sp macro="" textlink="">
      <xdr:nvSpPr>
        <xdr:cNvPr id="172" name="民生費グラフ枠">
          <a:extLst>
            <a:ext uri="{FF2B5EF4-FFF2-40B4-BE49-F238E27FC236}">
              <a16:creationId xmlns:a16="http://schemas.microsoft.com/office/drawing/2014/main" id="{7F040CDA-1D61-4EE6-9765-E3C3E6CE425E}"/>
            </a:ext>
          </a:extLst>
        </xdr:cNvPr>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71</xdr:row>
      <xdr:rowOff>147407</xdr:rowOff>
    </xdr:from>
    <xdr:to>
      <xdr:col>24</xdr:col>
      <xdr:colOff>62865</xdr:colOff>
      <xdr:row>78</xdr:row>
      <xdr:rowOff>23408</xdr:rowOff>
    </xdr:to>
    <xdr:cxnSp macro="">
      <xdr:nvCxnSpPr>
        <xdr:cNvPr id="173" name="直線コネクタ 172">
          <a:extLst>
            <a:ext uri="{FF2B5EF4-FFF2-40B4-BE49-F238E27FC236}">
              <a16:creationId xmlns:a16="http://schemas.microsoft.com/office/drawing/2014/main" id="{EEFCF8A2-C008-4798-B4AB-EC9D33741B8E}"/>
            </a:ext>
          </a:extLst>
        </xdr:cNvPr>
        <xdr:cNvCxnSpPr/>
      </xdr:nvCxnSpPr>
      <xdr:spPr>
        <a:xfrm flipV="1">
          <a:off x="4633595" y="12320357"/>
          <a:ext cx="1270" cy="107615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78</xdr:row>
      <xdr:rowOff>27235</xdr:rowOff>
    </xdr:from>
    <xdr:ext cx="599010" cy="259045"/>
    <xdr:sp macro="" textlink="">
      <xdr:nvSpPr>
        <xdr:cNvPr id="174" name="民生費最小値テキスト">
          <a:extLst>
            <a:ext uri="{FF2B5EF4-FFF2-40B4-BE49-F238E27FC236}">
              <a16:creationId xmlns:a16="http://schemas.microsoft.com/office/drawing/2014/main" id="{47DEAB29-4E16-44DF-802F-C0876F64EB21}"/>
            </a:ext>
          </a:extLst>
        </xdr:cNvPr>
        <xdr:cNvSpPr txBox="1"/>
      </xdr:nvSpPr>
      <xdr:spPr>
        <a:xfrm>
          <a:off x="4686300" y="1340033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150,523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78</xdr:row>
      <xdr:rowOff>23408</xdr:rowOff>
    </xdr:from>
    <xdr:to>
      <xdr:col>24</xdr:col>
      <xdr:colOff>152400</xdr:colOff>
      <xdr:row>78</xdr:row>
      <xdr:rowOff>23408</xdr:rowOff>
    </xdr:to>
    <xdr:cxnSp macro="">
      <xdr:nvCxnSpPr>
        <xdr:cNvPr id="175" name="直線コネクタ 174">
          <a:extLst>
            <a:ext uri="{FF2B5EF4-FFF2-40B4-BE49-F238E27FC236}">
              <a16:creationId xmlns:a16="http://schemas.microsoft.com/office/drawing/2014/main" id="{58402700-2E12-4952-885F-7BCA7B31CC85}"/>
            </a:ext>
          </a:extLst>
        </xdr:cNvPr>
        <xdr:cNvCxnSpPr/>
      </xdr:nvCxnSpPr>
      <xdr:spPr>
        <a:xfrm>
          <a:off x="4546600" y="1339650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70</xdr:row>
      <xdr:rowOff>94084</xdr:rowOff>
    </xdr:from>
    <xdr:ext cx="599010" cy="259045"/>
    <xdr:sp macro="" textlink="">
      <xdr:nvSpPr>
        <xdr:cNvPr id="176" name="民生費最大値テキスト">
          <a:extLst>
            <a:ext uri="{FF2B5EF4-FFF2-40B4-BE49-F238E27FC236}">
              <a16:creationId xmlns:a16="http://schemas.microsoft.com/office/drawing/2014/main" id="{D1B52391-A28D-4824-B11E-F1FD54D7A8CD}"/>
            </a:ext>
          </a:extLst>
        </xdr:cNvPr>
        <xdr:cNvSpPr txBox="1"/>
      </xdr:nvSpPr>
      <xdr:spPr>
        <a:xfrm>
          <a:off x="4686300" y="1209558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432,977</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71</xdr:row>
      <xdr:rowOff>147407</xdr:rowOff>
    </xdr:from>
    <xdr:to>
      <xdr:col>24</xdr:col>
      <xdr:colOff>152400</xdr:colOff>
      <xdr:row>71</xdr:row>
      <xdr:rowOff>147407</xdr:rowOff>
    </xdr:to>
    <xdr:cxnSp macro="">
      <xdr:nvCxnSpPr>
        <xdr:cNvPr id="177" name="直線コネクタ 176">
          <a:extLst>
            <a:ext uri="{FF2B5EF4-FFF2-40B4-BE49-F238E27FC236}">
              <a16:creationId xmlns:a16="http://schemas.microsoft.com/office/drawing/2014/main" id="{CA694F17-B00A-40A4-AB9E-BACE58B98373}"/>
            </a:ext>
          </a:extLst>
        </xdr:cNvPr>
        <xdr:cNvCxnSpPr/>
      </xdr:nvCxnSpPr>
      <xdr:spPr>
        <a:xfrm>
          <a:off x="4546600" y="1232035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75</xdr:row>
      <xdr:rowOff>75022</xdr:rowOff>
    </xdr:from>
    <xdr:to>
      <xdr:col>24</xdr:col>
      <xdr:colOff>63500</xdr:colOff>
      <xdr:row>75</xdr:row>
      <xdr:rowOff>130975</xdr:rowOff>
    </xdr:to>
    <xdr:cxnSp macro="">
      <xdr:nvCxnSpPr>
        <xdr:cNvPr id="178" name="直線コネクタ 177">
          <a:extLst>
            <a:ext uri="{FF2B5EF4-FFF2-40B4-BE49-F238E27FC236}">
              <a16:creationId xmlns:a16="http://schemas.microsoft.com/office/drawing/2014/main" id="{C6F0BF2F-1496-4CC0-9C0B-8361B8BB53D2}"/>
            </a:ext>
          </a:extLst>
        </xdr:cNvPr>
        <xdr:cNvCxnSpPr/>
      </xdr:nvCxnSpPr>
      <xdr:spPr>
        <a:xfrm flipV="1">
          <a:off x="3797300" y="12933772"/>
          <a:ext cx="838200" cy="5595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75</xdr:row>
      <xdr:rowOff>132459</xdr:rowOff>
    </xdr:from>
    <xdr:ext cx="599010" cy="259045"/>
    <xdr:sp macro="" textlink="">
      <xdr:nvSpPr>
        <xdr:cNvPr id="179" name="民生費平均値テキスト">
          <a:extLst>
            <a:ext uri="{FF2B5EF4-FFF2-40B4-BE49-F238E27FC236}">
              <a16:creationId xmlns:a16="http://schemas.microsoft.com/office/drawing/2014/main" id="{D5888340-E0BD-484F-94C5-8D70E7C1490A}"/>
            </a:ext>
          </a:extLst>
        </xdr:cNvPr>
        <xdr:cNvSpPr txBox="1"/>
      </xdr:nvSpPr>
      <xdr:spPr>
        <a:xfrm>
          <a:off x="4686300" y="12991209"/>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237,905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75</xdr:row>
      <xdr:rowOff>154032</xdr:rowOff>
    </xdr:from>
    <xdr:to>
      <xdr:col>24</xdr:col>
      <xdr:colOff>114300</xdr:colOff>
      <xdr:row>76</xdr:row>
      <xdr:rowOff>84182</xdr:rowOff>
    </xdr:to>
    <xdr:sp macro="" textlink="">
      <xdr:nvSpPr>
        <xdr:cNvPr id="180" name="フローチャート: 判断 179">
          <a:extLst>
            <a:ext uri="{FF2B5EF4-FFF2-40B4-BE49-F238E27FC236}">
              <a16:creationId xmlns:a16="http://schemas.microsoft.com/office/drawing/2014/main" id="{8C5C32AC-8856-4193-991A-97409A2B6384}"/>
            </a:ext>
          </a:extLst>
        </xdr:cNvPr>
        <xdr:cNvSpPr/>
      </xdr:nvSpPr>
      <xdr:spPr>
        <a:xfrm>
          <a:off x="4584700" y="130127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75</xdr:row>
      <xdr:rowOff>130975</xdr:rowOff>
    </xdr:from>
    <xdr:to>
      <xdr:col>19</xdr:col>
      <xdr:colOff>177800</xdr:colOff>
      <xdr:row>76</xdr:row>
      <xdr:rowOff>51563</xdr:rowOff>
    </xdr:to>
    <xdr:cxnSp macro="">
      <xdr:nvCxnSpPr>
        <xdr:cNvPr id="181" name="直線コネクタ 180">
          <a:extLst>
            <a:ext uri="{FF2B5EF4-FFF2-40B4-BE49-F238E27FC236}">
              <a16:creationId xmlns:a16="http://schemas.microsoft.com/office/drawing/2014/main" id="{224E88D1-7CBD-47CC-B194-37EB9869944B}"/>
            </a:ext>
          </a:extLst>
        </xdr:cNvPr>
        <xdr:cNvCxnSpPr/>
      </xdr:nvCxnSpPr>
      <xdr:spPr>
        <a:xfrm flipV="1">
          <a:off x="2908300" y="12989725"/>
          <a:ext cx="889000" cy="9203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76</xdr:row>
      <xdr:rowOff>111429</xdr:rowOff>
    </xdr:from>
    <xdr:to>
      <xdr:col>20</xdr:col>
      <xdr:colOff>38100</xdr:colOff>
      <xdr:row>77</xdr:row>
      <xdr:rowOff>41579</xdr:rowOff>
    </xdr:to>
    <xdr:sp macro="" textlink="">
      <xdr:nvSpPr>
        <xdr:cNvPr id="182" name="フローチャート: 判断 181">
          <a:extLst>
            <a:ext uri="{FF2B5EF4-FFF2-40B4-BE49-F238E27FC236}">
              <a16:creationId xmlns:a16="http://schemas.microsoft.com/office/drawing/2014/main" id="{E69CD34B-F437-4A1D-BF09-42A583D7C44E}"/>
            </a:ext>
          </a:extLst>
        </xdr:cNvPr>
        <xdr:cNvSpPr/>
      </xdr:nvSpPr>
      <xdr:spPr>
        <a:xfrm>
          <a:off x="3746500" y="131416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77</xdr:row>
      <xdr:rowOff>32706</xdr:rowOff>
    </xdr:from>
    <xdr:ext cx="599010" cy="259045"/>
    <xdr:sp macro="" textlink="">
      <xdr:nvSpPr>
        <xdr:cNvPr id="183" name="テキスト ボックス 182">
          <a:extLst>
            <a:ext uri="{FF2B5EF4-FFF2-40B4-BE49-F238E27FC236}">
              <a16:creationId xmlns:a16="http://schemas.microsoft.com/office/drawing/2014/main" id="{4475FC56-A09E-4CBC-BA99-E8744A28C5CC}"/>
            </a:ext>
          </a:extLst>
        </xdr:cNvPr>
        <xdr:cNvSpPr txBox="1"/>
      </xdr:nvSpPr>
      <xdr:spPr>
        <a:xfrm>
          <a:off x="3497795" y="1323435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204,087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76</xdr:row>
      <xdr:rowOff>51563</xdr:rowOff>
    </xdr:from>
    <xdr:to>
      <xdr:col>15</xdr:col>
      <xdr:colOff>50800</xdr:colOff>
      <xdr:row>76</xdr:row>
      <xdr:rowOff>94312</xdr:rowOff>
    </xdr:to>
    <xdr:cxnSp macro="">
      <xdr:nvCxnSpPr>
        <xdr:cNvPr id="184" name="直線コネクタ 183">
          <a:extLst>
            <a:ext uri="{FF2B5EF4-FFF2-40B4-BE49-F238E27FC236}">
              <a16:creationId xmlns:a16="http://schemas.microsoft.com/office/drawing/2014/main" id="{43D29E40-4BA4-46FF-B8C4-B3B429B0A238}"/>
            </a:ext>
          </a:extLst>
        </xdr:cNvPr>
        <xdr:cNvCxnSpPr/>
      </xdr:nvCxnSpPr>
      <xdr:spPr>
        <a:xfrm flipV="1">
          <a:off x="2019300" y="13081763"/>
          <a:ext cx="889000" cy="4274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76</xdr:row>
      <xdr:rowOff>154184</xdr:rowOff>
    </xdr:from>
    <xdr:to>
      <xdr:col>15</xdr:col>
      <xdr:colOff>101600</xdr:colOff>
      <xdr:row>77</xdr:row>
      <xdr:rowOff>84334</xdr:rowOff>
    </xdr:to>
    <xdr:sp macro="" textlink="">
      <xdr:nvSpPr>
        <xdr:cNvPr id="185" name="フローチャート: 判断 184">
          <a:extLst>
            <a:ext uri="{FF2B5EF4-FFF2-40B4-BE49-F238E27FC236}">
              <a16:creationId xmlns:a16="http://schemas.microsoft.com/office/drawing/2014/main" id="{036F8EE0-4962-43F5-8FB2-3E548BB57DF0}"/>
            </a:ext>
          </a:extLst>
        </xdr:cNvPr>
        <xdr:cNvSpPr/>
      </xdr:nvSpPr>
      <xdr:spPr>
        <a:xfrm>
          <a:off x="2857500" y="131843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77</xdr:row>
      <xdr:rowOff>75461</xdr:rowOff>
    </xdr:from>
    <xdr:ext cx="599010" cy="259045"/>
    <xdr:sp macro="" textlink="">
      <xdr:nvSpPr>
        <xdr:cNvPr id="186" name="テキスト ボックス 185">
          <a:extLst>
            <a:ext uri="{FF2B5EF4-FFF2-40B4-BE49-F238E27FC236}">
              <a16:creationId xmlns:a16="http://schemas.microsoft.com/office/drawing/2014/main" id="{215513B3-BC1F-432A-8AB7-7D5768824B19}"/>
            </a:ext>
          </a:extLst>
        </xdr:cNvPr>
        <xdr:cNvSpPr txBox="1"/>
      </xdr:nvSpPr>
      <xdr:spPr>
        <a:xfrm>
          <a:off x="2608795" y="1327711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192,865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76</xdr:row>
      <xdr:rowOff>78381</xdr:rowOff>
    </xdr:from>
    <xdr:to>
      <xdr:col>10</xdr:col>
      <xdr:colOff>114300</xdr:colOff>
      <xdr:row>76</xdr:row>
      <xdr:rowOff>94312</xdr:rowOff>
    </xdr:to>
    <xdr:cxnSp macro="">
      <xdr:nvCxnSpPr>
        <xdr:cNvPr id="187" name="直線コネクタ 186">
          <a:extLst>
            <a:ext uri="{FF2B5EF4-FFF2-40B4-BE49-F238E27FC236}">
              <a16:creationId xmlns:a16="http://schemas.microsoft.com/office/drawing/2014/main" id="{05392EBD-43F7-4F2B-8D2B-F4AAD394B655}"/>
            </a:ext>
          </a:extLst>
        </xdr:cNvPr>
        <xdr:cNvCxnSpPr/>
      </xdr:nvCxnSpPr>
      <xdr:spPr>
        <a:xfrm>
          <a:off x="1130300" y="13108581"/>
          <a:ext cx="889000" cy="159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77</xdr:row>
      <xdr:rowOff>4006</xdr:rowOff>
    </xdr:from>
    <xdr:to>
      <xdr:col>10</xdr:col>
      <xdr:colOff>165100</xdr:colOff>
      <xdr:row>77</xdr:row>
      <xdr:rowOff>105606</xdr:rowOff>
    </xdr:to>
    <xdr:sp macro="" textlink="">
      <xdr:nvSpPr>
        <xdr:cNvPr id="188" name="フローチャート: 判断 187">
          <a:extLst>
            <a:ext uri="{FF2B5EF4-FFF2-40B4-BE49-F238E27FC236}">
              <a16:creationId xmlns:a16="http://schemas.microsoft.com/office/drawing/2014/main" id="{5B16F7AE-9D9E-46C6-9D3E-51CE499447CC}"/>
            </a:ext>
          </a:extLst>
        </xdr:cNvPr>
        <xdr:cNvSpPr/>
      </xdr:nvSpPr>
      <xdr:spPr>
        <a:xfrm>
          <a:off x="1968500" y="132056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77</xdr:row>
      <xdr:rowOff>96733</xdr:rowOff>
    </xdr:from>
    <xdr:ext cx="599010" cy="259045"/>
    <xdr:sp macro="" textlink="">
      <xdr:nvSpPr>
        <xdr:cNvPr id="189" name="テキスト ボックス 188">
          <a:extLst>
            <a:ext uri="{FF2B5EF4-FFF2-40B4-BE49-F238E27FC236}">
              <a16:creationId xmlns:a16="http://schemas.microsoft.com/office/drawing/2014/main" id="{6D203245-335D-481A-829D-F0D063632B64}"/>
            </a:ext>
          </a:extLst>
        </xdr:cNvPr>
        <xdr:cNvSpPr txBox="1"/>
      </xdr:nvSpPr>
      <xdr:spPr>
        <a:xfrm>
          <a:off x="1719795" y="1329838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187,282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76</xdr:row>
      <xdr:rowOff>160586</xdr:rowOff>
    </xdr:from>
    <xdr:to>
      <xdr:col>6</xdr:col>
      <xdr:colOff>38100</xdr:colOff>
      <xdr:row>77</xdr:row>
      <xdr:rowOff>90736</xdr:rowOff>
    </xdr:to>
    <xdr:sp macro="" textlink="">
      <xdr:nvSpPr>
        <xdr:cNvPr id="190" name="フローチャート: 判断 189">
          <a:extLst>
            <a:ext uri="{FF2B5EF4-FFF2-40B4-BE49-F238E27FC236}">
              <a16:creationId xmlns:a16="http://schemas.microsoft.com/office/drawing/2014/main" id="{8D3A93FB-13B6-4D77-83EB-F8492EFA0CD5}"/>
            </a:ext>
          </a:extLst>
        </xdr:cNvPr>
        <xdr:cNvSpPr/>
      </xdr:nvSpPr>
      <xdr:spPr>
        <a:xfrm>
          <a:off x="1079500" y="131907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77</xdr:row>
      <xdr:rowOff>81863</xdr:rowOff>
    </xdr:from>
    <xdr:ext cx="599010" cy="259045"/>
    <xdr:sp macro="" textlink="">
      <xdr:nvSpPr>
        <xdr:cNvPr id="191" name="テキスト ボックス 190">
          <a:extLst>
            <a:ext uri="{FF2B5EF4-FFF2-40B4-BE49-F238E27FC236}">
              <a16:creationId xmlns:a16="http://schemas.microsoft.com/office/drawing/2014/main" id="{E370E21D-5860-4642-B6A6-6B81419D78F8}"/>
            </a:ext>
          </a:extLst>
        </xdr:cNvPr>
        <xdr:cNvSpPr txBox="1"/>
      </xdr:nvSpPr>
      <xdr:spPr>
        <a:xfrm>
          <a:off x="830795" y="1328351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191,185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81</xdr:row>
      <xdr:rowOff>80027</xdr:rowOff>
    </xdr:from>
    <xdr:ext cx="762000" cy="259045"/>
    <xdr:sp macro="" textlink="">
      <xdr:nvSpPr>
        <xdr:cNvPr id="192" name="テキスト ボックス 191">
          <a:extLst>
            <a:ext uri="{FF2B5EF4-FFF2-40B4-BE49-F238E27FC236}">
              <a16:creationId xmlns:a16="http://schemas.microsoft.com/office/drawing/2014/main" id="{D595A18B-DEF2-4AE8-8CAA-F1AF7D7B0DD9}"/>
            </a:ext>
          </a:extLst>
        </xdr:cNvPr>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81</xdr:row>
      <xdr:rowOff>80027</xdr:rowOff>
    </xdr:from>
    <xdr:ext cx="762000" cy="259045"/>
    <xdr:sp macro="" textlink="">
      <xdr:nvSpPr>
        <xdr:cNvPr id="193" name="テキスト ボックス 192">
          <a:extLst>
            <a:ext uri="{FF2B5EF4-FFF2-40B4-BE49-F238E27FC236}">
              <a16:creationId xmlns:a16="http://schemas.microsoft.com/office/drawing/2014/main" id="{7EA24E77-FC8F-45DD-946A-158AF7BDD1DC}"/>
            </a:ext>
          </a:extLst>
        </xdr:cNvPr>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81</xdr:row>
      <xdr:rowOff>80027</xdr:rowOff>
    </xdr:from>
    <xdr:ext cx="762000" cy="259045"/>
    <xdr:sp macro="" textlink="">
      <xdr:nvSpPr>
        <xdr:cNvPr id="194" name="テキスト ボックス 193">
          <a:extLst>
            <a:ext uri="{FF2B5EF4-FFF2-40B4-BE49-F238E27FC236}">
              <a16:creationId xmlns:a16="http://schemas.microsoft.com/office/drawing/2014/main" id="{A7A7322A-7078-4269-8CDF-E3C9724ACACE}"/>
            </a:ext>
          </a:extLst>
        </xdr:cNvPr>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81</xdr:row>
      <xdr:rowOff>80027</xdr:rowOff>
    </xdr:from>
    <xdr:ext cx="762000" cy="259045"/>
    <xdr:sp macro="" textlink="">
      <xdr:nvSpPr>
        <xdr:cNvPr id="195" name="テキスト ボックス 194">
          <a:extLst>
            <a:ext uri="{FF2B5EF4-FFF2-40B4-BE49-F238E27FC236}">
              <a16:creationId xmlns:a16="http://schemas.microsoft.com/office/drawing/2014/main" id="{CE4D06D0-C9F4-4FDF-9718-53AD3E98337A}"/>
            </a:ext>
          </a:extLst>
        </xdr:cNvPr>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81</xdr:row>
      <xdr:rowOff>80027</xdr:rowOff>
    </xdr:from>
    <xdr:ext cx="762000" cy="259045"/>
    <xdr:sp macro="" textlink="">
      <xdr:nvSpPr>
        <xdr:cNvPr id="196" name="テキスト ボックス 195">
          <a:extLst>
            <a:ext uri="{FF2B5EF4-FFF2-40B4-BE49-F238E27FC236}">
              <a16:creationId xmlns:a16="http://schemas.microsoft.com/office/drawing/2014/main" id="{3981913C-18AC-4292-B78F-49E50AA4C1B5}"/>
            </a:ext>
          </a:extLst>
        </xdr:cNvPr>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75</xdr:row>
      <xdr:rowOff>24222</xdr:rowOff>
    </xdr:from>
    <xdr:to>
      <xdr:col>24</xdr:col>
      <xdr:colOff>114300</xdr:colOff>
      <xdr:row>75</xdr:row>
      <xdr:rowOff>125822</xdr:rowOff>
    </xdr:to>
    <xdr:sp macro="" textlink="">
      <xdr:nvSpPr>
        <xdr:cNvPr id="197" name="楕円 196">
          <a:extLst>
            <a:ext uri="{FF2B5EF4-FFF2-40B4-BE49-F238E27FC236}">
              <a16:creationId xmlns:a16="http://schemas.microsoft.com/office/drawing/2014/main" id="{F1FB3634-8578-42A0-904A-A1CCB825B3B8}"/>
            </a:ext>
          </a:extLst>
        </xdr:cNvPr>
        <xdr:cNvSpPr/>
      </xdr:nvSpPr>
      <xdr:spPr>
        <a:xfrm>
          <a:off x="4584700" y="128829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74</xdr:row>
      <xdr:rowOff>47099</xdr:rowOff>
    </xdr:from>
    <xdr:ext cx="599010" cy="259045"/>
    <xdr:sp macro="" textlink="">
      <xdr:nvSpPr>
        <xdr:cNvPr id="198" name="民生費該当値テキスト">
          <a:extLst>
            <a:ext uri="{FF2B5EF4-FFF2-40B4-BE49-F238E27FC236}">
              <a16:creationId xmlns:a16="http://schemas.microsoft.com/office/drawing/2014/main" id="{DC37F2D2-5E9A-44B6-8191-6DBA6EBF242B}"/>
            </a:ext>
          </a:extLst>
        </xdr:cNvPr>
        <xdr:cNvSpPr txBox="1"/>
      </xdr:nvSpPr>
      <xdr:spPr>
        <a:xfrm>
          <a:off x="4686300" y="1273439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271,976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75</xdr:row>
      <xdr:rowOff>80175</xdr:rowOff>
    </xdr:from>
    <xdr:to>
      <xdr:col>20</xdr:col>
      <xdr:colOff>38100</xdr:colOff>
      <xdr:row>76</xdr:row>
      <xdr:rowOff>10325</xdr:rowOff>
    </xdr:to>
    <xdr:sp macro="" textlink="">
      <xdr:nvSpPr>
        <xdr:cNvPr id="199" name="楕円 198">
          <a:extLst>
            <a:ext uri="{FF2B5EF4-FFF2-40B4-BE49-F238E27FC236}">
              <a16:creationId xmlns:a16="http://schemas.microsoft.com/office/drawing/2014/main" id="{25422FE9-33B6-4A1E-8B61-C305F472CD0D}"/>
            </a:ext>
          </a:extLst>
        </xdr:cNvPr>
        <xdr:cNvSpPr/>
      </xdr:nvSpPr>
      <xdr:spPr>
        <a:xfrm>
          <a:off x="3746500" y="129389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74</xdr:row>
      <xdr:rowOff>26852</xdr:rowOff>
    </xdr:from>
    <xdr:ext cx="599010" cy="259045"/>
    <xdr:sp macro="" textlink="">
      <xdr:nvSpPr>
        <xdr:cNvPr id="200" name="テキスト ボックス 199">
          <a:extLst>
            <a:ext uri="{FF2B5EF4-FFF2-40B4-BE49-F238E27FC236}">
              <a16:creationId xmlns:a16="http://schemas.microsoft.com/office/drawing/2014/main" id="{A4235F42-57B2-484E-BED1-299734B31A50}"/>
            </a:ext>
          </a:extLst>
        </xdr:cNvPr>
        <xdr:cNvSpPr txBox="1"/>
      </xdr:nvSpPr>
      <xdr:spPr>
        <a:xfrm>
          <a:off x="3497795" y="1271415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257,290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76</xdr:row>
      <xdr:rowOff>763</xdr:rowOff>
    </xdr:from>
    <xdr:to>
      <xdr:col>15</xdr:col>
      <xdr:colOff>101600</xdr:colOff>
      <xdr:row>76</xdr:row>
      <xdr:rowOff>102363</xdr:rowOff>
    </xdr:to>
    <xdr:sp macro="" textlink="">
      <xdr:nvSpPr>
        <xdr:cNvPr id="201" name="楕円 200">
          <a:extLst>
            <a:ext uri="{FF2B5EF4-FFF2-40B4-BE49-F238E27FC236}">
              <a16:creationId xmlns:a16="http://schemas.microsoft.com/office/drawing/2014/main" id="{B5DE70A8-D07F-4336-B2C2-9C3087C0A508}"/>
            </a:ext>
          </a:extLst>
        </xdr:cNvPr>
        <xdr:cNvSpPr/>
      </xdr:nvSpPr>
      <xdr:spPr>
        <a:xfrm>
          <a:off x="2857500" y="130309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74</xdr:row>
      <xdr:rowOff>118891</xdr:rowOff>
    </xdr:from>
    <xdr:ext cx="599010" cy="259045"/>
    <xdr:sp macro="" textlink="">
      <xdr:nvSpPr>
        <xdr:cNvPr id="202" name="テキスト ボックス 201">
          <a:extLst>
            <a:ext uri="{FF2B5EF4-FFF2-40B4-BE49-F238E27FC236}">
              <a16:creationId xmlns:a16="http://schemas.microsoft.com/office/drawing/2014/main" id="{86CFE0AA-7EA5-44B9-BCD6-25E7D0B7E22D}"/>
            </a:ext>
          </a:extLst>
        </xdr:cNvPr>
        <xdr:cNvSpPr txBox="1"/>
      </xdr:nvSpPr>
      <xdr:spPr>
        <a:xfrm>
          <a:off x="2608795" y="1280619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233,133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76</xdr:row>
      <xdr:rowOff>43512</xdr:rowOff>
    </xdr:from>
    <xdr:to>
      <xdr:col>10</xdr:col>
      <xdr:colOff>165100</xdr:colOff>
      <xdr:row>76</xdr:row>
      <xdr:rowOff>145112</xdr:rowOff>
    </xdr:to>
    <xdr:sp macro="" textlink="">
      <xdr:nvSpPr>
        <xdr:cNvPr id="203" name="楕円 202">
          <a:extLst>
            <a:ext uri="{FF2B5EF4-FFF2-40B4-BE49-F238E27FC236}">
              <a16:creationId xmlns:a16="http://schemas.microsoft.com/office/drawing/2014/main" id="{BD6380BF-6FAD-4285-9709-3CE430AC66BE}"/>
            </a:ext>
          </a:extLst>
        </xdr:cNvPr>
        <xdr:cNvSpPr/>
      </xdr:nvSpPr>
      <xdr:spPr>
        <a:xfrm>
          <a:off x="1968500" y="130737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74</xdr:row>
      <xdr:rowOff>161638</xdr:rowOff>
    </xdr:from>
    <xdr:ext cx="599010" cy="259045"/>
    <xdr:sp macro="" textlink="">
      <xdr:nvSpPr>
        <xdr:cNvPr id="204" name="テキスト ボックス 203">
          <a:extLst>
            <a:ext uri="{FF2B5EF4-FFF2-40B4-BE49-F238E27FC236}">
              <a16:creationId xmlns:a16="http://schemas.microsoft.com/office/drawing/2014/main" id="{86DEDCF4-A0C8-4D14-93BF-23288F9DEB6E}"/>
            </a:ext>
          </a:extLst>
        </xdr:cNvPr>
        <xdr:cNvSpPr txBox="1"/>
      </xdr:nvSpPr>
      <xdr:spPr>
        <a:xfrm>
          <a:off x="1719795" y="1284893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221,913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76</xdr:row>
      <xdr:rowOff>27581</xdr:rowOff>
    </xdr:from>
    <xdr:to>
      <xdr:col>6</xdr:col>
      <xdr:colOff>38100</xdr:colOff>
      <xdr:row>76</xdr:row>
      <xdr:rowOff>129181</xdr:rowOff>
    </xdr:to>
    <xdr:sp macro="" textlink="">
      <xdr:nvSpPr>
        <xdr:cNvPr id="205" name="楕円 204">
          <a:extLst>
            <a:ext uri="{FF2B5EF4-FFF2-40B4-BE49-F238E27FC236}">
              <a16:creationId xmlns:a16="http://schemas.microsoft.com/office/drawing/2014/main" id="{22043097-B970-4A32-BDC2-8F006F92EB8B}"/>
            </a:ext>
          </a:extLst>
        </xdr:cNvPr>
        <xdr:cNvSpPr/>
      </xdr:nvSpPr>
      <xdr:spPr>
        <a:xfrm>
          <a:off x="1079500" y="1305778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74</xdr:row>
      <xdr:rowOff>145709</xdr:rowOff>
    </xdr:from>
    <xdr:ext cx="599010" cy="259045"/>
    <xdr:sp macro="" textlink="">
      <xdr:nvSpPr>
        <xdr:cNvPr id="206" name="テキスト ボックス 205">
          <a:extLst>
            <a:ext uri="{FF2B5EF4-FFF2-40B4-BE49-F238E27FC236}">
              <a16:creationId xmlns:a16="http://schemas.microsoft.com/office/drawing/2014/main" id="{212FF583-2305-4AE9-B785-A7E9C69B8036}"/>
            </a:ext>
          </a:extLst>
        </xdr:cNvPr>
        <xdr:cNvSpPr txBox="1"/>
      </xdr:nvSpPr>
      <xdr:spPr>
        <a:xfrm>
          <a:off x="830795" y="1283300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226,094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57150</xdr:rowOff>
    </xdr:from>
    <xdr:to>
      <xdr:col>28</xdr:col>
      <xdr:colOff>114300</xdr:colOff>
      <xdr:row>85</xdr:row>
      <xdr:rowOff>31750</xdr:rowOff>
    </xdr:to>
    <xdr:sp macro="" textlink="">
      <xdr:nvSpPr>
        <xdr:cNvPr id="207" name="正方形/長方形 206">
          <a:extLst>
            <a:ext uri="{FF2B5EF4-FFF2-40B4-BE49-F238E27FC236}">
              <a16:creationId xmlns:a16="http://schemas.microsoft.com/office/drawing/2014/main" id="{4D21AE79-46A8-45F4-9DB2-135C66DCD853}"/>
            </a:ext>
          </a:extLst>
        </xdr:cNvPr>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衛生費</a:t>
          </a:r>
        </a:p>
      </xdr:txBody>
    </xdr:sp>
    <xdr:clientData/>
  </xdr:twoCellAnchor>
  <xdr:twoCellAnchor>
    <xdr:from>
      <xdr:col>4</xdr:col>
      <xdr:colOff>127000</xdr:colOff>
      <xdr:row>85</xdr:row>
      <xdr:rowOff>57150</xdr:rowOff>
    </xdr:from>
    <xdr:to>
      <xdr:col>12</xdr:col>
      <xdr:colOff>127000</xdr:colOff>
      <xdr:row>86</xdr:row>
      <xdr:rowOff>139700</xdr:rowOff>
    </xdr:to>
    <xdr:sp macro="" textlink="">
      <xdr:nvSpPr>
        <xdr:cNvPr id="208" name="正方形/長方形 207">
          <a:extLst>
            <a:ext uri="{FF2B5EF4-FFF2-40B4-BE49-F238E27FC236}">
              <a16:creationId xmlns:a16="http://schemas.microsoft.com/office/drawing/2014/main" id="{97CD6123-11A8-4401-BD81-EA1075BAF1E9}"/>
            </a:ext>
          </a:extLst>
        </xdr:cNvPr>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86</xdr:row>
      <xdr:rowOff>88900</xdr:rowOff>
    </xdr:from>
    <xdr:to>
      <xdr:col>12</xdr:col>
      <xdr:colOff>127000</xdr:colOff>
      <xdr:row>88</xdr:row>
      <xdr:rowOff>0</xdr:rowOff>
    </xdr:to>
    <xdr:sp macro="" textlink="">
      <xdr:nvSpPr>
        <xdr:cNvPr id="209" name="正方形/長方形 208">
          <a:extLst>
            <a:ext uri="{FF2B5EF4-FFF2-40B4-BE49-F238E27FC236}">
              <a16:creationId xmlns:a16="http://schemas.microsoft.com/office/drawing/2014/main" id="{03CDACB2-E0B8-4789-8548-D771F0A64E95}"/>
            </a:ext>
          </a:extLst>
        </xdr:cNvPr>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27/79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85</xdr:row>
      <xdr:rowOff>57150</xdr:rowOff>
    </xdr:from>
    <xdr:to>
      <xdr:col>18</xdr:col>
      <xdr:colOff>0</xdr:colOff>
      <xdr:row>86</xdr:row>
      <xdr:rowOff>139700</xdr:rowOff>
    </xdr:to>
    <xdr:sp macro="" textlink="">
      <xdr:nvSpPr>
        <xdr:cNvPr id="210" name="正方形/長方形 209">
          <a:extLst>
            <a:ext uri="{FF2B5EF4-FFF2-40B4-BE49-F238E27FC236}">
              <a16:creationId xmlns:a16="http://schemas.microsoft.com/office/drawing/2014/main" id="{A7CB9097-152C-4582-B6CB-0E72584F2C44}"/>
            </a:ext>
          </a:extLst>
        </xdr:cNvPr>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86</xdr:row>
      <xdr:rowOff>88900</xdr:rowOff>
    </xdr:from>
    <xdr:to>
      <xdr:col>18</xdr:col>
      <xdr:colOff>0</xdr:colOff>
      <xdr:row>88</xdr:row>
      <xdr:rowOff>0</xdr:rowOff>
    </xdr:to>
    <xdr:sp macro="" textlink="">
      <xdr:nvSpPr>
        <xdr:cNvPr id="211" name="正方形/長方形 210">
          <a:extLst>
            <a:ext uri="{FF2B5EF4-FFF2-40B4-BE49-F238E27FC236}">
              <a16:creationId xmlns:a16="http://schemas.microsoft.com/office/drawing/2014/main" id="{82922DD7-AE88-4AB2-9298-8F605EE5F2F7}"/>
            </a:ext>
          </a:extLst>
        </xdr:cNvPr>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50,178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85</xdr:row>
      <xdr:rowOff>57150</xdr:rowOff>
    </xdr:from>
    <xdr:to>
      <xdr:col>24</xdr:col>
      <xdr:colOff>0</xdr:colOff>
      <xdr:row>86</xdr:row>
      <xdr:rowOff>139700</xdr:rowOff>
    </xdr:to>
    <xdr:sp macro="" textlink="">
      <xdr:nvSpPr>
        <xdr:cNvPr id="212" name="正方形/長方形 211">
          <a:extLst>
            <a:ext uri="{FF2B5EF4-FFF2-40B4-BE49-F238E27FC236}">
              <a16:creationId xmlns:a16="http://schemas.microsoft.com/office/drawing/2014/main" id="{96843B72-4CF8-4F9F-A084-90F8D6AD1599}"/>
            </a:ext>
          </a:extLst>
        </xdr:cNvPr>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16</xdr:col>
      <xdr:colOff>0</xdr:colOff>
      <xdr:row>86</xdr:row>
      <xdr:rowOff>88900</xdr:rowOff>
    </xdr:from>
    <xdr:to>
      <xdr:col>24</xdr:col>
      <xdr:colOff>0</xdr:colOff>
      <xdr:row>88</xdr:row>
      <xdr:rowOff>0</xdr:rowOff>
    </xdr:to>
    <xdr:sp macro="" textlink="">
      <xdr:nvSpPr>
        <xdr:cNvPr id="213" name="正方形/長方形 212">
          <a:extLst>
            <a:ext uri="{FF2B5EF4-FFF2-40B4-BE49-F238E27FC236}">
              <a16:creationId xmlns:a16="http://schemas.microsoft.com/office/drawing/2014/main" id="{759B3E1F-7475-43AB-8BA2-08107E602B32}"/>
            </a:ext>
          </a:extLst>
        </xdr:cNvPr>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66,566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88</xdr:row>
      <xdr:rowOff>25400</xdr:rowOff>
    </xdr:from>
    <xdr:to>
      <xdr:col>28</xdr:col>
      <xdr:colOff>114300</xdr:colOff>
      <xdr:row>101</xdr:row>
      <xdr:rowOff>82550</xdr:rowOff>
    </xdr:to>
    <xdr:sp macro="" textlink="">
      <xdr:nvSpPr>
        <xdr:cNvPr id="214" name="正方形/長方形 213">
          <a:extLst>
            <a:ext uri="{FF2B5EF4-FFF2-40B4-BE49-F238E27FC236}">
              <a16:creationId xmlns:a16="http://schemas.microsoft.com/office/drawing/2014/main" id="{B980EBD6-D8E5-4C18-9828-E626CD941F47}"/>
            </a:ext>
          </a:extLst>
        </xdr:cNvPr>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87</xdr:row>
      <xdr:rowOff>6350</xdr:rowOff>
    </xdr:from>
    <xdr:ext cx="349839" cy="225703"/>
    <xdr:sp macro="" textlink="">
      <xdr:nvSpPr>
        <xdr:cNvPr id="215" name="テキスト ボックス 214">
          <a:extLst>
            <a:ext uri="{FF2B5EF4-FFF2-40B4-BE49-F238E27FC236}">
              <a16:creationId xmlns:a16="http://schemas.microsoft.com/office/drawing/2014/main" id="{E8A2DD0B-2768-43BD-9864-668B956C8E92}"/>
            </a:ext>
          </a:extLst>
        </xdr:cNvPr>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82550</xdr:rowOff>
    </xdr:from>
    <xdr:to>
      <xdr:col>28</xdr:col>
      <xdr:colOff>114300</xdr:colOff>
      <xdr:row>101</xdr:row>
      <xdr:rowOff>82550</xdr:rowOff>
    </xdr:to>
    <xdr:cxnSp macro="">
      <xdr:nvCxnSpPr>
        <xdr:cNvPr id="216" name="直線コネクタ 215">
          <a:extLst>
            <a:ext uri="{FF2B5EF4-FFF2-40B4-BE49-F238E27FC236}">
              <a16:creationId xmlns:a16="http://schemas.microsoft.com/office/drawing/2014/main" id="{B4B806BB-F3FA-4B10-9CB9-57798D537B6C}"/>
            </a:ext>
          </a:extLst>
        </xdr:cNvPr>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98</xdr:row>
      <xdr:rowOff>139700</xdr:rowOff>
    </xdr:from>
    <xdr:to>
      <xdr:col>28</xdr:col>
      <xdr:colOff>114300</xdr:colOff>
      <xdr:row>98</xdr:row>
      <xdr:rowOff>139700</xdr:rowOff>
    </xdr:to>
    <xdr:cxnSp macro="">
      <xdr:nvCxnSpPr>
        <xdr:cNvPr id="217" name="直線コネクタ 216">
          <a:extLst>
            <a:ext uri="{FF2B5EF4-FFF2-40B4-BE49-F238E27FC236}">
              <a16:creationId xmlns:a16="http://schemas.microsoft.com/office/drawing/2014/main" id="{CE1CCCF0-01B7-468E-9CBC-2A74D07F3A69}"/>
            </a:ext>
          </a:extLst>
        </xdr:cNvPr>
        <xdr:cNvCxnSpPr/>
      </xdr:nvCxnSpPr>
      <xdr:spPr>
        <a:xfrm>
          <a:off x="762000" y="16941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97</xdr:row>
      <xdr:rowOff>168927</xdr:rowOff>
    </xdr:from>
    <xdr:ext cx="248786" cy="259045"/>
    <xdr:sp macro="" textlink="">
      <xdr:nvSpPr>
        <xdr:cNvPr id="218" name="テキスト ボックス 217">
          <a:extLst>
            <a:ext uri="{FF2B5EF4-FFF2-40B4-BE49-F238E27FC236}">
              <a16:creationId xmlns:a16="http://schemas.microsoft.com/office/drawing/2014/main" id="{C2F3149C-7263-400C-BCBE-0466DB28477B}"/>
            </a:ext>
          </a:extLst>
        </xdr:cNvPr>
        <xdr:cNvSpPr txBox="1"/>
      </xdr:nvSpPr>
      <xdr:spPr>
        <a:xfrm>
          <a:off x="513214" y="16799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96</xdr:row>
      <xdr:rowOff>25400</xdr:rowOff>
    </xdr:from>
    <xdr:to>
      <xdr:col>28</xdr:col>
      <xdr:colOff>114300</xdr:colOff>
      <xdr:row>96</xdr:row>
      <xdr:rowOff>25400</xdr:rowOff>
    </xdr:to>
    <xdr:cxnSp macro="">
      <xdr:nvCxnSpPr>
        <xdr:cNvPr id="219" name="直線コネクタ 218">
          <a:extLst>
            <a:ext uri="{FF2B5EF4-FFF2-40B4-BE49-F238E27FC236}">
              <a16:creationId xmlns:a16="http://schemas.microsoft.com/office/drawing/2014/main" id="{628A6630-BB8B-463A-BC60-4FB4920D92B5}"/>
            </a:ext>
          </a:extLst>
        </xdr:cNvPr>
        <xdr:cNvCxnSpPr/>
      </xdr:nvCxnSpPr>
      <xdr:spPr>
        <a:xfrm>
          <a:off x="762000" y="16484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95</xdr:row>
      <xdr:rowOff>54627</xdr:rowOff>
    </xdr:from>
    <xdr:ext cx="595419" cy="259045"/>
    <xdr:sp macro="" textlink="">
      <xdr:nvSpPr>
        <xdr:cNvPr id="220" name="テキスト ボックス 219">
          <a:extLst>
            <a:ext uri="{FF2B5EF4-FFF2-40B4-BE49-F238E27FC236}">
              <a16:creationId xmlns:a16="http://schemas.microsoft.com/office/drawing/2014/main" id="{AA6C2AAE-3F1D-4972-988B-1167E9A59C05}"/>
            </a:ext>
          </a:extLst>
        </xdr:cNvPr>
        <xdr:cNvSpPr txBox="1"/>
      </xdr:nvSpPr>
      <xdr:spPr>
        <a:xfrm>
          <a:off x="166581" y="16342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93</xdr:row>
      <xdr:rowOff>82550</xdr:rowOff>
    </xdr:from>
    <xdr:to>
      <xdr:col>28</xdr:col>
      <xdr:colOff>114300</xdr:colOff>
      <xdr:row>93</xdr:row>
      <xdr:rowOff>82550</xdr:rowOff>
    </xdr:to>
    <xdr:cxnSp macro="">
      <xdr:nvCxnSpPr>
        <xdr:cNvPr id="221" name="直線コネクタ 220">
          <a:extLst>
            <a:ext uri="{FF2B5EF4-FFF2-40B4-BE49-F238E27FC236}">
              <a16:creationId xmlns:a16="http://schemas.microsoft.com/office/drawing/2014/main" id="{8C5198D0-573E-407C-B545-C51F0A99C02A}"/>
            </a:ext>
          </a:extLst>
        </xdr:cNvPr>
        <xdr:cNvCxnSpPr/>
      </xdr:nvCxnSpPr>
      <xdr:spPr>
        <a:xfrm>
          <a:off x="762000" y="16027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92</xdr:row>
      <xdr:rowOff>111777</xdr:rowOff>
    </xdr:from>
    <xdr:ext cx="595419" cy="259045"/>
    <xdr:sp macro="" textlink="">
      <xdr:nvSpPr>
        <xdr:cNvPr id="222" name="テキスト ボックス 221">
          <a:extLst>
            <a:ext uri="{FF2B5EF4-FFF2-40B4-BE49-F238E27FC236}">
              <a16:creationId xmlns:a16="http://schemas.microsoft.com/office/drawing/2014/main" id="{47545685-E8B2-498A-9B4B-D945EC5FA201}"/>
            </a:ext>
          </a:extLst>
        </xdr:cNvPr>
        <xdr:cNvSpPr txBox="1"/>
      </xdr:nvSpPr>
      <xdr:spPr>
        <a:xfrm>
          <a:off x="166581" y="15885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90</xdr:row>
      <xdr:rowOff>139700</xdr:rowOff>
    </xdr:from>
    <xdr:to>
      <xdr:col>28</xdr:col>
      <xdr:colOff>114300</xdr:colOff>
      <xdr:row>90</xdr:row>
      <xdr:rowOff>139700</xdr:rowOff>
    </xdr:to>
    <xdr:cxnSp macro="">
      <xdr:nvCxnSpPr>
        <xdr:cNvPr id="223" name="直線コネクタ 222">
          <a:extLst>
            <a:ext uri="{FF2B5EF4-FFF2-40B4-BE49-F238E27FC236}">
              <a16:creationId xmlns:a16="http://schemas.microsoft.com/office/drawing/2014/main" id="{FD3FB743-3A2F-4CB3-93EF-CB235F89236F}"/>
            </a:ext>
          </a:extLst>
        </xdr:cNvPr>
        <xdr:cNvCxnSpPr/>
      </xdr:nvCxnSpPr>
      <xdr:spPr>
        <a:xfrm>
          <a:off x="762000" y="15570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89</xdr:row>
      <xdr:rowOff>168927</xdr:rowOff>
    </xdr:from>
    <xdr:ext cx="595419" cy="259045"/>
    <xdr:sp macro="" textlink="">
      <xdr:nvSpPr>
        <xdr:cNvPr id="224" name="テキスト ボックス 223">
          <a:extLst>
            <a:ext uri="{FF2B5EF4-FFF2-40B4-BE49-F238E27FC236}">
              <a16:creationId xmlns:a16="http://schemas.microsoft.com/office/drawing/2014/main" id="{BCBD7483-894C-46BD-B5C5-1204B6867681}"/>
            </a:ext>
          </a:extLst>
        </xdr:cNvPr>
        <xdr:cNvSpPr txBox="1"/>
      </xdr:nvSpPr>
      <xdr:spPr>
        <a:xfrm>
          <a:off x="166581" y="15427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88</xdr:row>
      <xdr:rowOff>25400</xdr:rowOff>
    </xdr:to>
    <xdr:cxnSp macro="">
      <xdr:nvCxnSpPr>
        <xdr:cNvPr id="225" name="直線コネクタ 224">
          <a:extLst>
            <a:ext uri="{FF2B5EF4-FFF2-40B4-BE49-F238E27FC236}">
              <a16:creationId xmlns:a16="http://schemas.microsoft.com/office/drawing/2014/main" id="{7BC2C31B-C3BC-4968-87ED-F847B01FFFA7}"/>
            </a:ext>
          </a:extLst>
        </xdr:cNvPr>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87</xdr:row>
      <xdr:rowOff>54627</xdr:rowOff>
    </xdr:from>
    <xdr:ext cx="595419" cy="259045"/>
    <xdr:sp macro="" textlink="">
      <xdr:nvSpPr>
        <xdr:cNvPr id="226" name="テキスト ボックス 225">
          <a:extLst>
            <a:ext uri="{FF2B5EF4-FFF2-40B4-BE49-F238E27FC236}">
              <a16:creationId xmlns:a16="http://schemas.microsoft.com/office/drawing/2014/main" id="{E5EFAD64-235E-4936-A0A8-0308950E9359}"/>
            </a:ext>
          </a:extLst>
        </xdr:cNvPr>
        <xdr:cNvSpPr txBox="1"/>
      </xdr:nvSpPr>
      <xdr:spPr>
        <a:xfrm>
          <a:off x="166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101</xdr:row>
      <xdr:rowOff>82550</xdr:rowOff>
    </xdr:to>
    <xdr:sp macro="" textlink="">
      <xdr:nvSpPr>
        <xdr:cNvPr id="227" name="衛生費グラフ枠">
          <a:extLst>
            <a:ext uri="{FF2B5EF4-FFF2-40B4-BE49-F238E27FC236}">
              <a16:creationId xmlns:a16="http://schemas.microsoft.com/office/drawing/2014/main" id="{45EDFCE5-2DB8-4766-9317-1B9AA50075F1}"/>
            </a:ext>
          </a:extLst>
        </xdr:cNvPr>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90</xdr:row>
      <xdr:rowOff>109799</xdr:rowOff>
    </xdr:from>
    <xdr:to>
      <xdr:col>24</xdr:col>
      <xdr:colOff>62865</xdr:colOff>
      <xdr:row>97</xdr:row>
      <xdr:rowOff>141771</xdr:rowOff>
    </xdr:to>
    <xdr:cxnSp macro="">
      <xdr:nvCxnSpPr>
        <xdr:cNvPr id="228" name="直線コネクタ 227">
          <a:extLst>
            <a:ext uri="{FF2B5EF4-FFF2-40B4-BE49-F238E27FC236}">
              <a16:creationId xmlns:a16="http://schemas.microsoft.com/office/drawing/2014/main" id="{200AC7C8-F255-407A-82B9-199F21CFA9F2}"/>
            </a:ext>
          </a:extLst>
        </xdr:cNvPr>
        <xdr:cNvCxnSpPr/>
      </xdr:nvCxnSpPr>
      <xdr:spPr>
        <a:xfrm flipV="1">
          <a:off x="4633595" y="15540299"/>
          <a:ext cx="1270" cy="123212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97</xdr:row>
      <xdr:rowOff>145598</xdr:rowOff>
    </xdr:from>
    <xdr:ext cx="534377" cy="259045"/>
    <xdr:sp macro="" textlink="">
      <xdr:nvSpPr>
        <xdr:cNvPr id="229" name="衛生費最小値テキスト">
          <a:extLst>
            <a:ext uri="{FF2B5EF4-FFF2-40B4-BE49-F238E27FC236}">
              <a16:creationId xmlns:a16="http://schemas.microsoft.com/office/drawing/2014/main" id="{6A212F44-BCA0-444D-9825-AA101A569612}"/>
            </a:ext>
          </a:extLst>
        </xdr:cNvPr>
        <xdr:cNvSpPr txBox="1"/>
      </xdr:nvSpPr>
      <xdr:spPr>
        <a:xfrm>
          <a:off x="4686300" y="1677624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37,047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97</xdr:row>
      <xdr:rowOff>141771</xdr:rowOff>
    </xdr:from>
    <xdr:to>
      <xdr:col>24</xdr:col>
      <xdr:colOff>152400</xdr:colOff>
      <xdr:row>97</xdr:row>
      <xdr:rowOff>141771</xdr:rowOff>
    </xdr:to>
    <xdr:cxnSp macro="">
      <xdr:nvCxnSpPr>
        <xdr:cNvPr id="230" name="直線コネクタ 229">
          <a:extLst>
            <a:ext uri="{FF2B5EF4-FFF2-40B4-BE49-F238E27FC236}">
              <a16:creationId xmlns:a16="http://schemas.microsoft.com/office/drawing/2014/main" id="{81A2A64B-EAE2-4C9B-8A2D-451170B061C4}"/>
            </a:ext>
          </a:extLst>
        </xdr:cNvPr>
        <xdr:cNvCxnSpPr/>
      </xdr:nvCxnSpPr>
      <xdr:spPr>
        <a:xfrm>
          <a:off x="4546600" y="1677242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89</xdr:row>
      <xdr:rowOff>56476</xdr:rowOff>
    </xdr:from>
    <xdr:ext cx="599010" cy="259045"/>
    <xdr:sp macro="" textlink="">
      <xdr:nvSpPr>
        <xdr:cNvPr id="231" name="衛生費最大値テキスト">
          <a:extLst>
            <a:ext uri="{FF2B5EF4-FFF2-40B4-BE49-F238E27FC236}">
              <a16:creationId xmlns:a16="http://schemas.microsoft.com/office/drawing/2014/main" id="{41C16452-0EB0-40D0-9371-B60135D63F39}"/>
            </a:ext>
          </a:extLst>
        </xdr:cNvPr>
        <xdr:cNvSpPr txBox="1"/>
      </xdr:nvSpPr>
      <xdr:spPr>
        <a:xfrm>
          <a:off x="4686300" y="1531552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306,540</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90</xdr:row>
      <xdr:rowOff>109799</xdr:rowOff>
    </xdr:from>
    <xdr:to>
      <xdr:col>24</xdr:col>
      <xdr:colOff>152400</xdr:colOff>
      <xdr:row>90</xdr:row>
      <xdr:rowOff>109799</xdr:rowOff>
    </xdr:to>
    <xdr:cxnSp macro="">
      <xdr:nvCxnSpPr>
        <xdr:cNvPr id="232" name="直線コネクタ 231">
          <a:extLst>
            <a:ext uri="{FF2B5EF4-FFF2-40B4-BE49-F238E27FC236}">
              <a16:creationId xmlns:a16="http://schemas.microsoft.com/office/drawing/2014/main" id="{3DF46988-BE5A-42D7-B673-9FC8A79EC7F0}"/>
            </a:ext>
          </a:extLst>
        </xdr:cNvPr>
        <xdr:cNvCxnSpPr/>
      </xdr:nvCxnSpPr>
      <xdr:spPr>
        <a:xfrm>
          <a:off x="4546600" y="1554029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95</xdr:row>
      <xdr:rowOff>90488</xdr:rowOff>
    </xdr:from>
    <xdr:to>
      <xdr:col>24</xdr:col>
      <xdr:colOff>63500</xdr:colOff>
      <xdr:row>95</xdr:row>
      <xdr:rowOff>101290</xdr:rowOff>
    </xdr:to>
    <xdr:cxnSp macro="">
      <xdr:nvCxnSpPr>
        <xdr:cNvPr id="233" name="直線コネクタ 232">
          <a:extLst>
            <a:ext uri="{FF2B5EF4-FFF2-40B4-BE49-F238E27FC236}">
              <a16:creationId xmlns:a16="http://schemas.microsoft.com/office/drawing/2014/main" id="{A339FB07-1A6F-44C5-9FFA-8CAABAEEFC51}"/>
            </a:ext>
          </a:extLst>
        </xdr:cNvPr>
        <xdr:cNvCxnSpPr/>
      </xdr:nvCxnSpPr>
      <xdr:spPr>
        <a:xfrm flipV="1">
          <a:off x="3797300" y="16378238"/>
          <a:ext cx="838200" cy="1080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95</xdr:row>
      <xdr:rowOff>97396</xdr:rowOff>
    </xdr:from>
    <xdr:ext cx="599010" cy="259045"/>
    <xdr:sp macro="" textlink="">
      <xdr:nvSpPr>
        <xdr:cNvPr id="234" name="衛生費平均値テキスト">
          <a:extLst>
            <a:ext uri="{FF2B5EF4-FFF2-40B4-BE49-F238E27FC236}">
              <a16:creationId xmlns:a16="http://schemas.microsoft.com/office/drawing/2014/main" id="{ABBD8328-F496-4CC0-8924-98D362E42C55}"/>
            </a:ext>
          </a:extLst>
        </xdr:cNvPr>
        <xdr:cNvSpPr txBox="1"/>
      </xdr:nvSpPr>
      <xdr:spPr>
        <a:xfrm>
          <a:off x="4686300" y="16385146"/>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105,923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95</xdr:row>
      <xdr:rowOff>118969</xdr:rowOff>
    </xdr:from>
    <xdr:to>
      <xdr:col>24</xdr:col>
      <xdr:colOff>114300</xdr:colOff>
      <xdr:row>96</xdr:row>
      <xdr:rowOff>49119</xdr:rowOff>
    </xdr:to>
    <xdr:sp macro="" textlink="">
      <xdr:nvSpPr>
        <xdr:cNvPr id="235" name="フローチャート: 判断 234">
          <a:extLst>
            <a:ext uri="{FF2B5EF4-FFF2-40B4-BE49-F238E27FC236}">
              <a16:creationId xmlns:a16="http://schemas.microsoft.com/office/drawing/2014/main" id="{B2FC4909-9E29-4D0C-A9C3-0502EABAD2CF}"/>
            </a:ext>
          </a:extLst>
        </xdr:cNvPr>
        <xdr:cNvSpPr/>
      </xdr:nvSpPr>
      <xdr:spPr>
        <a:xfrm>
          <a:off x="4584700" y="164067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95</xdr:row>
      <xdr:rowOff>101290</xdr:rowOff>
    </xdr:from>
    <xdr:to>
      <xdr:col>19</xdr:col>
      <xdr:colOff>177800</xdr:colOff>
      <xdr:row>95</xdr:row>
      <xdr:rowOff>138361</xdr:rowOff>
    </xdr:to>
    <xdr:cxnSp macro="">
      <xdr:nvCxnSpPr>
        <xdr:cNvPr id="236" name="直線コネクタ 235">
          <a:extLst>
            <a:ext uri="{FF2B5EF4-FFF2-40B4-BE49-F238E27FC236}">
              <a16:creationId xmlns:a16="http://schemas.microsoft.com/office/drawing/2014/main" id="{DE904303-4526-48AE-B4E6-F60F90C5E851}"/>
            </a:ext>
          </a:extLst>
        </xdr:cNvPr>
        <xdr:cNvCxnSpPr/>
      </xdr:nvCxnSpPr>
      <xdr:spPr>
        <a:xfrm flipV="1">
          <a:off x="2908300" y="16389040"/>
          <a:ext cx="889000" cy="370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96</xdr:row>
      <xdr:rowOff>11354</xdr:rowOff>
    </xdr:from>
    <xdr:to>
      <xdr:col>20</xdr:col>
      <xdr:colOff>38100</xdr:colOff>
      <xdr:row>96</xdr:row>
      <xdr:rowOff>112954</xdr:rowOff>
    </xdr:to>
    <xdr:sp macro="" textlink="">
      <xdr:nvSpPr>
        <xdr:cNvPr id="237" name="フローチャート: 判断 236">
          <a:extLst>
            <a:ext uri="{FF2B5EF4-FFF2-40B4-BE49-F238E27FC236}">
              <a16:creationId xmlns:a16="http://schemas.microsoft.com/office/drawing/2014/main" id="{8FFB3217-6042-4A81-88DC-94B0057772E1}"/>
            </a:ext>
          </a:extLst>
        </xdr:cNvPr>
        <xdr:cNvSpPr/>
      </xdr:nvSpPr>
      <xdr:spPr>
        <a:xfrm>
          <a:off x="3746500" y="164705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96</xdr:row>
      <xdr:rowOff>104081</xdr:rowOff>
    </xdr:from>
    <xdr:ext cx="534377" cy="259045"/>
    <xdr:sp macro="" textlink="">
      <xdr:nvSpPr>
        <xdr:cNvPr id="238" name="テキスト ボックス 237">
          <a:extLst>
            <a:ext uri="{FF2B5EF4-FFF2-40B4-BE49-F238E27FC236}">
              <a16:creationId xmlns:a16="http://schemas.microsoft.com/office/drawing/2014/main" id="{E6F8471B-01DB-4D99-A202-041DD74F6D2F}"/>
            </a:ext>
          </a:extLst>
        </xdr:cNvPr>
        <xdr:cNvSpPr txBox="1"/>
      </xdr:nvSpPr>
      <xdr:spPr>
        <a:xfrm>
          <a:off x="3530111" y="1656328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91,961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95</xdr:row>
      <xdr:rowOff>61478</xdr:rowOff>
    </xdr:from>
    <xdr:to>
      <xdr:col>15</xdr:col>
      <xdr:colOff>50800</xdr:colOff>
      <xdr:row>95</xdr:row>
      <xdr:rowOff>138361</xdr:rowOff>
    </xdr:to>
    <xdr:cxnSp macro="">
      <xdr:nvCxnSpPr>
        <xdr:cNvPr id="239" name="直線コネクタ 238">
          <a:extLst>
            <a:ext uri="{FF2B5EF4-FFF2-40B4-BE49-F238E27FC236}">
              <a16:creationId xmlns:a16="http://schemas.microsoft.com/office/drawing/2014/main" id="{99E0D33C-54FB-4BC8-9AE7-754A3083325D}"/>
            </a:ext>
          </a:extLst>
        </xdr:cNvPr>
        <xdr:cNvCxnSpPr/>
      </xdr:nvCxnSpPr>
      <xdr:spPr>
        <a:xfrm>
          <a:off x="2019300" y="16349228"/>
          <a:ext cx="889000" cy="7688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96</xdr:row>
      <xdr:rowOff>29756</xdr:rowOff>
    </xdr:from>
    <xdr:to>
      <xdr:col>15</xdr:col>
      <xdr:colOff>101600</xdr:colOff>
      <xdr:row>96</xdr:row>
      <xdr:rowOff>131356</xdr:rowOff>
    </xdr:to>
    <xdr:sp macro="" textlink="">
      <xdr:nvSpPr>
        <xdr:cNvPr id="240" name="フローチャート: 判断 239">
          <a:extLst>
            <a:ext uri="{FF2B5EF4-FFF2-40B4-BE49-F238E27FC236}">
              <a16:creationId xmlns:a16="http://schemas.microsoft.com/office/drawing/2014/main" id="{1AF78646-F14D-490B-BF69-3A8498BA705E}"/>
            </a:ext>
          </a:extLst>
        </xdr:cNvPr>
        <xdr:cNvSpPr/>
      </xdr:nvSpPr>
      <xdr:spPr>
        <a:xfrm>
          <a:off x="2857500" y="164889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96</xdr:row>
      <xdr:rowOff>122483</xdr:rowOff>
    </xdr:from>
    <xdr:ext cx="534377" cy="259045"/>
    <xdr:sp macro="" textlink="">
      <xdr:nvSpPr>
        <xdr:cNvPr id="241" name="テキスト ボックス 240">
          <a:extLst>
            <a:ext uri="{FF2B5EF4-FFF2-40B4-BE49-F238E27FC236}">
              <a16:creationId xmlns:a16="http://schemas.microsoft.com/office/drawing/2014/main" id="{31341F61-6997-4BBF-B0E5-1FE473AB5471}"/>
            </a:ext>
          </a:extLst>
        </xdr:cNvPr>
        <xdr:cNvSpPr txBox="1"/>
      </xdr:nvSpPr>
      <xdr:spPr>
        <a:xfrm>
          <a:off x="2641111" y="1658168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87,936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95</xdr:row>
      <xdr:rowOff>61478</xdr:rowOff>
    </xdr:from>
    <xdr:to>
      <xdr:col>10</xdr:col>
      <xdr:colOff>114300</xdr:colOff>
      <xdr:row>95</xdr:row>
      <xdr:rowOff>105282</xdr:rowOff>
    </xdr:to>
    <xdr:cxnSp macro="">
      <xdr:nvCxnSpPr>
        <xdr:cNvPr id="242" name="直線コネクタ 241">
          <a:extLst>
            <a:ext uri="{FF2B5EF4-FFF2-40B4-BE49-F238E27FC236}">
              <a16:creationId xmlns:a16="http://schemas.microsoft.com/office/drawing/2014/main" id="{577ACC46-2B32-4581-B942-C59F60F56EDC}"/>
            </a:ext>
          </a:extLst>
        </xdr:cNvPr>
        <xdr:cNvCxnSpPr/>
      </xdr:nvCxnSpPr>
      <xdr:spPr>
        <a:xfrm flipV="1">
          <a:off x="1130300" y="16349228"/>
          <a:ext cx="889000" cy="438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96</xdr:row>
      <xdr:rowOff>52643</xdr:rowOff>
    </xdr:from>
    <xdr:to>
      <xdr:col>10</xdr:col>
      <xdr:colOff>165100</xdr:colOff>
      <xdr:row>96</xdr:row>
      <xdr:rowOff>154243</xdr:rowOff>
    </xdr:to>
    <xdr:sp macro="" textlink="">
      <xdr:nvSpPr>
        <xdr:cNvPr id="243" name="フローチャート: 判断 242">
          <a:extLst>
            <a:ext uri="{FF2B5EF4-FFF2-40B4-BE49-F238E27FC236}">
              <a16:creationId xmlns:a16="http://schemas.microsoft.com/office/drawing/2014/main" id="{A0DD70C1-8F0A-4644-912B-18CE680254F1}"/>
            </a:ext>
          </a:extLst>
        </xdr:cNvPr>
        <xdr:cNvSpPr/>
      </xdr:nvSpPr>
      <xdr:spPr>
        <a:xfrm>
          <a:off x="1968500" y="165118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96</xdr:row>
      <xdr:rowOff>145370</xdr:rowOff>
    </xdr:from>
    <xdr:ext cx="534377" cy="259045"/>
    <xdr:sp macro="" textlink="">
      <xdr:nvSpPr>
        <xdr:cNvPr id="244" name="テキスト ボックス 243">
          <a:extLst>
            <a:ext uri="{FF2B5EF4-FFF2-40B4-BE49-F238E27FC236}">
              <a16:creationId xmlns:a16="http://schemas.microsoft.com/office/drawing/2014/main" id="{D6CC251B-B860-4D47-B592-A5348DF02A81}"/>
            </a:ext>
          </a:extLst>
        </xdr:cNvPr>
        <xdr:cNvSpPr txBox="1"/>
      </xdr:nvSpPr>
      <xdr:spPr>
        <a:xfrm>
          <a:off x="1752111" y="1660457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82,930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96</xdr:row>
      <xdr:rowOff>38356</xdr:rowOff>
    </xdr:from>
    <xdr:to>
      <xdr:col>6</xdr:col>
      <xdr:colOff>38100</xdr:colOff>
      <xdr:row>96</xdr:row>
      <xdr:rowOff>139956</xdr:rowOff>
    </xdr:to>
    <xdr:sp macro="" textlink="">
      <xdr:nvSpPr>
        <xdr:cNvPr id="245" name="フローチャート: 判断 244">
          <a:extLst>
            <a:ext uri="{FF2B5EF4-FFF2-40B4-BE49-F238E27FC236}">
              <a16:creationId xmlns:a16="http://schemas.microsoft.com/office/drawing/2014/main" id="{F56DB326-BB48-474A-9F47-60786A6F4990}"/>
            </a:ext>
          </a:extLst>
        </xdr:cNvPr>
        <xdr:cNvSpPr/>
      </xdr:nvSpPr>
      <xdr:spPr>
        <a:xfrm>
          <a:off x="1079500" y="164975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96</xdr:row>
      <xdr:rowOff>131083</xdr:rowOff>
    </xdr:from>
    <xdr:ext cx="534377" cy="259045"/>
    <xdr:sp macro="" textlink="">
      <xdr:nvSpPr>
        <xdr:cNvPr id="246" name="テキスト ボックス 245">
          <a:extLst>
            <a:ext uri="{FF2B5EF4-FFF2-40B4-BE49-F238E27FC236}">
              <a16:creationId xmlns:a16="http://schemas.microsoft.com/office/drawing/2014/main" id="{06EF7B9B-A389-4360-A688-F4E1B44CD534}"/>
            </a:ext>
          </a:extLst>
        </xdr:cNvPr>
        <xdr:cNvSpPr txBox="1"/>
      </xdr:nvSpPr>
      <xdr:spPr>
        <a:xfrm>
          <a:off x="863111" y="1659028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86,055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101</xdr:row>
      <xdr:rowOff>80027</xdr:rowOff>
    </xdr:from>
    <xdr:ext cx="762000" cy="259045"/>
    <xdr:sp macro="" textlink="">
      <xdr:nvSpPr>
        <xdr:cNvPr id="247" name="テキスト ボックス 246">
          <a:extLst>
            <a:ext uri="{FF2B5EF4-FFF2-40B4-BE49-F238E27FC236}">
              <a16:creationId xmlns:a16="http://schemas.microsoft.com/office/drawing/2014/main" id="{334A9618-A081-440D-9240-455C28409CDE}"/>
            </a:ext>
          </a:extLst>
        </xdr:cNvPr>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101</xdr:row>
      <xdr:rowOff>80027</xdr:rowOff>
    </xdr:from>
    <xdr:ext cx="762000" cy="259045"/>
    <xdr:sp macro="" textlink="">
      <xdr:nvSpPr>
        <xdr:cNvPr id="248" name="テキスト ボックス 247">
          <a:extLst>
            <a:ext uri="{FF2B5EF4-FFF2-40B4-BE49-F238E27FC236}">
              <a16:creationId xmlns:a16="http://schemas.microsoft.com/office/drawing/2014/main" id="{FB4A11BD-A27D-4FA2-9B64-B54C8B65691B}"/>
            </a:ext>
          </a:extLst>
        </xdr:cNvPr>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101</xdr:row>
      <xdr:rowOff>80027</xdr:rowOff>
    </xdr:from>
    <xdr:ext cx="762000" cy="259045"/>
    <xdr:sp macro="" textlink="">
      <xdr:nvSpPr>
        <xdr:cNvPr id="249" name="テキスト ボックス 248">
          <a:extLst>
            <a:ext uri="{FF2B5EF4-FFF2-40B4-BE49-F238E27FC236}">
              <a16:creationId xmlns:a16="http://schemas.microsoft.com/office/drawing/2014/main" id="{5B998631-1A72-4583-B837-729246449236}"/>
            </a:ext>
          </a:extLst>
        </xdr:cNvPr>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101</xdr:row>
      <xdr:rowOff>80027</xdr:rowOff>
    </xdr:from>
    <xdr:ext cx="762000" cy="259045"/>
    <xdr:sp macro="" textlink="">
      <xdr:nvSpPr>
        <xdr:cNvPr id="250" name="テキスト ボックス 249">
          <a:extLst>
            <a:ext uri="{FF2B5EF4-FFF2-40B4-BE49-F238E27FC236}">
              <a16:creationId xmlns:a16="http://schemas.microsoft.com/office/drawing/2014/main" id="{DAE42FDC-7CA6-4C8E-B75A-3CA1873C438A}"/>
            </a:ext>
          </a:extLst>
        </xdr:cNvPr>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101</xdr:row>
      <xdr:rowOff>80027</xdr:rowOff>
    </xdr:from>
    <xdr:ext cx="762000" cy="259045"/>
    <xdr:sp macro="" textlink="">
      <xdr:nvSpPr>
        <xdr:cNvPr id="251" name="テキスト ボックス 250">
          <a:extLst>
            <a:ext uri="{FF2B5EF4-FFF2-40B4-BE49-F238E27FC236}">
              <a16:creationId xmlns:a16="http://schemas.microsoft.com/office/drawing/2014/main" id="{0BFA415E-EE80-4B82-8009-D0F5BFB17426}"/>
            </a:ext>
          </a:extLst>
        </xdr:cNvPr>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95</xdr:row>
      <xdr:rowOff>39688</xdr:rowOff>
    </xdr:from>
    <xdr:to>
      <xdr:col>24</xdr:col>
      <xdr:colOff>114300</xdr:colOff>
      <xdr:row>95</xdr:row>
      <xdr:rowOff>141288</xdr:rowOff>
    </xdr:to>
    <xdr:sp macro="" textlink="">
      <xdr:nvSpPr>
        <xdr:cNvPr id="252" name="楕円 251">
          <a:extLst>
            <a:ext uri="{FF2B5EF4-FFF2-40B4-BE49-F238E27FC236}">
              <a16:creationId xmlns:a16="http://schemas.microsoft.com/office/drawing/2014/main" id="{564A9547-0E61-4580-AD23-23DAB572ED37}"/>
            </a:ext>
          </a:extLst>
        </xdr:cNvPr>
        <xdr:cNvSpPr/>
      </xdr:nvSpPr>
      <xdr:spPr>
        <a:xfrm>
          <a:off x="4584700" y="163274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94</xdr:row>
      <xdr:rowOff>62565</xdr:rowOff>
    </xdr:from>
    <xdr:ext cx="599010" cy="259045"/>
    <xdr:sp macro="" textlink="">
      <xdr:nvSpPr>
        <xdr:cNvPr id="253" name="衛生費該当値テキスト">
          <a:extLst>
            <a:ext uri="{FF2B5EF4-FFF2-40B4-BE49-F238E27FC236}">
              <a16:creationId xmlns:a16="http://schemas.microsoft.com/office/drawing/2014/main" id="{B17343EE-8421-4073-9D8D-7724D1808AF3}"/>
            </a:ext>
          </a:extLst>
        </xdr:cNvPr>
        <xdr:cNvSpPr txBox="1"/>
      </xdr:nvSpPr>
      <xdr:spPr>
        <a:xfrm>
          <a:off x="4686300" y="1617886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123,264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95</xdr:row>
      <xdr:rowOff>50490</xdr:rowOff>
    </xdr:from>
    <xdr:to>
      <xdr:col>20</xdr:col>
      <xdr:colOff>38100</xdr:colOff>
      <xdr:row>95</xdr:row>
      <xdr:rowOff>152090</xdr:rowOff>
    </xdr:to>
    <xdr:sp macro="" textlink="">
      <xdr:nvSpPr>
        <xdr:cNvPr id="254" name="楕円 253">
          <a:extLst>
            <a:ext uri="{FF2B5EF4-FFF2-40B4-BE49-F238E27FC236}">
              <a16:creationId xmlns:a16="http://schemas.microsoft.com/office/drawing/2014/main" id="{ABEEB64C-B38F-4183-A71F-380AEC8CAD83}"/>
            </a:ext>
          </a:extLst>
        </xdr:cNvPr>
        <xdr:cNvSpPr/>
      </xdr:nvSpPr>
      <xdr:spPr>
        <a:xfrm>
          <a:off x="3746500" y="163382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93</xdr:row>
      <xdr:rowOff>168617</xdr:rowOff>
    </xdr:from>
    <xdr:ext cx="599010" cy="259045"/>
    <xdr:sp macro="" textlink="">
      <xdr:nvSpPr>
        <xdr:cNvPr id="255" name="テキスト ボックス 254">
          <a:extLst>
            <a:ext uri="{FF2B5EF4-FFF2-40B4-BE49-F238E27FC236}">
              <a16:creationId xmlns:a16="http://schemas.microsoft.com/office/drawing/2014/main" id="{0C9DD30B-69D7-490F-B7CB-63B956181FE5}"/>
            </a:ext>
          </a:extLst>
        </xdr:cNvPr>
        <xdr:cNvSpPr txBox="1"/>
      </xdr:nvSpPr>
      <xdr:spPr>
        <a:xfrm>
          <a:off x="3497795" y="1611346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120,901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95</xdr:row>
      <xdr:rowOff>87561</xdr:rowOff>
    </xdr:from>
    <xdr:to>
      <xdr:col>15</xdr:col>
      <xdr:colOff>101600</xdr:colOff>
      <xdr:row>96</xdr:row>
      <xdr:rowOff>17711</xdr:rowOff>
    </xdr:to>
    <xdr:sp macro="" textlink="">
      <xdr:nvSpPr>
        <xdr:cNvPr id="256" name="楕円 255">
          <a:extLst>
            <a:ext uri="{FF2B5EF4-FFF2-40B4-BE49-F238E27FC236}">
              <a16:creationId xmlns:a16="http://schemas.microsoft.com/office/drawing/2014/main" id="{963FA860-9F7B-4E17-97C0-D0605A21C291}"/>
            </a:ext>
          </a:extLst>
        </xdr:cNvPr>
        <xdr:cNvSpPr/>
      </xdr:nvSpPr>
      <xdr:spPr>
        <a:xfrm>
          <a:off x="2857500" y="163753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94</xdr:row>
      <xdr:rowOff>34238</xdr:rowOff>
    </xdr:from>
    <xdr:ext cx="599010" cy="259045"/>
    <xdr:sp macro="" textlink="">
      <xdr:nvSpPr>
        <xdr:cNvPr id="257" name="テキスト ボックス 256">
          <a:extLst>
            <a:ext uri="{FF2B5EF4-FFF2-40B4-BE49-F238E27FC236}">
              <a16:creationId xmlns:a16="http://schemas.microsoft.com/office/drawing/2014/main" id="{F74006BB-5FEF-47CB-9150-A0EE1EB80C48}"/>
            </a:ext>
          </a:extLst>
        </xdr:cNvPr>
        <xdr:cNvSpPr txBox="1"/>
      </xdr:nvSpPr>
      <xdr:spPr>
        <a:xfrm>
          <a:off x="2608795" y="1615053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112,793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95</xdr:row>
      <xdr:rowOff>10678</xdr:rowOff>
    </xdr:from>
    <xdr:to>
      <xdr:col>10</xdr:col>
      <xdr:colOff>165100</xdr:colOff>
      <xdr:row>95</xdr:row>
      <xdr:rowOff>112278</xdr:rowOff>
    </xdr:to>
    <xdr:sp macro="" textlink="">
      <xdr:nvSpPr>
        <xdr:cNvPr id="258" name="楕円 257">
          <a:extLst>
            <a:ext uri="{FF2B5EF4-FFF2-40B4-BE49-F238E27FC236}">
              <a16:creationId xmlns:a16="http://schemas.microsoft.com/office/drawing/2014/main" id="{7D7DDE25-99EC-46B5-9C83-438C1136A1EE}"/>
            </a:ext>
          </a:extLst>
        </xdr:cNvPr>
        <xdr:cNvSpPr/>
      </xdr:nvSpPr>
      <xdr:spPr>
        <a:xfrm>
          <a:off x="1968500" y="162984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93</xdr:row>
      <xdr:rowOff>128805</xdr:rowOff>
    </xdr:from>
    <xdr:ext cx="599010" cy="259045"/>
    <xdr:sp macro="" textlink="">
      <xdr:nvSpPr>
        <xdr:cNvPr id="259" name="テキスト ボックス 258">
          <a:extLst>
            <a:ext uri="{FF2B5EF4-FFF2-40B4-BE49-F238E27FC236}">
              <a16:creationId xmlns:a16="http://schemas.microsoft.com/office/drawing/2014/main" id="{1E37A0BC-C036-4BAF-8592-4994213895B4}"/>
            </a:ext>
          </a:extLst>
        </xdr:cNvPr>
        <xdr:cNvSpPr txBox="1"/>
      </xdr:nvSpPr>
      <xdr:spPr>
        <a:xfrm>
          <a:off x="1719795" y="1607365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129,609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95</xdr:row>
      <xdr:rowOff>54482</xdr:rowOff>
    </xdr:from>
    <xdr:to>
      <xdr:col>6</xdr:col>
      <xdr:colOff>38100</xdr:colOff>
      <xdr:row>95</xdr:row>
      <xdr:rowOff>156082</xdr:rowOff>
    </xdr:to>
    <xdr:sp macro="" textlink="">
      <xdr:nvSpPr>
        <xdr:cNvPr id="260" name="楕円 259">
          <a:extLst>
            <a:ext uri="{FF2B5EF4-FFF2-40B4-BE49-F238E27FC236}">
              <a16:creationId xmlns:a16="http://schemas.microsoft.com/office/drawing/2014/main" id="{80C794B7-0228-4EFE-B8EE-FCB9466255BC}"/>
            </a:ext>
          </a:extLst>
        </xdr:cNvPr>
        <xdr:cNvSpPr/>
      </xdr:nvSpPr>
      <xdr:spPr>
        <a:xfrm>
          <a:off x="1079500" y="163422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94</xdr:row>
      <xdr:rowOff>1159</xdr:rowOff>
    </xdr:from>
    <xdr:ext cx="599010" cy="259045"/>
    <xdr:sp macro="" textlink="">
      <xdr:nvSpPr>
        <xdr:cNvPr id="261" name="テキスト ボックス 260">
          <a:extLst>
            <a:ext uri="{FF2B5EF4-FFF2-40B4-BE49-F238E27FC236}">
              <a16:creationId xmlns:a16="http://schemas.microsoft.com/office/drawing/2014/main" id="{25B9E141-6391-47DE-B774-5E540A8BC5A3}"/>
            </a:ext>
          </a:extLst>
        </xdr:cNvPr>
        <xdr:cNvSpPr txBox="1"/>
      </xdr:nvSpPr>
      <xdr:spPr>
        <a:xfrm>
          <a:off x="830795" y="1611745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120,028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23</xdr:row>
      <xdr:rowOff>57150</xdr:rowOff>
    </xdr:from>
    <xdr:to>
      <xdr:col>59</xdr:col>
      <xdr:colOff>50800</xdr:colOff>
      <xdr:row>25</xdr:row>
      <xdr:rowOff>31750</xdr:rowOff>
    </xdr:to>
    <xdr:sp macro="" textlink="">
      <xdr:nvSpPr>
        <xdr:cNvPr id="262" name="正方形/長方形 261">
          <a:extLst>
            <a:ext uri="{FF2B5EF4-FFF2-40B4-BE49-F238E27FC236}">
              <a16:creationId xmlns:a16="http://schemas.microsoft.com/office/drawing/2014/main" id="{0A4EF60F-BF12-43A8-AD0C-F7553800A8E7}"/>
            </a:ext>
          </a:extLst>
        </xdr:cNvPr>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労働費</a:t>
          </a:r>
        </a:p>
      </xdr:txBody>
    </xdr:sp>
    <xdr:clientData/>
  </xdr:twoCellAnchor>
  <xdr:twoCellAnchor>
    <xdr:from>
      <xdr:col>35</xdr:col>
      <xdr:colOff>63500</xdr:colOff>
      <xdr:row>25</xdr:row>
      <xdr:rowOff>57150</xdr:rowOff>
    </xdr:from>
    <xdr:to>
      <xdr:col>43</xdr:col>
      <xdr:colOff>63500</xdr:colOff>
      <xdr:row>26</xdr:row>
      <xdr:rowOff>139700</xdr:rowOff>
    </xdr:to>
    <xdr:sp macro="" textlink="">
      <xdr:nvSpPr>
        <xdr:cNvPr id="263" name="正方形/長方形 262">
          <a:extLst>
            <a:ext uri="{FF2B5EF4-FFF2-40B4-BE49-F238E27FC236}">
              <a16:creationId xmlns:a16="http://schemas.microsoft.com/office/drawing/2014/main" id="{A8C6AB7E-7573-436F-99B6-F257210A393B}"/>
            </a:ext>
          </a:extLst>
        </xdr:cNvPr>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26</xdr:row>
      <xdr:rowOff>88900</xdr:rowOff>
    </xdr:from>
    <xdr:to>
      <xdr:col>43</xdr:col>
      <xdr:colOff>63500</xdr:colOff>
      <xdr:row>28</xdr:row>
      <xdr:rowOff>0</xdr:rowOff>
    </xdr:to>
    <xdr:sp macro="" textlink="">
      <xdr:nvSpPr>
        <xdr:cNvPr id="264" name="正方形/長方形 263">
          <a:extLst>
            <a:ext uri="{FF2B5EF4-FFF2-40B4-BE49-F238E27FC236}">
              <a16:creationId xmlns:a16="http://schemas.microsoft.com/office/drawing/2014/main" id="{610A38AA-8F2A-4C22-8B05-B7C498E95661}"/>
            </a:ext>
          </a:extLst>
        </xdr:cNvPr>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24/79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25</xdr:row>
      <xdr:rowOff>57150</xdr:rowOff>
    </xdr:from>
    <xdr:to>
      <xdr:col>48</xdr:col>
      <xdr:colOff>127000</xdr:colOff>
      <xdr:row>26</xdr:row>
      <xdr:rowOff>139700</xdr:rowOff>
    </xdr:to>
    <xdr:sp macro="" textlink="">
      <xdr:nvSpPr>
        <xdr:cNvPr id="265" name="正方形/長方形 264">
          <a:extLst>
            <a:ext uri="{FF2B5EF4-FFF2-40B4-BE49-F238E27FC236}">
              <a16:creationId xmlns:a16="http://schemas.microsoft.com/office/drawing/2014/main" id="{6AC268E1-A253-44F1-8949-DF3FB747AE1C}"/>
            </a:ext>
          </a:extLst>
        </xdr:cNvPr>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26</xdr:row>
      <xdr:rowOff>88900</xdr:rowOff>
    </xdr:from>
    <xdr:to>
      <xdr:col>48</xdr:col>
      <xdr:colOff>127000</xdr:colOff>
      <xdr:row>28</xdr:row>
      <xdr:rowOff>0</xdr:rowOff>
    </xdr:to>
    <xdr:sp macro="" textlink="">
      <xdr:nvSpPr>
        <xdr:cNvPr id="266" name="正方形/長方形 265">
          <a:extLst>
            <a:ext uri="{FF2B5EF4-FFF2-40B4-BE49-F238E27FC236}">
              <a16:creationId xmlns:a16="http://schemas.microsoft.com/office/drawing/2014/main" id="{B9255553-8EB4-480E-95CF-105DDF47A39F}"/>
            </a:ext>
          </a:extLst>
        </xdr:cNvPr>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742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25</xdr:row>
      <xdr:rowOff>57150</xdr:rowOff>
    </xdr:from>
    <xdr:to>
      <xdr:col>54</xdr:col>
      <xdr:colOff>127000</xdr:colOff>
      <xdr:row>26</xdr:row>
      <xdr:rowOff>139700</xdr:rowOff>
    </xdr:to>
    <xdr:sp macro="" textlink="">
      <xdr:nvSpPr>
        <xdr:cNvPr id="267" name="正方形/長方形 266">
          <a:extLst>
            <a:ext uri="{FF2B5EF4-FFF2-40B4-BE49-F238E27FC236}">
              <a16:creationId xmlns:a16="http://schemas.microsoft.com/office/drawing/2014/main" id="{806C6C5E-0769-4EB6-9848-C0E5881FB4AD}"/>
            </a:ext>
          </a:extLst>
        </xdr:cNvPr>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46</xdr:col>
      <xdr:colOff>127000</xdr:colOff>
      <xdr:row>26</xdr:row>
      <xdr:rowOff>88900</xdr:rowOff>
    </xdr:from>
    <xdr:to>
      <xdr:col>54</xdr:col>
      <xdr:colOff>127000</xdr:colOff>
      <xdr:row>28</xdr:row>
      <xdr:rowOff>0</xdr:rowOff>
    </xdr:to>
    <xdr:sp macro="" textlink="">
      <xdr:nvSpPr>
        <xdr:cNvPr id="268" name="正方形/長方形 267">
          <a:extLst>
            <a:ext uri="{FF2B5EF4-FFF2-40B4-BE49-F238E27FC236}">
              <a16:creationId xmlns:a16="http://schemas.microsoft.com/office/drawing/2014/main" id="{333A6FDB-D6C8-44FC-9CD4-00736390C494}"/>
            </a:ext>
          </a:extLst>
        </xdr:cNvPr>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966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28</xdr:row>
      <xdr:rowOff>25400</xdr:rowOff>
    </xdr:from>
    <xdr:to>
      <xdr:col>59</xdr:col>
      <xdr:colOff>50800</xdr:colOff>
      <xdr:row>41</xdr:row>
      <xdr:rowOff>82550</xdr:rowOff>
    </xdr:to>
    <xdr:sp macro="" textlink="">
      <xdr:nvSpPr>
        <xdr:cNvPr id="269" name="正方形/長方形 268">
          <a:extLst>
            <a:ext uri="{FF2B5EF4-FFF2-40B4-BE49-F238E27FC236}">
              <a16:creationId xmlns:a16="http://schemas.microsoft.com/office/drawing/2014/main" id="{30FC1665-4100-48C1-829D-17280E9F3175}"/>
            </a:ext>
          </a:extLst>
        </xdr:cNvPr>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27</xdr:row>
      <xdr:rowOff>6350</xdr:rowOff>
    </xdr:from>
    <xdr:ext cx="349839" cy="225703"/>
    <xdr:sp macro="" textlink="">
      <xdr:nvSpPr>
        <xdr:cNvPr id="270" name="テキスト ボックス 269">
          <a:extLst>
            <a:ext uri="{FF2B5EF4-FFF2-40B4-BE49-F238E27FC236}">
              <a16:creationId xmlns:a16="http://schemas.microsoft.com/office/drawing/2014/main" id="{FDE37C82-0014-4D07-9CC3-91488D6B4842}"/>
            </a:ext>
          </a:extLst>
        </xdr:cNvPr>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41</xdr:row>
      <xdr:rowOff>82550</xdr:rowOff>
    </xdr:from>
    <xdr:to>
      <xdr:col>59</xdr:col>
      <xdr:colOff>50800</xdr:colOff>
      <xdr:row>41</xdr:row>
      <xdr:rowOff>82550</xdr:rowOff>
    </xdr:to>
    <xdr:cxnSp macro="">
      <xdr:nvCxnSpPr>
        <xdr:cNvPr id="271" name="直線コネクタ 270">
          <a:extLst>
            <a:ext uri="{FF2B5EF4-FFF2-40B4-BE49-F238E27FC236}">
              <a16:creationId xmlns:a16="http://schemas.microsoft.com/office/drawing/2014/main" id="{226C2E89-4FBF-407A-937B-22D2D068B048}"/>
            </a:ext>
          </a:extLst>
        </xdr:cNvPr>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39</xdr:row>
      <xdr:rowOff>44450</xdr:rowOff>
    </xdr:from>
    <xdr:to>
      <xdr:col>59</xdr:col>
      <xdr:colOff>50800</xdr:colOff>
      <xdr:row>39</xdr:row>
      <xdr:rowOff>44450</xdr:rowOff>
    </xdr:to>
    <xdr:cxnSp macro="">
      <xdr:nvCxnSpPr>
        <xdr:cNvPr id="272" name="直線コネクタ 271">
          <a:extLst>
            <a:ext uri="{FF2B5EF4-FFF2-40B4-BE49-F238E27FC236}">
              <a16:creationId xmlns:a16="http://schemas.microsoft.com/office/drawing/2014/main" id="{A5C7DEA5-04A7-4E39-B405-65950B3033A1}"/>
            </a:ext>
          </a:extLst>
        </xdr:cNvPr>
        <xdr:cNvCxnSpPr/>
      </xdr:nvCxnSpPr>
      <xdr:spPr>
        <a:xfrm>
          <a:off x="6604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38</xdr:row>
      <xdr:rowOff>73677</xdr:rowOff>
    </xdr:from>
    <xdr:ext cx="248786" cy="259045"/>
    <xdr:sp macro="" textlink="">
      <xdr:nvSpPr>
        <xdr:cNvPr id="273" name="テキスト ボックス 272">
          <a:extLst>
            <a:ext uri="{FF2B5EF4-FFF2-40B4-BE49-F238E27FC236}">
              <a16:creationId xmlns:a16="http://schemas.microsoft.com/office/drawing/2014/main" id="{FCC86AE9-302D-402E-BEC6-660FDB335AF1}"/>
            </a:ext>
          </a:extLst>
        </xdr:cNvPr>
        <xdr:cNvSpPr txBox="1"/>
      </xdr:nvSpPr>
      <xdr:spPr>
        <a:xfrm>
          <a:off x="6355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37</xdr:row>
      <xdr:rowOff>6350</xdr:rowOff>
    </xdr:from>
    <xdr:to>
      <xdr:col>59</xdr:col>
      <xdr:colOff>50800</xdr:colOff>
      <xdr:row>37</xdr:row>
      <xdr:rowOff>6350</xdr:rowOff>
    </xdr:to>
    <xdr:cxnSp macro="">
      <xdr:nvCxnSpPr>
        <xdr:cNvPr id="274" name="直線コネクタ 273">
          <a:extLst>
            <a:ext uri="{FF2B5EF4-FFF2-40B4-BE49-F238E27FC236}">
              <a16:creationId xmlns:a16="http://schemas.microsoft.com/office/drawing/2014/main" id="{7FC6F074-0376-488B-9ECB-15F93E83B27F}"/>
            </a:ext>
          </a:extLst>
        </xdr:cNvPr>
        <xdr:cNvCxnSpPr/>
      </xdr:nvCxnSpPr>
      <xdr:spPr>
        <a:xfrm>
          <a:off x="6604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36</xdr:row>
      <xdr:rowOff>35577</xdr:rowOff>
    </xdr:from>
    <xdr:ext cx="467179" cy="259045"/>
    <xdr:sp macro="" textlink="">
      <xdr:nvSpPr>
        <xdr:cNvPr id="275" name="テキスト ボックス 274">
          <a:extLst>
            <a:ext uri="{FF2B5EF4-FFF2-40B4-BE49-F238E27FC236}">
              <a16:creationId xmlns:a16="http://schemas.microsoft.com/office/drawing/2014/main" id="{E77E4FC4-CC6C-4350-99E6-CD1DEABB322B}"/>
            </a:ext>
          </a:extLst>
        </xdr:cNvPr>
        <xdr:cNvSpPr txBox="1"/>
      </xdr:nvSpPr>
      <xdr:spPr>
        <a:xfrm>
          <a:off x="6136821" y="62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34</xdr:row>
      <xdr:rowOff>139700</xdr:rowOff>
    </xdr:from>
    <xdr:to>
      <xdr:col>59</xdr:col>
      <xdr:colOff>50800</xdr:colOff>
      <xdr:row>34</xdr:row>
      <xdr:rowOff>139700</xdr:rowOff>
    </xdr:to>
    <xdr:cxnSp macro="">
      <xdr:nvCxnSpPr>
        <xdr:cNvPr id="276" name="直線コネクタ 275">
          <a:extLst>
            <a:ext uri="{FF2B5EF4-FFF2-40B4-BE49-F238E27FC236}">
              <a16:creationId xmlns:a16="http://schemas.microsoft.com/office/drawing/2014/main" id="{D39A71DD-3136-4A21-8F9A-E86084C98A95}"/>
            </a:ext>
          </a:extLst>
        </xdr:cNvPr>
        <xdr:cNvCxnSpPr/>
      </xdr:nvCxnSpPr>
      <xdr:spPr>
        <a:xfrm>
          <a:off x="6604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33</xdr:row>
      <xdr:rowOff>168927</xdr:rowOff>
    </xdr:from>
    <xdr:ext cx="467179" cy="259045"/>
    <xdr:sp macro="" textlink="">
      <xdr:nvSpPr>
        <xdr:cNvPr id="277" name="テキスト ボックス 276">
          <a:extLst>
            <a:ext uri="{FF2B5EF4-FFF2-40B4-BE49-F238E27FC236}">
              <a16:creationId xmlns:a16="http://schemas.microsoft.com/office/drawing/2014/main" id="{5A0CC538-8116-4D8B-83B9-6319E937FC2D}"/>
            </a:ext>
          </a:extLst>
        </xdr:cNvPr>
        <xdr:cNvSpPr txBox="1"/>
      </xdr:nvSpPr>
      <xdr:spPr>
        <a:xfrm>
          <a:off x="6136821" y="58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32</xdr:row>
      <xdr:rowOff>101600</xdr:rowOff>
    </xdr:from>
    <xdr:to>
      <xdr:col>59</xdr:col>
      <xdr:colOff>50800</xdr:colOff>
      <xdr:row>32</xdr:row>
      <xdr:rowOff>101600</xdr:rowOff>
    </xdr:to>
    <xdr:cxnSp macro="">
      <xdr:nvCxnSpPr>
        <xdr:cNvPr id="278" name="直線コネクタ 277">
          <a:extLst>
            <a:ext uri="{FF2B5EF4-FFF2-40B4-BE49-F238E27FC236}">
              <a16:creationId xmlns:a16="http://schemas.microsoft.com/office/drawing/2014/main" id="{EC285411-CB46-4B27-AA4A-3C49A03F7BA8}"/>
            </a:ext>
          </a:extLst>
        </xdr:cNvPr>
        <xdr:cNvCxnSpPr/>
      </xdr:nvCxnSpPr>
      <xdr:spPr>
        <a:xfrm>
          <a:off x="6604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31</xdr:row>
      <xdr:rowOff>130827</xdr:rowOff>
    </xdr:from>
    <xdr:ext cx="467179" cy="259045"/>
    <xdr:sp macro="" textlink="">
      <xdr:nvSpPr>
        <xdr:cNvPr id="279" name="テキスト ボックス 278">
          <a:extLst>
            <a:ext uri="{FF2B5EF4-FFF2-40B4-BE49-F238E27FC236}">
              <a16:creationId xmlns:a16="http://schemas.microsoft.com/office/drawing/2014/main" id="{B4F4A30A-FE45-4306-B920-373799FD87BD}"/>
            </a:ext>
          </a:extLst>
        </xdr:cNvPr>
        <xdr:cNvSpPr txBox="1"/>
      </xdr:nvSpPr>
      <xdr:spPr>
        <a:xfrm>
          <a:off x="6136821" y="544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30</xdr:row>
      <xdr:rowOff>63500</xdr:rowOff>
    </xdr:from>
    <xdr:to>
      <xdr:col>59</xdr:col>
      <xdr:colOff>50800</xdr:colOff>
      <xdr:row>30</xdr:row>
      <xdr:rowOff>63500</xdr:rowOff>
    </xdr:to>
    <xdr:cxnSp macro="">
      <xdr:nvCxnSpPr>
        <xdr:cNvPr id="280" name="直線コネクタ 279">
          <a:extLst>
            <a:ext uri="{FF2B5EF4-FFF2-40B4-BE49-F238E27FC236}">
              <a16:creationId xmlns:a16="http://schemas.microsoft.com/office/drawing/2014/main" id="{19F51870-047A-4590-BC34-0B5E5914FED0}"/>
            </a:ext>
          </a:extLst>
        </xdr:cNvPr>
        <xdr:cNvCxnSpPr/>
      </xdr:nvCxnSpPr>
      <xdr:spPr>
        <a:xfrm>
          <a:off x="6604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29</xdr:row>
      <xdr:rowOff>92727</xdr:rowOff>
    </xdr:from>
    <xdr:ext cx="467179" cy="259045"/>
    <xdr:sp macro="" textlink="">
      <xdr:nvSpPr>
        <xdr:cNvPr id="281" name="テキスト ボックス 280">
          <a:extLst>
            <a:ext uri="{FF2B5EF4-FFF2-40B4-BE49-F238E27FC236}">
              <a16:creationId xmlns:a16="http://schemas.microsoft.com/office/drawing/2014/main" id="{58CBD253-D23E-4841-92D2-D1C28E164648}"/>
            </a:ext>
          </a:extLst>
        </xdr:cNvPr>
        <xdr:cNvSpPr txBox="1"/>
      </xdr:nvSpPr>
      <xdr:spPr>
        <a:xfrm>
          <a:off x="6136821" y="506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28</xdr:row>
      <xdr:rowOff>25400</xdr:rowOff>
    </xdr:to>
    <xdr:cxnSp macro="">
      <xdr:nvCxnSpPr>
        <xdr:cNvPr id="282" name="直線コネクタ 281">
          <a:extLst>
            <a:ext uri="{FF2B5EF4-FFF2-40B4-BE49-F238E27FC236}">
              <a16:creationId xmlns:a16="http://schemas.microsoft.com/office/drawing/2014/main" id="{7477E9A4-E22D-474A-8893-0DA40B51A8C9}"/>
            </a:ext>
          </a:extLst>
        </xdr:cNvPr>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27</xdr:row>
      <xdr:rowOff>54627</xdr:rowOff>
    </xdr:from>
    <xdr:ext cx="467179" cy="259045"/>
    <xdr:sp macro="" textlink="">
      <xdr:nvSpPr>
        <xdr:cNvPr id="283" name="テキスト ボックス 282">
          <a:extLst>
            <a:ext uri="{FF2B5EF4-FFF2-40B4-BE49-F238E27FC236}">
              <a16:creationId xmlns:a16="http://schemas.microsoft.com/office/drawing/2014/main" id="{93FE884B-FF8A-438B-99A3-F64E917EBE15}"/>
            </a:ext>
          </a:extLst>
        </xdr:cNvPr>
        <xdr:cNvSpPr txBox="1"/>
      </xdr:nvSpPr>
      <xdr:spPr>
        <a:xfrm>
          <a:off x="6136821" y="46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41</xdr:row>
      <xdr:rowOff>82550</xdr:rowOff>
    </xdr:to>
    <xdr:sp macro="" textlink="">
      <xdr:nvSpPr>
        <xdr:cNvPr id="284" name="労働費グラフ枠">
          <a:extLst>
            <a:ext uri="{FF2B5EF4-FFF2-40B4-BE49-F238E27FC236}">
              <a16:creationId xmlns:a16="http://schemas.microsoft.com/office/drawing/2014/main" id="{97C4B82A-6259-4BEA-9E7A-DBC9975A854E}"/>
            </a:ext>
          </a:extLst>
        </xdr:cNvPr>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31</xdr:row>
      <xdr:rowOff>153416</xdr:rowOff>
    </xdr:from>
    <xdr:to>
      <xdr:col>54</xdr:col>
      <xdr:colOff>189865</xdr:colOff>
      <xdr:row>39</xdr:row>
      <xdr:rowOff>44450</xdr:rowOff>
    </xdr:to>
    <xdr:cxnSp macro="">
      <xdr:nvCxnSpPr>
        <xdr:cNvPr id="285" name="直線コネクタ 284">
          <a:extLst>
            <a:ext uri="{FF2B5EF4-FFF2-40B4-BE49-F238E27FC236}">
              <a16:creationId xmlns:a16="http://schemas.microsoft.com/office/drawing/2014/main" id="{BFFE1FD5-D639-434D-8FB6-6B119734D2D9}"/>
            </a:ext>
          </a:extLst>
        </xdr:cNvPr>
        <xdr:cNvCxnSpPr/>
      </xdr:nvCxnSpPr>
      <xdr:spPr>
        <a:xfrm flipV="1">
          <a:off x="10475595" y="5468366"/>
          <a:ext cx="1270" cy="126263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39</xdr:row>
      <xdr:rowOff>48277</xdr:rowOff>
    </xdr:from>
    <xdr:ext cx="249299" cy="259045"/>
    <xdr:sp macro="" textlink="">
      <xdr:nvSpPr>
        <xdr:cNvPr id="286" name="労働費最小値テキスト">
          <a:extLst>
            <a:ext uri="{FF2B5EF4-FFF2-40B4-BE49-F238E27FC236}">
              <a16:creationId xmlns:a16="http://schemas.microsoft.com/office/drawing/2014/main" id="{B438E184-2C7D-4CE5-89B9-05A3CA4B1197}"/>
            </a:ext>
          </a:extLst>
        </xdr:cNvPr>
        <xdr:cNvSpPr txBox="1"/>
      </xdr:nvSpPr>
      <xdr:spPr>
        <a:xfrm>
          <a:off x="10528300" y="6734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39</xdr:row>
      <xdr:rowOff>44450</xdr:rowOff>
    </xdr:from>
    <xdr:to>
      <xdr:col>55</xdr:col>
      <xdr:colOff>88900</xdr:colOff>
      <xdr:row>39</xdr:row>
      <xdr:rowOff>44450</xdr:rowOff>
    </xdr:to>
    <xdr:cxnSp macro="">
      <xdr:nvCxnSpPr>
        <xdr:cNvPr id="287" name="直線コネクタ 286">
          <a:extLst>
            <a:ext uri="{FF2B5EF4-FFF2-40B4-BE49-F238E27FC236}">
              <a16:creationId xmlns:a16="http://schemas.microsoft.com/office/drawing/2014/main" id="{6417AEB1-8D15-43EE-9F46-EAC462B72092}"/>
            </a:ext>
          </a:extLst>
        </xdr:cNvPr>
        <xdr:cNvCxnSpPr/>
      </xdr:nvCxnSpPr>
      <xdr:spPr>
        <a:xfrm>
          <a:off x="10388600" y="6731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30</xdr:row>
      <xdr:rowOff>100093</xdr:rowOff>
    </xdr:from>
    <xdr:ext cx="469744" cy="259045"/>
    <xdr:sp macro="" textlink="">
      <xdr:nvSpPr>
        <xdr:cNvPr id="288" name="労働費最大値テキスト">
          <a:extLst>
            <a:ext uri="{FF2B5EF4-FFF2-40B4-BE49-F238E27FC236}">
              <a16:creationId xmlns:a16="http://schemas.microsoft.com/office/drawing/2014/main" id="{E2F6E215-D1B7-4E8C-BAFB-E1D31BC3C93B}"/>
            </a:ext>
          </a:extLst>
        </xdr:cNvPr>
        <xdr:cNvSpPr txBox="1"/>
      </xdr:nvSpPr>
      <xdr:spPr>
        <a:xfrm>
          <a:off x="10528300" y="524359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3,314</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31</xdr:row>
      <xdr:rowOff>153416</xdr:rowOff>
    </xdr:from>
    <xdr:to>
      <xdr:col>55</xdr:col>
      <xdr:colOff>88900</xdr:colOff>
      <xdr:row>31</xdr:row>
      <xdr:rowOff>153416</xdr:rowOff>
    </xdr:to>
    <xdr:cxnSp macro="">
      <xdr:nvCxnSpPr>
        <xdr:cNvPr id="289" name="直線コネクタ 288">
          <a:extLst>
            <a:ext uri="{FF2B5EF4-FFF2-40B4-BE49-F238E27FC236}">
              <a16:creationId xmlns:a16="http://schemas.microsoft.com/office/drawing/2014/main" id="{AE84C4F5-8936-4665-BF1D-D1B4ED5BA3C2}"/>
            </a:ext>
          </a:extLst>
        </xdr:cNvPr>
        <xdr:cNvCxnSpPr/>
      </xdr:nvCxnSpPr>
      <xdr:spPr>
        <a:xfrm>
          <a:off x="10388600" y="546836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38</xdr:row>
      <xdr:rowOff>148844</xdr:rowOff>
    </xdr:from>
    <xdr:to>
      <xdr:col>55</xdr:col>
      <xdr:colOff>0</xdr:colOff>
      <xdr:row>39</xdr:row>
      <xdr:rowOff>44450</xdr:rowOff>
    </xdr:to>
    <xdr:cxnSp macro="">
      <xdr:nvCxnSpPr>
        <xdr:cNvPr id="290" name="直線コネクタ 289">
          <a:extLst>
            <a:ext uri="{FF2B5EF4-FFF2-40B4-BE49-F238E27FC236}">
              <a16:creationId xmlns:a16="http://schemas.microsoft.com/office/drawing/2014/main" id="{7BF7F429-B7FC-4078-BAC1-277D9CDB382C}"/>
            </a:ext>
          </a:extLst>
        </xdr:cNvPr>
        <xdr:cNvCxnSpPr/>
      </xdr:nvCxnSpPr>
      <xdr:spPr>
        <a:xfrm flipV="1">
          <a:off x="9639300" y="6663944"/>
          <a:ext cx="838200" cy="6705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37</xdr:row>
      <xdr:rowOff>31005</xdr:rowOff>
    </xdr:from>
    <xdr:ext cx="378565" cy="259045"/>
    <xdr:sp macro="" textlink="">
      <xdr:nvSpPr>
        <xdr:cNvPr id="291" name="労働費平均値テキスト">
          <a:extLst>
            <a:ext uri="{FF2B5EF4-FFF2-40B4-BE49-F238E27FC236}">
              <a16:creationId xmlns:a16="http://schemas.microsoft.com/office/drawing/2014/main" id="{B15BC3E8-F710-4CE7-B6F5-C0E081C40037}"/>
            </a:ext>
          </a:extLst>
        </xdr:cNvPr>
        <xdr:cNvSpPr txBox="1"/>
      </xdr:nvSpPr>
      <xdr:spPr>
        <a:xfrm>
          <a:off x="10528300" y="6374655"/>
          <a:ext cx="378565"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38</xdr:row>
      <xdr:rowOff>8128</xdr:rowOff>
    </xdr:from>
    <xdr:to>
      <xdr:col>55</xdr:col>
      <xdr:colOff>50800</xdr:colOff>
      <xdr:row>38</xdr:row>
      <xdr:rowOff>109728</xdr:rowOff>
    </xdr:to>
    <xdr:sp macro="" textlink="">
      <xdr:nvSpPr>
        <xdr:cNvPr id="292" name="フローチャート: 判断 291">
          <a:extLst>
            <a:ext uri="{FF2B5EF4-FFF2-40B4-BE49-F238E27FC236}">
              <a16:creationId xmlns:a16="http://schemas.microsoft.com/office/drawing/2014/main" id="{3AE2F091-F191-4C94-9B11-F4E278BCF6E3}"/>
            </a:ext>
          </a:extLst>
        </xdr:cNvPr>
        <xdr:cNvSpPr/>
      </xdr:nvSpPr>
      <xdr:spPr>
        <a:xfrm>
          <a:off x="10426700" y="65232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39</xdr:row>
      <xdr:rowOff>44450</xdr:rowOff>
    </xdr:from>
    <xdr:to>
      <xdr:col>50</xdr:col>
      <xdr:colOff>114300</xdr:colOff>
      <xdr:row>39</xdr:row>
      <xdr:rowOff>44450</xdr:rowOff>
    </xdr:to>
    <xdr:cxnSp macro="">
      <xdr:nvCxnSpPr>
        <xdr:cNvPr id="293" name="直線コネクタ 292">
          <a:extLst>
            <a:ext uri="{FF2B5EF4-FFF2-40B4-BE49-F238E27FC236}">
              <a16:creationId xmlns:a16="http://schemas.microsoft.com/office/drawing/2014/main" id="{01C3F38A-CDB5-426D-955D-9DDEBC24F7BA}"/>
            </a:ext>
          </a:extLst>
        </xdr:cNvPr>
        <xdr:cNvCxnSpPr/>
      </xdr:nvCxnSpPr>
      <xdr:spPr>
        <a:xfrm>
          <a:off x="8750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38</xdr:row>
      <xdr:rowOff>9271</xdr:rowOff>
    </xdr:from>
    <xdr:to>
      <xdr:col>50</xdr:col>
      <xdr:colOff>165100</xdr:colOff>
      <xdr:row>38</xdr:row>
      <xdr:rowOff>110871</xdr:rowOff>
    </xdr:to>
    <xdr:sp macro="" textlink="">
      <xdr:nvSpPr>
        <xdr:cNvPr id="294" name="フローチャート: 判断 293">
          <a:extLst>
            <a:ext uri="{FF2B5EF4-FFF2-40B4-BE49-F238E27FC236}">
              <a16:creationId xmlns:a16="http://schemas.microsoft.com/office/drawing/2014/main" id="{B347F2A2-05AB-46CD-AF12-1DB8306D1149}"/>
            </a:ext>
          </a:extLst>
        </xdr:cNvPr>
        <xdr:cNvSpPr/>
      </xdr:nvSpPr>
      <xdr:spPr>
        <a:xfrm>
          <a:off x="9588500" y="65243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115517</xdr:colOff>
      <xdr:row>36</xdr:row>
      <xdr:rowOff>127398</xdr:rowOff>
    </xdr:from>
    <xdr:ext cx="378565" cy="259045"/>
    <xdr:sp macro="" textlink="">
      <xdr:nvSpPr>
        <xdr:cNvPr id="295" name="テキスト ボックス 294">
          <a:extLst>
            <a:ext uri="{FF2B5EF4-FFF2-40B4-BE49-F238E27FC236}">
              <a16:creationId xmlns:a16="http://schemas.microsoft.com/office/drawing/2014/main" id="{4C65911B-2DBF-48FE-A01C-1E3D590181F5}"/>
            </a:ext>
          </a:extLst>
        </xdr:cNvPr>
        <xdr:cNvSpPr txBox="1"/>
      </xdr:nvSpPr>
      <xdr:spPr>
        <a:xfrm>
          <a:off x="9450017" y="6299598"/>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39</xdr:row>
      <xdr:rowOff>44450</xdr:rowOff>
    </xdr:from>
    <xdr:to>
      <xdr:col>45</xdr:col>
      <xdr:colOff>177800</xdr:colOff>
      <xdr:row>39</xdr:row>
      <xdr:rowOff>44450</xdr:rowOff>
    </xdr:to>
    <xdr:cxnSp macro="">
      <xdr:nvCxnSpPr>
        <xdr:cNvPr id="296" name="直線コネクタ 295">
          <a:extLst>
            <a:ext uri="{FF2B5EF4-FFF2-40B4-BE49-F238E27FC236}">
              <a16:creationId xmlns:a16="http://schemas.microsoft.com/office/drawing/2014/main" id="{B2754A20-6476-445E-A47B-E0E4ECEE5195}"/>
            </a:ext>
          </a:extLst>
        </xdr:cNvPr>
        <xdr:cNvCxnSpPr/>
      </xdr:nvCxnSpPr>
      <xdr:spPr>
        <a:xfrm>
          <a:off x="7861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37</xdr:row>
      <xdr:rowOff>143383</xdr:rowOff>
    </xdr:from>
    <xdr:to>
      <xdr:col>46</xdr:col>
      <xdr:colOff>38100</xdr:colOff>
      <xdr:row>38</xdr:row>
      <xdr:rowOff>73533</xdr:rowOff>
    </xdr:to>
    <xdr:sp macro="" textlink="">
      <xdr:nvSpPr>
        <xdr:cNvPr id="297" name="フローチャート: 判断 296">
          <a:extLst>
            <a:ext uri="{FF2B5EF4-FFF2-40B4-BE49-F238E27FC236}">
              <a16:creationId xmlns:a16="http://schemas.microsoft.com/office/drawing/2014/main" id="{4FA16BA7-3DCF-4F28-A7F1-84EC0A80DAF1}"/>
            </a:ext>
          </a:extLst>
        </xdr:cNvPr>
        <xdr:cNvSpPr/>
      </xdr:nvSpPr>
      <xdr:spPr>
        <a:xfrm>
          <a:off x="8699500" y="64870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179017</xdr:colOff>
      <xdr:row>36</xdr:row>
      <xdr:rowOff>90060</xdr:rowOff>
    </xdr:from>
    <xdr:ext cx="378565" cy="259045"/>
    <xdr:sp macro="" textlink="">
      <xdr:nvSpPr>
        <xdr:cNvPr id="298" name="テキスト ボックス 297">
          <a:extLst>
            <a:ext uri="{FF2B5EF4-FFF2-40B4-BE49-F238E27FC236}">
              <a16:creationId xmlns:a16="http://schemas.microsoft.com/office/drawing/2014/main" id="{9F3D3062-884C-40B2-9680-F226BACB214D}"/>
            </a:ext>
          </a:extLst>
        </xdr:cNvPr>
        <xdr:cNvSpPr txBox="1"/>
      </xdr:nvSpPr>
      <xdr:spPr>
        <a:xfrm>
          <a:off x="8561017" y="6262260"/>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39</xdr:row>
      <xdr:rowOff>44450</xdr:rowOff>
    </xdr:from>
    <xdr:to>
      <xdr:col>41</xdr:col>
      <xdr:colOff>50800</xdr:colOff>
      <xdr:row>39</xdr:row>
      <xdr:rowOff>44450</xdr:rowOff>
    </xdr:to>
    <xdr:cxnSp macro="">
      <xdr:nvCxnSpPr>
        <xdr:cNvPr id="299" name="直線コネクタ 298">
          <a:extLst>
            <a:ext uri="{FF2B5EF4-FFF2-40B4-BE49-F238E27FC236}">
              <a16:creationId xmlns:a16="http://schemas.microsoft.com/office/drawing/2014/main" id="{CF5F1671-DD8C-4F43-8E68-DB017A5B04D5}"/>
            </a:ext>
          </a:extLst>
        </xdr:cNvPr>
        <xdr:cNvCxnSpPr/>
      </xdr:nvCxnSpPr>
      <xdr:spPr>
        <a:xfrm>
          <a:off x="6972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37</xdr:row>
      <xdr:rowOff>137287</xdr:rowOff>
    </xdr:from>
    <xdr:to>
      <xdr:col>41</xdr:col>
      <xdr:colOff>101600</xdr:colOff>
      <xdr:row>38</xdr:row>
      <xdr:rowOff>67437</xdr:rowOff>
    </xdr:to>
    <xdr:sp macro="" textlink="">
      <xdr:nvSpPr>
        <xdr:cNvPr id="300" name="フローチャート: 判断 299">
          <a:extLst>
            <a:ext uri="{FF2B5EF4-FFF2-40B4-BE49-F238E27FC236}">
              <a16:creationId xmlns:a16="http://schemas.microsoft.com/office/drawing/2014/main" id="{491E554C-2712-4A0D-9B05-0197D2281CBE}"/>
            </a:ext>
          </a:extLst>
        </xdr:cNvPr>
        <xdr:cNvSpPr/>
      </xdr:nvSpPr>
      <xdr:spPr>
        <a:xfrm>
          <a:off x="7810500" y="64809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52017</xdr:colOff>
      <xdr:row>36</xdr:row>
      <xdr:rowOff>83964</xdr:rowOff>
    </xdr:from>
    <xdr:ext cx="378565" cy="259045"/>
    <xdr:sp macro="" textlink="">
      <xdr:nvSpPr>
        <xdr:cNvPr id="301" name="テキスト ボックス 300">
          <a:extLst>
            <a:ext uri="{FF2B5EF4-FFF2-40B4-BE49-F238E27FC236}">
              <a16:creationId xmlns:a16="http://schemas.microsoft.com/office/drawing/2014/main" id="{5A0858AC-46EC-4A79-A0A1-774BD5735104}"/>
            </a:ext>
          </a:extLst>
        </xdr:cNvPr>
        <xdr:cNvSpPr txBox="1"/>
      </xdr:nvSpPr>
      <xdr:spPr>
        <a:xfrm>
          <a:off x="7672017" y="6256164"/>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37</xdr:row>
      <xdr:rowOff>116332</xdr:rowOff>
    </xdr:from>
    <xdr:to>
      <xdr:col>36</xdr:col>
      <xdr:colOff>165100</xdr:colOff>
      <xdr:row>38</xdr:row>
      <xdr:rowOff>46482</xdr:rowOff>
    </xdr:to>
    <xdr:sp macro="" textlink="">
      <xdr:nvSpPr>
        <xdr:cNvPr id="302" name="フローチャート: 判断 301">
          <a:extLst>
            <a:ext uri="{FF2B5EF4-FFF2-40B4-BE49-F238E27FC236}">
              <a16:creationId xmlns:a16="http://schemas.microsoft.com/office/drawing/2014/main" id="{2C7C8EC6-EFC4-408B-9052-750927A48F88}"/>
            </a:ext>
          </a:extLst>
        </xdr:cNvPr>
        <xdr:cNvSpPr/>
      </xdr:nvSpPr>
      <xdr:spPr>
        <a:xfrm>
          <a:off x="6921500" y="64599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115517</xdr:colOff>
      <xdr:row>36</xdr:row>
      <xdr:rowOff>63009</xdr:rowOff>
    </xdr:from>
    <xdr:ext cx="378565" cy="259045"/>
    <xdr:sp macro="" textlink="">
      <xdr:nvSpPr>
        <xdr:cNvPr id="303" name="テキスト ボックス 302">
          <a:extLst>
            <a:ext uri="{FF2B5EF4-FFF2-40B4-BE49-F238E27FC236}">
              <a16:creationId xmlns:a16="http://schemas.microsoft.com/office/drawing/2014/main" id="{EFAA5DCC-9AFB-4E77-A430-2CB2CB5B5D62}"/>
            </a:ext>
          </a:extLst>
        </xdr:cNvPr>
        <xdr:cNvSpPr txBox="1"/>
      </xdr:nvSpPr>
      <xdr:spPr>
        <a:xfrm>
          <a:off x="6783017" y="6235209"/>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41</xdr:row>
      <xdr:rowOff>80027</xdr:rowOff>
    </xdr:from>
    <xdr:ext cx="762000" cy="259045"/>
    <xdr:sp macro="" textlink="">
      <xdr:nvSpPr>
        <xdr:cNvPr id="304" name="テキスト ボックス 303">
          <a:extLst>
            <a:ext uri="{FF2B5EF4-FFF2-40B4-BE49-F238E27FC236}">
              <a16:creationId xmlns:a16="http://schemas.microsoft.com/office/drawing/2014/main" id="{49817BF3-F1C0-473B-979A-70C22B3A3BF9}"/>
            </a:ext>
          </a:extLst>
        </xdr:cNvPr>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41</xdr:row>
      <xdr:rowOff>80027</xdr:rowOff>
    </xdr:from>
    <xdr:ext cx="762000" cy="259045"/>
    <xdr:sp macro="" textlink="">
      <xdr:nvSpPr>
        <xdr:cNvPr id="305" name="テキスト ボックス 304">
          <a:extLst>
            <a:ext uri="{FF2B5EF4-FFF2-40B4-BE49-F238E27FC236}">
              <a16:creationId xmlns:a16="http://schemas.microsoft.com/office/drawing/2014/main" id="{138C7531-AF95-4410-A462-F2C20B6A97E8}"/>
            </a:ext>
          </a:extLst>
        </xdr:cNvPr>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41</xdr:row>
      <xdr:rowOff>80027</xdr:rowOff>
    </xdr:from>
    <xdr:ext cx="762000" cy="259045"/>
    <xdr:sp macro="" textlink="">
      <xdr:nvSpPr>
        <xdr:cNvPr id="306" name="テキスト ボックス 305">
          <a:extLst>
            <a:ext uri="{FF2B5EF4-FFF2-40B4-BE49-F238E27FC236}">
              <a16:creationId xmlns:a16="http://schemas.microsoft.com/office/drawing/2014/main" id="{38330B06-67C6-418F-B8DC-259CB9923720}"/>
            </a:ext>
          </a:extLst>
        </xdr:cNvPr>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41</xdr:row>
      <xdr:rowOff>80027</xdr:rowOff>
    </xdr:from>
    <xdr:ext cx="762000" cy="259045"/>
    <xdr:sp macro="" textlink="">
      <xdr:nvSpPr>
        <xdr:cNvPr id="307" name="テキスト ボックス 306">
          <a:extLst>
            <a:ext uri="{FF2B5EF4-FFF2-40B4-BE49-F238E27FC236}">
              <a16:creationId xmlns:a16="http://schemas.microsoft.com/office/drawing/2014/main" id="{F22B7461-23DE-4D4E-97DA-1DA7F50C5054}"/>
            </a:ext>
          </a:extLst>
        </xdr:cNvPr>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41</xdr:row>
      <xdr:rowOff>80027</xdr:rowOff>
    </xdr:from>
    <xdr:ext cx="762000" cy="259045"/>
    <xdr:sp macro="" textlink="">
      <xdr:nvSpPr>
        <xdr:cNvPr id="308" name="テキスト ボックス 307">
          <a:extLst>
            <a:ext uri="{FF2B5EF4-FFF2-40B4-BE49-F238E27FC236}">
              <a16:creationId xmlns:a16="http://schemas.microsoft.com/office/drawing/2014/main" id="{C4752234-C795-4DD3-8E6C-50C378FFC1D2}"/>
            </a:ext>
          </a:extLst>
        </xdr:cNvPr>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38</xdr:row>
      <xdr:rowOff>98044</xdr:rowOff>
    </xdr:from>
    <xdr:to>
      <xdr:col>55</xdr:col>
      <xdr:colOff>50800</xdr:colOff>
      <xdr:row>39</xdr:row>
      <xdr:rowOff>28194</xdr:rowOff>
    </xdr:to>
    <xdr:sp macro="" textlink="">
      <xdr:nvSpPr>
        <xdr:cNvPr id="309" name="楕円 308">
          <a:extLst>
            <a:ext uri="{FF2B5EF4-FFF2-40B4-BE49-F238E27FC236}">
              <a16:creationId xmlns:a16="http://schemas.microsoft.com/office/drawing/2014/main" id="{ADF2AA47-6A7B-4FCB-9DE1-C8CBE6B1728E}"/>
            </a:ext>
          </a:extLst>
        </xdr:cNvPr>
        <xdr:cNvSpPr/>
      </xdr:nvSpPr>
      <xdr:spPr>
        <a:xfrm>
          <a:off x="10426700" y="66131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38</xdr:row>
      <xdr:rowOff>12971</xdr:rowOff>
    </xdr:from>
    <xdr:ext cx="378565" cy="259045"/>
    <xdr:sp macro="" textlink="">
      <xdr:nvSpPr>
        <xdr:cNvPr id="310" name="労働費該当値テキスト">
          <a:extLst>
            <a:ext uri="{FF2B5EF4-FFF2-40B4-BE49-F238E27FC236}">
              <a16:creationId xmlns:a16="http://schemas.microsoft.com/office/drawing/2014/main" id="{B8EBA052-2D91-4ADF-825A-11285AE3FA6E}"/>
            </a:ext>
          </a:extLst>
        </xdr:cNvPr>
        <xdr:cNvSpPr txBox="1"/>
      </xdr:nvSpPr>
      <xdr:spPr>
        <a:xfrm>
          <a:off x="10528300" y="6528071"/>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38</xdr:row>
      <xdr:rowOff>165100</xdr:rowOff>
    </xdr:from>
    <xdr:to>
      <xdr:col>50</xdr:col>
      <xdr:colOff>165100</xdr:colOff>
      <xdr:row>39</xdr:row>
      <xdr:rowOff>95250</xdr:rowOff>
    </xdr:to>
    <xdr:sp macro="" textlink="">
      <xdr:nvSpPr>
        <xdr:cNvPr id="311" name="楕円 310">
          <a:extLst>
            <a:ext uri="{FF2B5EF4-FFF2-40B4-BE49-F238E27FC236}">
              <a16:creationId xmlns:a16="http://schemas.microsoft.com/office/drawing/2014/main" id="{8AECDA40-CB57-47C1-A4FC-88B606D7D7E5}"/>
            </a:ext>
          </a:extLst>
        </xdr:cNvPr>
        <xdr:cNvSpPr/>
      </xdr:nvSpPr>
      <xdr:spPr>
        <a:xfrm>
          <a:off x="9588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180150</xdr:colOff>
      <xdr:row>39</xdr:row>
      <xdr:rowOff>86377</xdr:rowOff>
    </xdr:from>
    <xdr:ext cx="249299" cy="259045"/>
    <xdr:sp macro="" textlink="">
      <xdr:nvSpPr>
        <xdr:cNvPr id="312" name="テキスト ボックス 311">
          <a:extLst>
            <a:ext uri="{FF2B5EF4-FFF2-40B4-BE49-F238E27FC236}">
              <a16:creationId xmlns:a16="http://schemas.microsoft.com/office/drawing/2014/main" id="{68A90A73-D6A0-4656-AADC-33A40CA9B6EF}"/>
            </a:ext>
          </a:extLst>
        </xdr:cNvPr>
        <xdr:cNvSpPr txBox="1"/>
      </xdr:nvSpPr>
      <xdr:spPr>
        <a:xfrm>
          <a:off x="9514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38</xdr:row>
      <xdr:rowOff>165100</xdr:rowOff>
    </xdr:from>
    <xdr:to>
      <xdr:col>46</xdr:col>
      <xdr:colOff>38100</xdr:colOff>
      <xdr:row>39</xdr:row>
      <xdr:rowOff>95250</xdr:rowOff>
    </xdr:to>
    <xdr:sp macro="" textlink="">
      <xdr:nvSpPr>
        <xdr:cNvPr id="313" name="楕円 312">
          <a:extLst>
            <a:ext uri="{FF2B5EF4-FFF2-40B4-BE49-F238E27FC236}">
              <a16:creationId xmlns:a16="http://schemas.microsoft.com/office/drawing/2014/main" id="{C0EFAB93-3593-4E9F-92F2-BE4CC33C5A81}"/>
            </a:ext>
          </a:extLst>
        </xdr:cNvPr>
        <xdr:cNvSpPr/>
      </xdr:nvSpPr>
      <xdr:spPr>
        <a:xfrm>
          <a:off x="8699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45</xdr:col>
      <xdr:colOff>53150</xdr:colOff>
      <xdr:row>39</xdr:row>
      <xdr:rowOff>86377</xdr:rowOff>
    </xdr:from>
    <xdr:ext cx="249299" cy="259045"/>
    <xdr:sp macro="" textlink="">
      <xdr:nvSpPr>
        <xdr:cNvPr id="314" name="テキスト ボックス 313">
          <a:extLst>
            <a:ext uri="{FF2B5EF4-FFF2-40B4-BE49-F238E27FC236}">
              <a16:creationId xmlns:a16="http://schemas.microsoft.com/office/drawing/2014/main" id="{DBA1D22C-2B54-4879-A362-919CAD360961}"/>
            </a:ext>
          </a:extLst>
        </xdr:cNvPr>
        <xdr:cNvSpPr txBox="1"/>
      </xdr:nvSpPr>
      <xdr:spPr>
        <a:xfrm>
          <a:off x="8625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38</xdr:row>
      <xdr:rowOff>165100</xdr:rowOff>
    </xdr:from>
    <xdr:to>
      <xdr:col>41</xdr:col>
      <xdr:colOff>101600</xdr:colOff>
      <xdr:row>39</xdr:row>
      <xdr:rowOff>95250</xdr:rowOff>
    </xdr:to>
    <xdr:sp macro="" textlink="">
      <xdr:nvSpPr>
        <xdr:cNvPr id="315" name="楕円 314">
          <a:extLst>
            <a:ext uri="{FF2B5EF4-FFF2-40B4-BE49-F238E27FC236}">
              <a16:creationId xmlns:a16="http://schemas.microsoft.com/office/drawing/2014/main" id="{DAD6DA6F-6B45-4414-A129-A3594A0C2B02}"/>
            </a:ext>
          </a:extLst>
        </xdr:cNvPr>
        <xdr:cNvSpPr/>
      </xdr:nvSpPr>
      <xdr:spPr>
        <a:xfrm>
          <a:off x="7810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116650</xdr:colOff>
      <xdr:row>39</xdr:row>
      <xdr:rowOff>86377</xdr:rowOff>
    </xdr:from>
    <xdr:ext cx="249299" cy="259045"/>
    <xdr:sp macro="" textlink="">
      <xdr:nvSpPr>
        <xdr:cNvPr id="316" name="テキスト ボックス 315">
          <a:extLst>
            <a:ext uri="{FF2B5EF4-FFF2-40B4-BE49-F238E27FC236}">
              <a16:creationId xmlns:a16="http://schemas.microsoft.com/office/drawing/2014/main" id="{51B26551-6F20-4D0D-AB1B-CDBBEDF60026}"/>
            </a:ext>
          </a:extLst>
        </xdr:cNvPr>
        <xdr:cNvSpPr txBox="1"/>
      </xdr:nvSpPr>
      <xdr:spPr>
        <a:xfrm>
          <a:off x="7736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38</xdr:row>
      <xdr:rowOff>165100</xdr:rowOff>
    </xdr:from>
    <xdr:to>
      <xdr:col>36</xdr:col>
      <xdr:colOff>165100</xdr:colOff>
      <xdr:row>39</xdr:row>
      <xdr:rowOff>95250</xdr:rowOff>
    </xdr:to>
    <xdr:sp macro="" textlink="">
      <xdr:nvSpPr>
        <xdr:cNvPr id="317" name="楕円 316">
          <a:extLst>
            <a:ext uri="{FF2B5EF4-FFF2-40B4-BE49-F238E27FC236}">
              <a16:creationId xmlns:a16="http://schemas.microsoft.com/office/drawing/2014/main" id="{FC6E6697-CCD3-4464-831D-4348DF1B276B}"/>
            </a:ext>
          </a:extLst>
        </xdr:cNvPr>
        <xdr:cNvSpPr/>
      </xdr:nvSpPr>
      <xdr:spPr>
        <a:xfrm>
          <a:off x="6921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180150</xdr:colOff>
      <xdr:row>39</xdr:row>
      <xdr:rowOff>86377</xdr:rowOff>
    </xdr:from>
    <xdr:ext cx="249299" cy="259045"/>
    <xdr:sp macro="" textlink="">
      <xdr:nvSpPr>
        <xdr:cNvPr id="318" name="テキスト ボックス 317">
          <a:extLst>
            <a:ext uri="{FF2B5EF4-FFF2-40B4-BE49-F238E27FC236}">
              <a16:creationId xmlns:a16="http://schemas.microsoft.com/office/drawing/2014/main" id="{728047C9-87E9-456E-83E8-9F36408D1FDB}"/>
            </a:ext>
          </a:extLst>
        </xdr:cNvPr>
        <xdr:cNvSpPr txBox="1"/>
      </xdr:nvSpPr>
      <xdr:spPr>
        <a:xfrm>
          <a:off x="6847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43</xdr:row>
      <xdr:rowOff>57150</xdr:rowOff>
    </xdr:from>
    <xdr:to>
      <xdr:col>59</xdr:col>
      <xdr:colOff>50800</xdr:colOff>
      <xdr:row>45</xdr:row>
      <xdr:rowOff>31750</xdr:rowOff>
    </xdr:to>
    <xdr:sp macro="" textlink="">
      <xdr:nvSpPr>
        <xdr:cNvPr id="319" name="正方形/長方形 318">
          <a:extLst>
            <a:ext uri="{FF2B5EF4-FFF2-40B4-BE49-F238E27FC236}">
              <a16:creationId xmlns:a16="http://schemas.microsoft.com/office/drawing/2014/main" id="{35442744-9F08-4D6C-A1C1-F8588C67FD88}"/>
            </a:ext>
          </a:extLst>
        </xdr:cNvPr>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農林水産業費</a:t>
          </a:r>
        </a:p>
      </xdr:txBody>
    </xdr:sp>
    <xdr:clientData/>
  </xdr:twoCellAnchor>
  <xdr:twoCellAnchor>
    <xdr:from>
      <xdr:col>35</xdr:col>
      <xdr:colOff>63500</xdr:colOff>
      <xdr:row>45</xdr:row>
      <xdr:rowOff>57150</xdr:rowOff>
    </xdr:from>
    <xdr:to>
      <xdr:col>43</xdr:col>
      <xdr:colOff>63500</xdr:colOff>
      <xdr:row>46</xdr:row>
      <xdr:rowOff>139700</xdr:rowOff>
    </xdr:to>
    <xdr:sp macro="" textlink="">
      <xdr:nvSpPr>
        <xdr:cNvPr id="320" name="正方形/長方形 319">
          <a:extLst>
            <a:ext uri="{FF2B5EF4-FFF2-40B4-BE49-F238E27FC236}">
              <a16:creationId xmlns:a16="http://schemas.microsoft.com/office/drawing/2014/main" id="{B84AEE74-C331-492F-BE56-2AEE4A0C02A2}"/>
            </a:ext>
          </a:extLst>
        </xdr:cNvPr>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46</xdr:row>
      <xdr:rowOff>88900</xdr:rowOff>
    </xdr:from>
    <xdr:to>
      <xdr:col>43</xdr:col>
      <xdr:colOff>63500</xdr:colOff>
      <xdr:row>48</xdr:row>
      <xdr:rowOff>0</xdr:rowOff>
    </xdr:to>
    <xdr:sp macro="" textlink="">
      <xdr:nvSpPr>
        <xdr:cNvPr id="321" name="正方形/長方形 320">
          <a:extLst>
            <a:ext uri="{FF2B5EF4-FFF2-40B4-BE49-F238E27FC236}">
              <a16:creationId xmlns:a16="http://schemas.microsoft.com/office/drawing/2014/main" id="{6AEC0F25-5618-4A1B-9E1F-FAB829FA8CF2}"/>
            </a:ext>
          </a:extLst>
        </xdr:cNvPr>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52/79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45</xdr:row>
      <xdr:rowOff>57150</xdr:rowOff>
    </xdr:from>
    <xdr:to>
      <xdr:col>48</xdr:col>
      <xdr:colOff>127000</xdr:colOff>
      <xdr:row>46</xdr:row>
      <xdr:rowOff>139700</xdr:rowOff>
    </xdr:to>
    <xdr:sp macro="" textlink="">
      <xdr:nvSpPr>
        <xdr:cNvPr id="322" name="正方形/長方形 321">
          <a:extLst>
            <a:ext uri="{FF2B5EF4-FFF2-40B4-BE49-F238E27FC236}">
              <a16:creationId xmlns:a16="http://schemas.microsoft.com/office/drawing/2014/main" id="{ED508061-8B27-45B5-9834-861B63C649AF}"/>
            </a:ext>
          </a:extLst>
        </xdr:cNvPr>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46</xdr:row>
      <xdr:rowOff>88900</xdr:rowOff>
    </xdr:from>
    <xdr:to>
      <xdr:col>48</xdr:col>
      <xdr:colOff>127000</xdr:colOff>
      <xdr:row>48</xdr:row>
      <xdr:rowOff>0</xdr:rowOff>
    </xdr:to>
    <xdr:sp macro="" textlink="">
      <xdr:nvSpPr>
        <xdr:cNvPr id="323" name="正方形/長方形 322">
          <a:extLst>
            <a:ext uri="{FF2B5EF4-FFF2-40B4-BE49-F238E27FC236}">
              <a16:creationId xmlns:a16="http://schemas.microsoft.com/office/drawing/2014/main" id="{A06A12B1-D99D-40DD-9C32-F2199840DCE8}"/>
            </a:ext>
          </a:extLst>
        </xdr:cNvPr>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10,605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45</xdr:row>
      <xdr:rowOff>57150</xdr:rowOff>
    </xdr:from>
    <xdr:to>
      <xdr:col>54</xdr:col>
      <xdr:colOff>127000</xdr:colOff>
      <xdr:row>46</xdr:row>
      <xdr:rowOff>139700</xdr:rowOff>
    </xdr:to>
    <xdr:sp macro="" textlink="">
      <xdr:nvSpPr>
        <xdr:cNvPr id="324" name="正方形/長方形 323">
          <a:extLst>
            <a:ext uri="{FF2B5EF4-FFF2-40B4-BE49-F238E27FC236}">
              <a16:creationId xmlns:a16="http://schemas.microsoft.com/office/drawing/2014/main" id="{B1867647-06E7-423B-BCA7-EA0B0E2D7508}"/>
            </a:ext>
          </a:extLst>
        </xdr:cNvPr>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46</xdr:col>
      <xdr:colOff>127000</xdr:colOff>
      <xdr:row>46</xdr:row>
      <xdr:rowOff>88900</xdr:rowOff>
    </xdr:from>
    <xdr:to>
      <xdr:col>54</xdr:col>
      <xdr:colOff>127000</xdr:colOff>
      <xdr:row>48</xdr:row>
      <xdr:rowOff>0</xdr:rowOff>
    </xdr:to>
    <xdr:sp macro="" textlink="">
      <xdr:nvSpPr>
        <xdr:cNvPr id="325" name="正方形/長方形 324">
          <a:extLst>
            <a:ext uri="{FF2B5EF4-FFF2-40B4-BE49-F238E27FC236}">
              <a16:creationId xmlns:a16="http://schemas.microsoft.com/office/drawing/2014/main" id="{5E42689B-4D4F-4F32-AC7E-199B831AAE5A}"/>
            </a:ext>
          </a:extLst>
        </xdr:cNvPr>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27,358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48</xdr:row>
      <xdr:rowOff>25400</xdr:rowOff>
    </xdr:from>
    <xdr:to>
      <xdr:col>59</xdr:col>
      <xdr:colOff>50800</xdr:colOff>
      <xdr:row>61</xdr:row>
      <xdr:rowOff>82550</xdr:rowOff>
    </xdr:to>
    <xdr:sp macro="" textlink="">
      <xdr:nvSpPr>
        <xdr:cNvPr id="326" name="正方形/長方形 325">
          <a:extLst>
            <a:ext uri="{FF2B5EF4-FFF2-40B4-BE49-F238E27FC236}">
              <a16:creationId xmlns:a16="http://schemas.microsoft.com/office/drawing/2014/main" id="{57BC40B9-C129-420B-BDE7-A692A3F01342}"/>
            </a:ext>
          </a:extLst>
        </xdr:cNvPr>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47</xdr:row>
      <xdr:rowOff>6350</xdr:rowOff>
    </xdr:from>
    <xdr:ext cx="349839" cy="225703"/>
    <xdr:sp macro="" textlink="">
      <xdr:nvSpPr>
        <xdr:cNvPr id="327" name="テキスト ボックス 326">
          <a:extLst>
            <a:ext uri="{FF2B5EF4-FFF2-40B4-BE49-F238E27FC236}">
              <a16:creationId xmlns:a16="http://schemas.microsoft.com/office/drawing/2014/main" id="{B90FA0A8-2CC9-471E-A434-2190CF759720}"/>
            </a:ext>
          </a:extLst>
        </xdr:cNvPr>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61</xdr:row>
      <xdr:rowOff>82550</xdr:rowOff>
    </xdr:from>
    <xdr:to>
      <xdr:col>59</xdr:col>
      <xdr:colOff>50800</xdr:colOff>
      <xdr:row>61</xdr:row>
      <xdr:rowOff>82550</xdr:rowOff>
    </xdr:to>
    <xdr:cxnSp macro="">
      <xdr:nvCxnSpPr>
        <xdr:cNvPr id="328" name="直線コネクタ 327">
          <a:extLst>
            <a:ext uri="{FF2B5EF4-FFF2-40B4-BE49-F238E27FC236}">
              <a16:creationId xmlns:a16="http://schemas.microsoft.com/office/drawing/2014/main" id="{DE785588-D1CC-43C8-BF8E-0B672BE70CFF}"/>
            </a:ext>
          </a:extLst>
        </xdr:cNvPr>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59</xdr:row>
      <xdr:rowOff>44450</xdr:rowOff>
    </xdr:from>
    <xdr:to>
      <xdr:col>59</xdr:col>
      <xdr:colOff>50800</xdr:colOff>
      <xdr:row>59</xdr:row>
      <xdr:rowOff>44450</xdr:rowOff>
    </xdr:to>
    <xdr:cxnSp macro="">
      <xdr:nvCxnSpPr>
        <xdr:cNvPr id="329" name="直線コネクタ 328">
          <a:extLst>
            <a:ext uri="{FF2B5EF4-FFF2-40B4-BE49-F238E27FC236}">
              <a16:creationId xmlns:a16="http://schemas.microsoft.com/office/drawing/2014/main" id="{37A21122-4F49-454F-9DA4-75C6D2A83A26}"/>
            </a:ext>
          </a:extLst>
        </xdr:cNvPr>
        <xdr:cNvCxnSpPr/>
      </xdr:nvCxnSpPr>
      <xdr:spPr>
        <a:xfrm>
          <a:off x="6604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58</xdr:row>
      <xdr:rowOff>73677</xdr:rowOff>
    </xdr:from>
    <xdr:ext cx="248786" cy="259045"/>
    <xdr:sp macro="" textlink="">
      <xdr:nvSpPr>
        <xdr:cNvPr id="330" name="テキスト ボックス 329">
          <a:extLst>
            <a:ext uri="{FF2B5EF4-FFF2-40B4-BE49-F238E27FC236}">
              <a16:creationId xmlns:a16="http://schemas.microsoft.com/office/drawing/2014/main" id="{039B8735-38C3-452C-B95E-B1A59BF91330}"/>
            </a:ext>
          </a:extLst>
        </xdr:cNvPr>
        <xdr:cNvSpPr txBox="1"/>
      </xdr:nvSpPr>
      <xdr:spPr>
        <a:xfrm>
          <a:off x="6355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57</xdr:row>
      <xdr:rowOff>6350</xdr:rowOff>
    </xdr:from>
    <xdr:to>
      <xdr:col>59</xdr:col>
      <xdr:colOff>50800</xdr:colOff>
      <xdr:row>57</xdr:row>
      <xdr:rowOff>6350</xdr:rowOff>
    </xdr:to>
    <xdr:cxnSp macro="">
      <xdr:nvCxnSpPr>
        <xdr:cNvPr id="331" name="直線コネクタ 330">
          <a:extLst>
            <a:ext uri="{FF2B5EF4-FFF2-40B4-BE49-F238E27FC236}">
              <a16:creationId xmlns:a16="http://schemas.microsoft.com/office/drawing/2014/main" id="{4D821644-6935-4B3E-9D59-911E82B0206C}"/>
            </a:ext>
          </a:extLst>
        </xdr:cNvPr>
        <xdr:cNvCxnSpPr/>
      </xdr:nvCxnSpPr>
      <xdr:spPr>
        <a:xfrm>
          <a:off x="6604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56</xdr:row>
      <xdr:rowOff>35577</xdr:rowOff>
    </xdr:from>
    <xdr:ext cx="595419" cy="259045"/>
    <xdr:sp macro="" textlink="">
      <xdr:nvSpPr>
        <xdr:cNvPr id="332" name="テキスト ボックス 331">
          <a:extLst>
            <a:ext uri="{FF2B5EF4-FFF2-40B4-BE49-F238E27FC236}">
              <a16:creationId xmlns:a16="http://schemas.microsoft.com/office/drawing/2014/main" id="{7D86894D-ED6A-48F5-A5C8-1A83B6747E6F}"/>
            </a:ext>
          </a:extLst>
        </xdr:cNvPr>
        <xdr:cNvSpPr txBox="1"/>
      </xdr:nvSpPr>
      <xdr:spPr>
        <a:xfrm>
          <a:off x="6008581" y="963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54</xdr:row>
      <xdr:rowOff>139700</xdr:rowOff>
    </xdr:from>
    <xdr:to>
      <xdr:col>59</xdr:col>
      <xdr:colOff>50800</xdr:colOff>
      <xdr:row>54</xdr:row>
      <xdr:rowOff>139700</xdr:rowOff>
    </xdr:to>
    <xdr:cxnSp macro="">
      <xdr:nvCxnSpPr>
        <xdr:cNvPr id="333" name="直線コネクタ 332">
          <a:extLst>
            <a:ext uri="{FF2B5EF4-FFF2-40B4-BE49-F238E27FC236}">
              <a16:creationId xmlns:a16="http://schemas.microsoft.com/office/drawing/2014/main" id="{D1728FC5-9245-4883-A685-AE25A8E7A42D}"/>
            </a:ext>
          </a:extLst>
        </xdr:cNvPr>
        <xdr:cNvCxnSpPr/>
      </xdr:nvCxnSpPr>
      <xdr:spPr>
        <a:xfrm>
          <a:off x="6604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53</xdr:row>
      <xdr:rowOff>168927</xdr:rowOff>
    </xdr:from>
    <xdr:ext cx="595419" cy="259045"/>
    <xdr:sp macro="" textlink="">
      <xdr:nvSpPr>
        <xdr:cNvPr id="334" name="テキスト ボックス 333">
          <a:extLst>
            <a:ext uri="{FF2B5EF4-FFF2-40B4-BE49-F238E27FC236}">
              <a16:creationId xmlns:a16="http://schemas.microsoft.com/office/drawing/2014/main" id="{7ADCC09C-CAF5-4972-B03A-76B4EC581844}"/>
            </a:ext>
          </a:extLst>
        </xdr:cNvPr>
        <xdr:cNvSpPr txBox="1"/>
      </xdr:nvSpPr>
      <xdr:spPr>
        <a:xfrm>
          <a:off x="6008581" y="925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52</xdr:row>
      <xdr:rowOff>101600</xdr:rowOff>
    </xdr:from>
    <xdr:to>
      <xdr:col>59</xdr:col>
      <xdr:colOff>50800</xdr:colOff>
      <xdr:row>52</xdr:row>
      <xdr:rowOff>101600</xdr:rowOff>
    </xdr:to>
    <xdr:cxnSp macro="">
      <xdr:nvCxnSpPr>
        <xdr:cNvPr id="335" name="直線コネクタ 334">
          <a:extLst>
            <a:ext uri="{FF2B5EF4-FFF2-40B4-BE49-F238E27FC236}">
              <a16:creationId xmlns:a16="http://schemas.microsoft.com/office/drawing/2014/main" id="{5DF65AB5-FF85-4066-96E4-DA63BAE68AD3}"/>
            </a:ext>
          </a:extLst>
        </xdr:cNvPr>
        <xdr:cNvCxnSpPr/>
      </xdr:nvCxnSpPr>
      <xdr:spPr>
        <a:xfrm>
          <a:off x="6604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51</xdr:row>
      <xdr:rowOff>130827</xdr:rowOff>
    </xdr:from>
    <xdr:ext cx="595419" cy="259045"/>
    <xdr:sp macro="" textlink="">
      <xdr:nvSpPr>
        <xdr:cNvPr id="336" name="テキスト ボックス 335">
          <a:extLst>
            <a:ext uri="{FF2B5EF4-FFF2-40B4-BE49-F238E27FC236}">
              <a16:creationId xmlns:a16="http://schemas.microsoft.com/office/drawing/2014/main" id="{1FC9020E-4362-4106-869C-F7862B8FED18}"/>
            </a:ext>
          </a:extLst>
        </xdr:cNvPr>
        <xdr:cNvSpPr txBox="1"/>
      </xdr:nvSpPr>
      <xdr:spPr>
        <a:xfrm>
          <a:off x="6008581" y="887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50</xdr:row>
      <xdr:rowOff>63500</xdr:rowOff>
    </xdr:from>
    <xdr:to>
      <xdr:col>59</xdr:col>
      <xdr:colOff>50800</xdr:colOff>
      <xdr:row>50</xdr:row>
      <xdr:rowOff>63500</xdr:rowOff>
    </xdr:to>
    <xdr:cxnSp macro="">
      <xdr:nvCxnSpPr>
        <xdr:cNvPr id="337" name="直線コネクタ 336">
          <a:extLst>
            <a:ext uri="{FF2B5EF4-FFF2-40B4-BE49-F238E27FC236}">
              <a16:creationId xmlns:a16="http://schemas.microsoft.com/office/drawing/2014/main" id="{3A4466B9-B32C-4004-8F91-FB61DB8A38ED}"/>
            </a:ext>
          </a:extLst>
        </xdr:cNvPr>
        <xdr:cNvCxnSpPr/>
      </xdr:nvCxnSpPr>
      <xdr:spPr>
        <a:xfrm>
          <a:off x="6604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49</xdr:row>
      <xdr:rowOff>92727</xdr:rowOff>
    </xdr:from>
    <xdr:ext cx="595419" cy="259045"/>
    <xdr:sp macro="" textlink="">
      <xdr:nvSpPr>
        <xdr:cNvPr id="338" name="テキスト ボックス 337">
          <a:extLst>
            <a:ext uri="{FF2B5EF4-FFF2-40B4-BE49-F238E27FC236}">
              <a16:creationId xmlns:a16="http://schemas.microsoft.com/office/drawing/2014/main" id="{73EB8991-9C2C-49CF-B523-FA67FBD0BAF9}"/>
            </a:ext>
          </a:extLst>
        </xdr:cNvPr>
        <xdr:cNvSpPr txBox="1"/>
      </xdr:nvSpPr>
      <xdr:spPr>
        <a:xfrm>
          <a:off x="6008581" y="849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48</xdr:row>
      <xdr:rowOff>25400</xdr:rowOff>
    </xdr:to>
    <xdr:cxnSp macro="">
      <xdr:nvCxnSpPr>
        <xdr:cNvPr id="339" name="直線コネクタ 338">
          <a:extLst>
            <a:ext uri="{FF2B5EF4-FFF2-40B4-BE49-F238E27FC236}">
              <a16:creationId xmlns:a16="http://schemas.microsoft.com/office/drawing/2014/main" id="{4961433A-A22A-4C98-B1C2-DE9010E7232F}"/>
            </a:ext>
          </a:extLst>
        </xdr:cNvPr>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47</xdr:row>
      <xdr:rowOff>54627</xdr:rowOff>
    </xdr:from>
    <xdr:ext cx="595419" cy="259045"/>
    <xdr:sp macro="" textlink="">
      <xdr:nvSpPr>
        <xdr:cNvPr id="340" name="テキスト ボックス 339">
          <a:extLst>
            <a:ext uri="{FF2B5EF4-FFF2-40B4-BE49-F238E27FC236}">
              <a16:creationId xmlns:a16="http://schemas.microsoft.com/office/drawing/2014/main" id="{A614E482-4731-4752-A1DA-781A7FCC23C4}"/>
            </a:ext>
          </a:extLst>
        </xdr:cNvPr>
        <xdr:cNvSpPr txBox="1"/>
      </xdr:nvSpPr>
      <xdr:spPr>
        <a:xfrm>
          <a:off x="6008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61</xdr:row>
      <xdr:rowOff>82550</xdr:rowOff>
    </xdr:to>
    <xdr:sp macro="" textlink="">
      <xdr:nvSpPr>
        <xdr:cNvPr id="341" name="農林水産業費グラフ枠">
          <a:extLst>
            <a:ext uri="{FF2B5EF4-FFF2-40B4-BE49-F238E27FC236}">
              <a16:creationId xmlns:a16="http://schemas.microsoft.com/office/drawing/2014/main" id="{E56D040D-9442-4731-8D21-348CAF5358A8}"/>
            </a:ext>
          </a:extLst>
        </xdr:cNvPr>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51</xdr:row>
      <xdr:rowOff>106907</xdr:rowOff>
    </xdr:from>
    <xdr:to>
      <xdr:col>54</xdr:col>
      <xdr:colOff>189865</xdr:colOff>
      <xdr:row>58</xdr:row>
      <xdr:rowOff>155706</xdr:rowOff>
    </xdr:to>
    <xdr:cxnSp macro="">
      <xdr:nvCxnSpPr>
        <xdr:cNvPr id="342" name="直線コネクタ 341">
          <a:extLst>
            <a:ext uri="{FF2B5EF4-FFF2-40B4-BE49-F238E27FC236}">
              <a16:creationId xmlns:a16="http://schemas.microsoft.com/office/drawing/2014/main" id="{CAF11AC8-FBBD-4F13-9E6A-5397A274590C}"/>
            </a:ext>
          </a:extLst>
        </xdr:cNvPr>
        <xdr:cNvCxnSpPr/>
      </xdr:nvCxnSpPr>
      <xdr:spPr>
        <a:xfrm flipV="1">
          <a:off x="10475595" y="8850857"/>
          <a:ext cx="1270" cy="124894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58</xdr:row>
      <xdr:rowOff>159533</xdr:rowOff>
    </xdr:from>
    <xdr:ext cx="534377" cy="259045"/>
    <xdr:sp macro="" textlink="">
      <xdr:nvSpPr>
        <xdr:cNvPr id="343" name="農林水産業費最小値テキスト">
          <a:extLst>
            <a:ext uri="{FF2B5EF4-FFF2-40B4-BE49-F238E27FC236}">
              <a16:creationId xmlns:a16="http://schemas.microsoft.com/office/drawing/2014/main" id="{0E7AEAF6-64A0-46BB-AC04-D2875438D15D}"/>
            </a:ext>
          </a:extLst>
        </xdr:cNvPr>
        <xdr:cNvSpPr txBox="1"/>
      </xdr:nvSpPr>
      <xdr:spPr>
        <a:xfrm>
          <a:off x="10528300" y="1010363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15,799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58</xdr:row>
      <xdr:rowOff>155706</xdr:rowOff>
    </xdr:from>
    <xdr:to>
      <xdr:col>55</xdr:col>
      <xdr:colOff>88900</xdr:colOff>
      <xdr:row>58</xdr:row>
      <xdr:rowOff>155706</xdr:rowOff>
    </xdr:to>
    <xdr:cxnSp macro="">
      <xdr:nvCxnSpPr>
        <xdr:cNvPr id="344" name="直線コネクタ 343">
          <a:extLst>
            <a:ext uri="{FF2B5EF4-FFF2-40B4-BE49-F238E27FC236}">
              <a16:creationId xmlns:a16="http://schemas.microsoft.com/office/drawing/2014/main" id="{5144B93C-6FF2-4800-822A-BCB691F05A47}"/>
            </a:ext>
          </a:extLst>
        </xdr:cNvPr>
        <xdr:cNvCxnSpPr/>
      </xdr:nvCxnSpPr>
      <xdr:spPr>
        <a:xfrm>
          <a:off x="10388600" y="1009980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50</xdr:row>
      <xdr:rowOff>53584</xdr:rowOff>
    </xdr:from>
    <xdr:ext cx="599010" cy="259045"/>
    <xdr:sp macro="" textlink="">
      <xdr:nvSpPr>
        <xdr:cNvPr id="345" name="農林水産業費最大値テキスト">
          <a:extLst>
            <a:ext uri="{FF2B5EF4-FFF2-40B4-BE49-F238E27FC236}">
              <a16:creationId xmlns:a16="http://schemas.microsoft.com/office/drawing/2014/main" id="{1EFDB604-F641-4E5E-BBE5-DC0A2417F1E5}"/>
            </a:ext>
          </a:extLst>
        </xdr:cNvPr>
        <xdr:cNvSpPr txBox="1"/>
      </xdr:nvSpPr>
      <xdr:spPr>
        <a:xfrm>
          <a:off x="10528300" y="862608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343,607</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51</xdr:row>
      <xdr:rowOff>106907</xdr:rowOff>
    </xdr:from>
    <xdr:to>
      <xdr:col>55</xdr:col>
      <xdr:colOff>88900</xdr:colOff>
      <xdr:row>51</xdr:row>
      <xdr:rowOff>106907</xdr:rowOff>
    </xdr:to>
    <xdr:cxnSp macro="">
      <xdr:nvCxnSpPr>
        <xdr:cNvPr id="346" name="直線コネクタ 345">
          <a:extLst>
            <a:ext uri="{FF2B5EF4-FFF2-40B4-BE49-F238E27FC236}">
              <a16:creationId xmlns:a16="http://schemas.microsoft.com/office/drawing/2014/main" id="{68A7DB42-C3FF-413D-8C92-ADCB0C63CDB9}"/>
            </a:ext>
          </a:extLst>
        </xdr:cNvPr>
        <xdr:cNvCxnSpPr/>
      </xdr:nvCxnSpPr>
      <xdr:spPr>
        <a:xfrm>
          <a:off x="10388600" y="885085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57</xdr:row>
      <xdr:rowOff>93356</xdr:rowOff>
    </xdr:from>
    <xdr:to>
      <xdr:col>55</xdr:col>
      <xdr:colOff>0</xdr:colOff>
      <xdr:row>57</xdr:row>
      <xdr:rowOff>122025</xdr:rowOff>
    </xdr:to>
    <xdr:cxnSp macro="">
      <xdr:nvCxnSpPr>
        <xdr:cNvPr id="347" name="直線コネクタ 346">
          <a:extLst>
            <a:ext uri="{FF2B5EF4-FFF2-40B4-BE49-F238E27FC236}">
              <a16:creationId xmlns:a16="http://schemas.microsoft.com/office/drawing/2014/main" id="{3BEF6EE2-E6CE-4D53-8D7E-381B198913C0}"/>
            </a:ext>
          </a:extLst>
        </xdr:cNvPr>
        <xdr:cNvCxnSpPr/>
      </xdr:nvCxnSpPr>
      <xdr:spPr>
        <a:xfrm flipV="1">
          <a:off x="9639300" y="9866006"/>
          <a:ext cx="838200" cy="2866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55</xdr:row>
      <xdr:rowOff>122438</xdr:rowOff>
    </xdr:from>
    <xdr:ext cx="599010" cy="259045"/>
    <xdr:sp macro="" textlink="">
      <xdr:nvSpPr>
        <xdr:cNvPr id="348" name="農林水産業費平均値テキスト">
          <a:extLst>
            <a:ext uri="{FF2B5EF4-FFF2-40B4-BE49-F238E27FC236}">
              <a16:creationId xmlns:a16="http://schemas.microsoft.com/office/drawing/2014/main" id="{D97DEA63-81B9-4AB2-AEF4-CF899E4B7443}"/>
            </a:ext>
          </a:extLst>
        </xdr:cNvPr>
        <xdr:cNvSpPr txBox="1"/>
      </xdr:nvSpPr>
      <xdr:spPr>
        <a:xfrm>
          <a:off x="10528300" y="9552188"/>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107,202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56</xdr:row>
      <xdr:rowOff>99561</xdr:rowOff>
    </xdr:from>
    <xdr:to>
      <xdr:col>55</xdr:col>
      <xdr:colOff>50800</xdr:colOff>
      <xdr:row>57</xdr:row>
      <xdr:rowOff>29711</xdr:rowOff>
    </xdr:to>
    <xdr:sp macro="" textlink="">
      <xdr:nvSpPr>
        <xdr:cNvPr id="349" name="フローチャート: 判断 348">
          <a:extLst>
            <a:ext uri="{FF2B5EF4-FFF2-40B4-BE49-F238E27FC236}">
              <a16:creationId xmlns:a16="http://schemas.microsoft.com/office/drawing/2014/main" id="{6E7542B5-4245-4F50-8B83-82122234E546}"/>
            </a:ext>
          </a:extLst>
        </xdr:cNvPr>
        <xdr:cNvSpPr/>
      </xdr:nvSpPr>
      <xdr:spPr>
        <a:xfrm>
          <a:off x="10426700" y="97007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57</xdr:row>
      <xdr:rowOff>122025</xdr:rowOff>
    </xdr:from>
    <xdr:to>
      <xdr:col>50</xdr:col>
      <xdr:colOff>114300</xdr:colOff>
      <xdr:row>57</xdr:row>
      <xdr:rowOff>154453</xdr:rowOff>
    </xdr:to>
    <xdr:cxnSp macro="">
      <xdr:nvCxnSpPr>
        <xdr:cNvPr id="350" name="直線コネクタ 349">
          <a:extLst>
            <a:ext uri="{FF2B5EF4-FFF2-40B4-BE49-F238E27FC236}">
              <a16:creationId xmlns:a16="http://schemas.microsoft.com/office/drawing/2014/main" id="{CC31E17D-909C-4CEA-A46F-0FE418EBD192}"/>
            </a:ext>
          </a:extLst>
        </xdr:cNvPr>
        <xdr:cNvCxnSpPr/>
      </xdr:nvCxnSpPr>
      <xdr:spPr>
        <a:xfrm flipV="1">
          <a:off x="8750300" y="9894675"/>
          <a:ext cx="889000" cy="324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56</xdr:row>
      <xdr:rowOff>125030</xdr:rowOff>
    </xdr:from>
    <xdr:to>
      <xdr:col>50</xdr:col>
      <xdr:colOff>165100</xdr:colOff>
      <xdr:row>57</xdr:row>
      <xdr:rowOff>55180</xdr:rowOff>
    </xdr:to>
    <xdr:sp macro="" textlink="">
      <xdr:nvSpPr>
        <xdr:cNvPr id="351" name="フローチャート: 判断 350">
          <a:extLst>
            <a:ext uri="{FF2B5EF4-FFF2-40B4-BE49-F238E27FC236}">
              <a16:creationId xmlns:a16="http://schemas.microsoft.com/office/drawing/2014/main" id="{02B5F627-6CB9-4784-BA75-555BC135CAAD}"/>
            </a:ext>
          </a:extLst>
        </xdr:cNvPr>
        <xdr:cNvSpPr/>
      </xdr:nvSpPr>
      <xdr:spPr>
        <a:xfrm>
          <a:off x="9588500" y="97262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55</xdr:row>
      <xdr:rowOff>71707</xdr:rowOff>
    </xdr:from>
    <xdr:ext cx="599010" cy="259045"/>
    <xdr:sp macro="" textlink="">
      <xdr:nvSpPr>
        <xdr:cNvPr id="352" name="テキスト ボックス 351">
          <a:extLst>
            <a:ext uri="{FF2B5EF4-FFF2-40B4-BE49-F238E27FC236}">
              <a16:creationId xmlns:a16="http://schemas.microsoft.com/office/drawing/2014/main" id="{AF883FA9-0665-4232-B2D5-65F04954DEE8}"/>
            </a:ext>
          </a:extLst>
        </xdr:cNvPr>
        <xdr:cNvSpPr txBox="1"/>
      </xdr:nvSpPr>
      <xdr:spPr>
        <a:xfrm>
          <a:off x="9339795" y="950145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100,517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57</xdr:row>
      <xdr:rowOff>134408</xdr:rowOff>
    </xdr:from>
    <xdr:to>
      <xdr:col>45</xdr:col>
      <xdr:colOff>177800</xdr:colOff>
      <xdr:row>57</xdr:row>
      <xdr:rowOff>154453</xdr:rowOff>
    </xdr:to>
    <xdr:cxnSp macro="">
      <xdr:nvCxnSpPr>
        <xdr:cNvPr id="353" name="直線コネクタ 352">
          <a:extLst>
            <a:ext uri="{FF2B5EF4-FFF2-40B4-BE49-F238E27FC236}">
              <a16:creationId xmlns:a16="http://schemas.microsoft.com/office/drawing/2014/main" id="{FF92D082-FF3F-43E8-913C-76ED817DCFEE}"/>
            </a:ext>
          </a:extLst>
        </xdr:cNvPr>
        <xdr:cNvCxnSpPr/>
      </xdr:nvCxnSpPr>
      <xdr:spPr>
        <a:xfrm>
          <a:off x="7861300" y="9907058"/>
          <a:ext cx="889000" cy="2004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56</xdr:row>
      <xdr:rowOff>106311</xdr:rowOff>
    </xdr:from>
    <xdr:to>
      <xdr:col>46</xdr:col>
      <xdr:colOff>38100</xdr:colOff>
      <xdr:row>57</xdr:row>
      <xdr:rowOff>36461</xdr:rowOff>
    </xdr:to>
    <xdr:sp macro="" textlink="">
      <xdr:nvSpPr>
        <xdr:cNvPr id="354" name="フローチャート: 判断 353">
          <a:extLst>
            <a:ext uri="{FF2B5EF4-FFF2-40B4-BE49-F238E27FC236}">
              <a16:creationId xmlns:a16="http://schemas.microsoft.com/office/drawing/2014/main" id="{97413E5F-EED0-4372-9AAC-75791828E60A}"/>
            </a:ext>
          </a:extLst>
        </xdr:cNvPr>
        <xdr:cNvSpPr/>
      </xdr:nvSpPr>
      <xdr:spPr>
        <a:xfrm>
          <a:off x="8699500" y="97075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55</xdr:row>
      <xdr:rowOff>52988</xdr:rowOff>
    </xdr:from>
    <xdr:ext cx="599010" cy="259045"/>
    <xdr:sp macro="" textlink="">
      <xdr:nvSpPr>
        <xdr:cNvPr id="355" name="テキスト ボックス 354">
          <a:extLst>
            <a:ext uri="{FF2B5EF4-FFF2-40B4-BE49-F238E27FC236}">
              <a16:creationId xmlns:a16="http://schemas.microsoft.com/office/drawing/2014/main" id="{ADD17E77-4FE7-42D5-8608-304C5A707C72}"/>
            </a:ext>
          </a:extLst>
        </xdr:cNvPr>
        <xdr:cNvSpPr txBox="1"/>
      </xdr:nvSpPr>
      <xdr:spPr>
        <a:xfrm>
          <a:off x="8450795" y="948273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105,430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57</xdr:row>
      <xdr:rowOff>107323</xdr:rowOff>
    </xdr:from>
    <xdr:to>
      <xdr:col>41</xdr:col>
      <xdr:colOff>50800</xdr:colOff>
      <xdr:row>57</xdr:row>
      <xdr:rowOff>134408</xdr:rowOff>
    </xdr:to>
    <xdr:cxnSp macro="">
      <xdr:nvCxnSpPr>
        <xdr:cNvPr id="356" name="直線コネクタ 355">
          <a:extLst>
            <a:ext uri="{FF2B5EF4-FFF2-40B4-BE49-F238E27FC236}">
              <a16:creationId xmlns:a16="http://schemas.microsoft.com/office/drawing/2014/main" id="{5A6495C6-F218-4484-A7FC-1E91B617E298}"/>
            </a:ext>
          </a:extLst>
        </xdr:cNvPr>
        <xdr:cNvCxnSpPr/>
      </xdr:nvCxnSpPr>
      <xdr:spPr>
        <a:xfrm>
          <a:off x="6972300" y="9879973"/>
          <a:ext cx="889000" cy="270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56</xdr:row>
      <xdr:rowOff>128916</xdr:rowOff>
    </xdr:from>
    <xdr:to>
      <xdr:col>41</xdr:col>
      <xdr:colOff>101600</xdr:colOff>
      <xdr:row>57</xdr:row>
      <xdr:rowOff>59066</xdr:rowOff>
    </xdr:to>
    <xdr:sp macro="" textlink="">
      <xdr:nvSpPr>
        <xdr:cNvPr id="357" name="フローチャート: 判断 356">
          <a:extLst>
            <a:ext uri="{FF2B5EF4-FFF2-40B4-BE49-F238E27FC236}">
              <a16:creationId xmlns:a16="http://schemas.microsoft.com/office/drawing/2014/main" id="{79794557-3AA6-484E-8BE3-8E62A58E673A}"/>
            </a:ext>
          </a:extLst>
        </xdr:cNvPr>
        <xdr:cNvSpPr/>
      </xdr:nvSpPr>
      <xdr:spPr>
        <a:xfrm>
          <a:off x="7810500" y="97301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55</xdr:row>
      <xdr:rowOff>75593</xdr:rowOff>
    </xdr:from>
    <xdr:ext cx="534377" cy="259045"/>
    <xdr:sp macro="" textlink="">
      <xdr:nvSpPr>
        <xdr:cNvPr id="358" name="テキスト ボックス 357">
          <a:extLst>
            <a:ext uri="{FF2B5EF4-FFF2-40B4-BE49-F238E27FC236}">
              <a16:creationId xmlns:a16="http://schemas.microsoft.com/office/drawing/2014/main" id="{8F6DD8ED-F0F5-42AC-A7B6-B7B80AFB1D6C}"/>
            </a:ext>
          </a:extLst>
        </xdr:cNvPr>
        <xdr:cNvSpPr txBox="1"/>
      </xdr:nvSpPr>
      <xdr:spPr>
        <a:xfrm>
          <a:off x="7594111" y="950534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99,497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56</xdr:row>
      <xdr:rowOff>44038</xdr:rowOff>
    </xdr:from>
    <xdr:to>
      <xdr:col>36</xdr:col>
      <xdr:colOff>165100</xdr:colOff>
      <xdr:row>56</xdr:row>
      <xdr:rowOff>145638</xdr:rowOff>
    </xdr:to>
    <xdr:sp macro="" textlink="">
      <xdr:nvSpPr>
        <xdr:cNvPr id="359" name="フローチャート: 判断 358">
          <a:extLst>
            <a:ext uri="{FF2B5EF4-FFF2-40B4-BE49-F238E27FC236}">
              <a16:creationId xmlns:a16="http://schemas.microsoft.com/office/drawing/2014/main" id="{A221D93A-C34E-4D5F-B314-2F13B1A2B003}"/>
            </a:ext>
          </a:extLst>
        </xdr:cNvPr>
        <xdr:cNvSpPr/>
      </xdr:nvSpPr>
      <xdr:spPr>
        <a:xfrm>
          <a:off x="6921500" y="96452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5295</xdr:colOff>
      <xdr:row>54</xdr:row>
      <xdr:rowOff>162165</xdr:rowOff>
    </xdr:from>
    <xdr:ext cx="599010" cy="259045"/>
    <xdr:sp macro="" textlink="">
      <xdr:nvSpPr>
        <xdr:cNvPr id="360" name="テキスト ボックス 359">
          <a:extLst>
            <a:ext uri="{FF2B5EF4-FFF2-40B4-BE49-F238E27FC236}">
              <a16:creationId xmlns:a16="http://schemas.microsoft.com/office/drawing/2014/main" id="{3F784075-F6A5-4A9F-A823-F0AB60B51526}"/>
            </a:ext>
          </a:extLst>
        </xdr:cNvPr>
        <xdr:cNvSpPr txBox="1"/>
      </xdr:nvSpPr>
      <xdr:spPr>
        <a:xfrm>
          <a:off x="6672795" y="942046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121,775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61</xdr:row>
      <xdr:rowOff>80027</xdr:rowOff>
    </xdr:from>
    <xdr:ext cx="762000" cy="259045"/>
    <xdr:sp macro="" textlink="">
      <xdr:nvSpPr>
        <xdr:cNvPr id="361" name="テキスト ボックス 360">
          <a:extLst>
            <a:ext uri="{FF2B5EF4-FFF2-40B4-BE49-F238E27FC236}">
              <a16:creationId xmlns:a16="http://schemas.microsoft.com/office/drawing/2014/main" id="{E6B30014-96B7-426C-8BD1-E9F49966A949}"/>
            </a:ext>
          </a:extLst>
        </xdr:cNvPr>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61</xdr:row>
      <xdr:rowOff>80027</xdr:rowOff>
    </xdr:from>
    <xdr:ext cx="762000" cy="259045"/>
    <xdr:sp macro="" textlink="">
      <xdr:nvSpPr>
        <xdr:cNvPr id="362" name="テキスト ボックス 361">
          <a:extLst>
            <a:ext uri="{FF2B5EF4-FFF2-40B4-BE49-F238E27FC236}">
              <a16:creationId xmlns:a16="http://schemas.microsoft.com/office/drawing/2014/main" id="{6CCDE470-8B7C-4530-944A-F01D5D989177}"/>
            </a:ext>
          </a:extLst>
        </xdr:cNvPr>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61</xdr:row>
      <xdr:rowOff>80027</xdr:rowOff>
    </xdr:from>
    <xdr:ext cx="762000" cy="259045"/>
    <xdr:sp macro="" textlink="">
      <xdr:nvSpPr>
        <xdr:cNvPr id="363" name="テキスト ボックス 362">
          <a:extLst>
            <a:ext uri="{FF2B5EF4-FFF2-40B4-BE49-F238E27FC236}">
              <a16:creationId xmlns:a16="http://schemas.microsoft.com/office/drawing/2014/main" id="{470AAE9E-594C-4E46-B64C-D55F45BF5C45}"/>
            </a:ext>
          </a:extLst>
        </xdr:cNvPr>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61</xdr:row>
      <xdr:rowOff>80027</xdr:rowOff>
    </xdr:from>
    <xdr:ext cx="762000" cy="259045"/>
    <xdr:sp macro="" textlink="">
      <xdr:nvSpPr>
        <xdr:cNvPr id="364" name="テキスト ボックス 363">
          <a:extLst>
            <a:ext uri="{FF2B5EF4-FFF2-40B4-BE49-F238E27FC236}">
              <a16:creationId xmlns:a16="http://schemas.microsoft.com/office/drawing/2014/main" id="{5692ACDD-296E-4263-A54A-16A87856953D}"/>
            </a:ext>
          </a:extLst>
        </xdr:cNvPr>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61</xdr:row>
      <xdr:rowOff>80027</xdr:rowOff>
    </xdr:from>
    <xdr:ext cx="762000" cy="259045"/>
    <xdr:sp macro="" textlink="">
      <xdr:nvSpPr>
        <xdr:cNvPr id="365" name="テキスト ボックス 364">
          <a:extLst>
            <a:ext uri="{FF2B5EF4-FFF2-40B4-BE49-F238E27FC236}">
              <a16:creationId xmlns:a16="http://schemas.microsoft.com/office/drawing/2014/main" id="{02E37308-8D9B-425F-AA13-0FDA7CAA7BD6}"/>
            </a:ext>
          </a:extLst>
        </xdr:cNvPr>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57</xdr:row>
      <xdr:rowOff>42556</xdr:rowOff>
    </xdr:from>
    <xdr:to>
      <xdr:col>55</xdr:col>
      <xdr:colOff>50800</xdr:colOff>
      <xdr:row>57</xdr:row>
      <xdr:rowOff>144156</xdr:rowOff>
    </xdr:to>
    <xdr:sp macro="" textlink="">
      <xdr:nvSpPr>
        <xdr:cNvPr id="366" name="楕円 365">
          <a:extLst>
            <a:ext uri="{FF2B5EF4-FFF2-40B4-BE49-F238E27FC236}">
              <a16:creationId xmlns:a16="http://schemas.microsoft.com/office/drawing/2014/main" id="{1AB4C692-EA00-45F7-8097-929291405FF2}"/>
            </a:ext>
          </a:extLst>
        </xdr:cNvPr>
        <xdr:cNvSpPr/>
      </xdr:nvSpPr>
      <xdr:spPr>
        <a:xfrm>
          <a:off x="10426700" y="98152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57</xdr:row>
      <xdr:rowOff>20983</xdr:rowOff>
    </xdr:from>
    <xdr:ext cx="534377" cy="259045"/>
    <xdr:sp macro="" textlink="">
      <xdr:nvSpPr>
        <xdr:cNvPr id="367" name="農林水産業費該当値テキスト">
          <a:extLst>
            <a:ext uri="{FF2B5EF4-FFF2-40B4-BE49-F238E27FC236}">
              <a16:creationId xmlns:a16="http://schemas.microsoft.com/office/drawing/2014/main" id="{495ED4A2-8073-4F60-BAB4-2C46D2E45D11}"/>
            </a:ext>
          </a:extLst>
        </xdr:cNvPr>
        <xdr:cNvSpPr txBox="1"/>
      </xdr:nvSpPr>
      <xdr:spPr>
        <a:xfrm>
          <a:off x="10528300" y="979363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77,164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57</xdr:row>
      <xdr:rowOff>71225</xdr:rowOff>
    </xdr:from>
    <xdr:to>
      <xdr:col>50</xdr:col>
      <xdr:colOff>165100</xdr:colOff>
      <xdr:row>58</xdr:row>
      <xdr:rowOff>1375</xdr:rowOff>
    </xdr:to>
    <xdr:sp macro="" textlink="">
      <xdr:nvSpPr>
        <xdr:cNvPr id="368" name="楕円 367">
          <a:extLst>
            <a:ext uri="{FF2B5EF4-FFF2-40B4-BE49-F238E27FC236}">
              <a16:creationId xmlns:a16="http://schemas.microsoft.com/office/drawing/2014/main" id="{124974BA-2DB3-484F-B6FC-F5B41377786C}"/>
            </a:ext>
          </a:extLst>
        </xdr:cNvPr>
        <xdr:cNvSpPr/>
      </xdr:nvSpPr>
      <xdr:spPr>
        <a:xfrm>
          <a:off x="9588500" y="98438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57</xdr:row>
      <xdr:rowOff>163952</xdr:rowOff>
    </xdr:from>
    <xdr:ext cx="534377" cy="259045"/>
    <xdr:sp macro="" textlink="">
      <xdr:nvSpPr>
        <xdr:cNvPr id="369" name="テキスト ボックス 368">
          <a:extLst>
            <a:ext uri="{FF2B5EF4-FFF2-40B4-BE49-F238E27FC236}">
              <a16:creationId xmlns:a16="http://schemas.microsoft.com/office/drawing/2014/main" id="{680569A9-2FE8-4346-B850-838AE27DB8D0}"/>
            </a:ext>
          </a:extLst>
        </xdr:cNvPr>
        <xdr:cNvSpPr txBox="1"/>
      </xdr:nvSpPr>
      <xdr:spPr>
        <a:xfrm>
          <a:off x="9372111" y="993660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69,639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57</xdr:row>
      <xdr:rowOff>103653</xdr:rowOff>
    </xdr:from>
    <xdr:to>
      <xdr:col>46</xdr:col>
      <xdr:colOff>38100</xdr:colOff>
      <xdr:row>58</xdr:row>
      <xdr:rowOff>33803</xdr:rowOff>
    </xdr:to>
    <xdr:sp macro="" textlink="">
      <xdr:nvSpPr>
        <xdr:cNvPr id="370" name="楕円 369">
          <a:extLst>
            <a:ext uri="{FF2B5EF4-FFF2-40B4-BE49-F238E27FC236}">
              <a16:creationId xmlns:a16="http://schemas.microsoft.com/office/drawing/2014/main" id="{E61EF96C-46A0-40FE-8531-A1E6E49BD604}"/>
            </a:ext>
          </a:extLst>
        </xdr:cNvPr>
        <xdr:cNvSpPr/>
      </xdr:nvSpPr>
      <xdr:spPr>
        <a:xfrm>
          <a:off x="8699500" y="987630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58</xdr:row>
      <xdr:rowOff>24930</xdr:rowOff>
    </xdr:from>
    <xdr:ext cx="534377" cy="259045"/>
    <xdr:sp macro="" textlink="">
      <xdr:nvSpPr>
        <xdr:cNvPr id="371" name="テキスト ボックス 370">
          <a:extLst>
            <a:ext uri="{FF2B5EF4-FFF2-40B4-BE49-F238E27FC236}">
              <a16:creationId xmlns:a16="http://schemas.microsoft.com/office/drawing/2014/main" id="{F7E8876F-4828-4AB8-89A6-68928AFECF95}"/>
            </a:ext>
          </a:extLst>
        </xdr:cNvPr>
        <xdr:cNvSpPr txBox="1"/>
      </xdr:nvSpPr>
      <xdr:spPr>
        <a:xfrm>
          <a:off x="8483111" y="996903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61,128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57</xdr:row>
      <xdr:rowOff>83608</xdr:rowOff>
    </xdr:from>
    <xdr:to>
      <xdr:col>41</xdr:col>
      <xdr:colOff>101600</xdr:colOff>
      <xdr:row>58</xdr:row>
      <xdr:rowOff>13758</xdr:rowOff>
    </xdr:to>
    <xdr:sp macro="" textlink="">
      <xdr:nvSpPr>
        <xdr:cNvPr id="372" name="楕円 371">
          <a:extLst>
            <a:ext uri="{FF2B5EF4-FFF2-40B4-BE49-F238E27FC236}">
              <a16:creationId xmlns:a16="http://schemas.microsoft.com/office/drawing/2014/main" id="{F6F781A0-3E5D-419D-A8C7-7A81993402E1}"/>
            </a:ext>
          </a:extLst>
        </xdr:cNvPr>
        <xdr:cNvSpPr/>
      </xdr:nvSpPr>
      <xdr:spPr>
        <a:xfrm>
          <a:off x="7810500" y="98562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58</xdr:row>
      <xdr:rowOff>4885</xdr:rowOff>
    </xdr:from>
    <xdr:ext cx="534377" cy="259045"/>
    <xdr:sp macro="" textlink="">
      <xdr:nvSpPr>
        <xdr:cNvPr id="373" name="テキスト ボックス 372">
          <a:extLst>
            <a:ext uri="{FF2B5EF4-FFF2-40B4-BE49-F238E27FC236}">
              <a16:creationId xmlns:a16="http://schemas.microsoft.com/office/drawing/2014/main" id="{C92BC0F8-04DB-4F02-A1C0-486B94EDDB36}"/>
            </a:ext>
          </a:extLst>
        </xdr:cNvPr>
        <xdr:cNvSpPr txBox="1"/>
      </xdr:nvSpPr>
      <xdr:spPr>
        <a:xfrm>
          <a:off x="7594111" y="994898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66,389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57</xdr:row>
      <xdr:rowOff>56523</xdr:rowOff>
    </xdr:from>
    <xdr:to>
      <xdr:col>36</xdr:col>
      <xdr:colOff>165100</xdr:colOff>
      <xdr:row>57</xdr:row>
      <xdr:rowOff>158123</xdr:rowOff>
    </xdr:to>
    <xdr:sp macro="" textlink="">
      <xdr:nvSpPr>
        <xdr:cNvPr id="374" name="楕円 373">
          <a:extLst>
            <a:ext uri="{FF2B5EF4-FFF2-40B4-BE49-F238E27FC236}">
              <a16:creationId xmlns:a16="http://schemas.microsoft.com/office/drawing/2014/main" id="{1618BDFE-D700-4594-B0E4-3C9EB4DD1669}"/>
            </a:ext>
          </a:extLst>
        </xdr:cNvPr>
        <xdr:cNvSpPr/>
      </xdr:nvSpPr>
      <xdr:spPr>
        <a:xfrm>
          <a:off x="6921500" y="982917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57</xdr:row>
      <xdr:rowOff>149250</xdr:rowOff>
    </xdr:from>
    <xdr:ext cx="534377" cy="259045"/>
    <xdr:sp macro="" textlink="">
      <xdr:nvSpPr>
        <xdr:cNvPr id="375" name="テキスト ボックス 374">
          <a:extLst>
            <a:ext uri="{FF2B5EF4-FFF2-40B4-BE49-F238E27FC236}">
              <a16:creationId xmlns:a16="http://schemas.microsoft.com/office/drawing/2014/main" id="{43E0A182-42BE-4A34-8964-5E6D48AC83AD}"/>
            </a:ext>
          </a:extLst>
        </xdr:cNvPr>
        <xdr:cNvSpPr txBox="1"/>
      </xdr:nvSpPr>
      <xdr:spPr>
        <a:xfrm>
          <a:off x="6705111" y="992190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73,498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63</xdr:row>
      <xdr:rowOff>57150</xdr:rowOff>
    </xdr:from>
    <xdr:to>
      <xdr:col>59</xdr:col>
      <xdr:colOff>50800</xdr:colOff>
      <xdr:row>65</xdr:row>
      <xdr:rowOff>31750</xdr:rowOff>
    </xdr:to>
    <xdr:sp macro="" textlink="">
      <xdr:nvSpPr>
        <xdr:cNvPr id="376" name="正方形/長方形 375">
          <a:extLst>
            <a:ext uri="{FF2B5EF4-FFF2-40B4-BE49-F238E27FC236}">
              <a16:creationId xmlns:a16="http://schemas.microsoft.com/office/drawing/2014/main" id="{047D2EF8-8731-4CB3-9A78-24BB01B5C942}"/>
            </a:ext>
          </a:extLst>
        </xdr:cNvPr>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商工費</a:t>
          </a:r>
        </a:p>
      </xdr:txBody>
    </xdr:sp>
    <xdr:clientData/>
  </xdr:twoCellAnchor>
  <xdr:twoCellAnchor>
    <xdr:from>
      <xdr:col>35</xdr:col>
      <xdr:colOff>63500</xdr:colOff>
      <xdr:row>65</xdr:row>
      <xdr:rowOff>57150</xdr:rowOff>
    </xdr:from>
    <xdr:to>
      <xdr:col>43</xdr:col>
      <xdr:colOff>63500</xdr:colOff>
      <xdr:row>66</xdr:row>
      <xdr:rowOff>139700</xdr:rowOff>
    </xdr:to>
    <xdr:sp macro="" textlink="">
      <xdr:nvSpPr>
        <xdr:cNvPr id="377" name="正方形/長方形 376">
          <a:extLst>
            <a:ext uri="{FF2B5EF4-FFF2-40B4-BE49-F238E27FC236}">
              <a16:creationId xmlns:a16="http://schemas.microsoft.com/office/drawing/2014/main" id="{95284D71-9DFF-437C-889D-A2757CBF62A0}"/>
            </a:ext>
          </a:extLst>
        </xdr:cNvPr>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66</xdr:row>
      <xdr:rowOff>88900</xdr:rowOff>
    </xdr:from>
    <xdr:to>
      <xdr:col>43</xdr:col>
      <xdr:colOff>63500</xdr:colOff>
      <xdr:row>68</xdr:row>
      <xdr:rowOff>0</xdr:rowOff>
    </xdr:to>
    <xdr:sp macro="" textlink="">
      <xdr:nvSpPr>
        <xdr:cNvPr id="378" name="正方形/長方形 377">
          <a:extLst>
            <a:ext uri="{FF2B5EF4-FFF2-40B4-BE49-F238E27FC236}">
              <a16:creationId xmlns:a16="http://schemas.microsoft.com/office/drawing/2014/main" id="{7906EE74-1B39-4A38-A6DE-9CFB70A6D2A9}"/>
            </a:ext>
          </a:extLst>
        </xdr:cNvPr>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65</xdr:row>
      <xdr:rowOff>57150</xdr:rowOff>
    </xdr:from>
    <xdr:to>
      <xdr:col>48</xdr:col>
      <xdr:colOff>127000</xdr:colOff>
      <xdr:row>66</xdr:row>
      <xdr:rowOff>139700</xdr:rowOff>
    </xdr:to>
    <xdr:sp macro="" textlink="">
      <xdr:nvSpPr>
        <xdr:cNvPr id="379" name="正方形/長方形 378">
          <a:extLst>
            <a:ext uri="{FF2B5EF4-FFF2-40B4-BE49-F238E27FC236}">
              <a16:creationId xmlns:a16="http://schemas.microsoft.com/office/drawing/2014/main" id="{B2D4F5E5-D65F-407E-A3B6-9B0A3D639AAF}"/>
            </a:ext>
          </a:extLst>
        </xdr:cNvPr>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66</xdr:row>
      <xdr:rowOff>88900</xdr:rowOff>
    </xdr:from>
    <xdr:to>
      <xdr:col>48</xdr:col>
      <xdr:colOff>127000</xdr:colOff>
      <xdr:row>68</xdr:row>
      <xdr:rowOff>0</xdr:rowOff>
    </xdr:to>
    <xdr:sp macro="" textlink="">
      <xdr:nvSpPr>
        <xdr:cNvPr id="380" name="正方形/長方形 379">
          <a:extLst>
            <a:ext uri="{FF2B5EF4-FFF2-40B4-BE49-F238E27FC236}">
              <a16:creationId xmlns:a16="http://schemas.microsoft.com/office/drawing/2014/main" id="{7F2AB730-519C-4BAA-B38E-93BEAD5BE705}"/>
            </a:ext>
          </a:extLst>
        </xdr:cNvPr>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23,942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65</xdr:row>
      <xdr:rowOff>57150</xdr:rowOff>
    </xdr:from>
    <xdr:to>
      <xdr:col>54</xdr:col>
      <xdr:colOff>127000</xdr:colOff>
      <xdr:row>66</xdr:row>
      <xdr:rowOff>139700</xdr:rowOff>
    </xdr:to>
    <xdr:sp macro="" textlink="">
      <xdr:nvSpPr>
        <xdr:cNvPr id="381" name="正方形/長方形 380">
          <a:extLst>
            <a:ext uri="{FF2B5EF4-FFF2-40B4-BE49-F238E27FC236}">
              <a16:creationId xmlns:a16="http://schemas.microsoft.com/office/drawing/2014/main" id="{5DA26FA7-CA4D-49C2-8E89-267908BA0CBF}"/>
            </a:ext>
          </a:extLst>
        </xdr:cNvPr>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46</xdr:col>
      <xdr:colOff>127000</xdr:colOff>
      <xdr:row>66</xdr:row>
      <xdr:rowOff>88900</xdr:rowOff>
    </xdr:from>
    <xdr:to>
      <xdr:col>54</xdr:col>
      <xdr:colOff>127000</xdr:colOff>
      <xdr:row>68</xdr:row>
      <xdr:rowOff>0</xdr:rowOff>
    </xdr:to>
    <xdr:sp macro="" textlink="">
      <xdr:nvSpPr>
        <xdr:cNvPr id="382" name="正方形/長方形 381">
          <a:extLst>
            <a:ext uri="{FF2B5EF4-FFF2-40B4-BE49-F238E27FC236}">
              <a16:creationId xmlns:a16="http://schemas.microsoft.com/office/drawing/2014/main" id="{E8991E6C-4111-4EFB-957C-FEF0F8F146B0}"/>
            </a:ext>
          </a:extLst>
        </xdr:cNvPr>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59,350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68</xdr:row>
      <xdr:rowOff>25400</xdr:rowOff>
    </xdr:from>
    <xdr:to>
      <xdr:col>59</xdr:col>
      <xdr:colOff>50800</xdr:colOff>
      <xdr:row>81</xdr:row>
      <xdr:rowOff>82550</xdr:rowOff>
    </xdr:to>
    <xdr:sp macro="" textlink="">
      <xdr:nvSpPr>
        <xdr:cNvPr id="383" name="正方形/長方形 382">
          <a:extLst>
            <a:ext uri="{FF2B5EF4-FFF2-40B4-BE49-F238E27FC236}">
              <a16:creationId xmlns:a16="http://schemas.microsoft.com/office/drawing/2014/main" id="{89DAB7D4-8744-4710-8B5C-3E8340EBA6D3}"/>
            </a:ext>
          </a:extLst>
        </xdr:cNvPr>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67</xdr:row>
      <xdr:rowOff>6350</xdr:rowOff>
    </xdr:from>
    <xdr:ext cx="349839" cy="225703"/>
    <xdr:sp macro="" textlink="">
      <xdr:nvSpPr>
        <xdr:cNvPr id="384" name="テキスト ボックス 383">
          <a:extLst>
            <a:ext uri="{FF2B5EF4-FFF2-40B4-BE49-F238E27FC236}">
              <a16:creationId xmlns:a16="http://schemas.microsoft.com/office/drawing/2014/main" id="{5439FD23-812B-4052-8FD3-2FFF67FD0AE1}"/>
            </a:ext>
          </a:extLst>
        </xdr:cNvPr>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81</xdr:row>
      <xdr:rowOff>82550</xdr:rowOff>
    </xdr:from>
    <xdr:to>
      <xdr:col>59</xdr:col>
      <xdr:colOff>50800</xdr:colOff>
      <xdr:row>81</xdr:row>
      <xdr:rowOff>82550</xdr:rowOff>
    </xdr:to>
    <xdr:cxnSp macro="">
      <xdr:nvCxnSpPr>
        <xdr:cNvPr id="385" name="直線コネクタ 384">
          <a:extLst>
            <a:ext uri="{FF2B5EF4-FFF2-40B4-BE49-F238E27FC236}">
              <a16:creationId xmlns:a16="http://schemas.microsoft.com/office/drawing/2014/main" id="{B5F3CCF4-7D5E-43ED-A81C-557D5C0DACAE}"/>
            </a:ext>
          </a:extLst>
        </xdr:cNvPr>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79</xdr:row>
      <xdr:rowOff>44450</xdr:rowOff>
    </xdr:from>
    <xdr:to>
      <xdr:col>59</xdr:col>
      <xdr:colOff>50800</xdr:colOff>
      <xdr:row>79</xdr:row>
      <xdr:rowOff>44450</xdr:rowOff>
    </xdr:to>
    <xdr:cxnSp macro="">
      <xdr:nvCxnSpPr>
        <xdr:cNvPr id="386" name="直線コネクタ 385">
          <a:extLst>
            <a:ext uri="{FF2B5EF4-FFF2-40B4-BE49-F238E27FC236}">
              <a16:creationId xmlns:a16="http://schemas.microsoft.com/office/drawing/2014/main" id="{CCF17C04-9964-45F8-A4F9-223941D8FC13}"/>
            </a:ext>
          </a:extLst>
        </xdr:cNvPr>
        <xdr:cNvCxnSpPr/>
      </xdr:nvCxnSpPr>
      <xdr:spPr>
        <a:xfrm>
          <a:off x="6604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78</xdr:row>
      <xdr:rowOff>73677</xdr:rowOff>
    </xdr:from>
    <xdr:ext cx="248786" cy="259045"/>
    <xdr:sp macro="" textlink="">
      <xdr:nvSpPr>
        <xdr:cNvPr id="387" name="テキスト ボックス 386">
          <a:extLst>
            <a:ext uri="{FF2B5EF4-FFF2-40B4-BE49-F238E27FC236}">
              <a16:creationId xmlns:a16="http://schemas.microsoft.com/office/drawing/2014/main" id="{487E1B54-A919-47A6-8C0D-F906884C822C}"/>
            </a:ext>
          </a:extLst>
        </xdr:cNvPr>
        <xdr:cNvSpPr txBox="1"/>
      </xdr:nvSpPr>
      <xdr:spPr>
        <a:xfrm>
          <a:off x="6355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77</xdr:row>
      <xdr:rowOff>6350</xdr:rowOff>
    </xdr:from>
    <xdr:to>
      <xdr:col>59</xdr:col>
      <xdr:colOff>50800</xdr:colOff>
      <xdr:row>77</xdr:row>
      <xdr:rowOff>6350</xdr:rowOff>
    </xdr:to>
    <xdr:cxnSp macro="">
      <xdr:nvCxnSpPr>
        <xdr:cNvPr id="388" name="直線コネクタ 387">
          <a:extLst>
            <a:ext uri="{FF2B5EF4-FFF2-40B4-BE49-F238E27FC236}">
              <a16:creationId xmlns:a16="http://schemas.microsoft.com/office/drawing/2014/main" id="{0F979BCD-AA5F-4917-922F-7110C3395957}"/>
            </a:ext>
          </a:extLst>
        </xdr:cNvPr>
        <xdr:cNvCxnSpPr/>
      </xdr:nvCxnSpPr>
      <xdr:spPr>
        <a:xfrm>
          <a:off x="6604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76</xdr:row>
      <xdr:rowOff>35577</xdr:rowOff>
    </xdr:from>
    <xdr:ext cx="531299" cy="259045"/>
    <xdr:sp macro="" textlink="">
      <xdr:nvSpPr>
        <xdr:cNvPr id="389" name="テキスト ボックス 388">
          <a:extLst>
            <a:ext uri="{FF2B5EF4-FFF2-40B4-BE49-F238E27FC236}">
              <a16:creationId xmlns:a16="http://schemas.microsoft.com/office/drawing/2014/main" id="{DB0D52F8-9B2F-4FE4-B8D5-FF400213E0E8}"/>
            </a:ext>
          </a:extLst>
        </xdr:cNvPr>
        <xdr:cNvSpPr txBox="1"/>
      </xdr:nvSpPr>
      <xdr:spPr>
        <a:xfrm>
          <a:off x="6072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74</xdr:row>
      <xdr:rowOff>139700</xdr:rowOff>
    </xdr:from>
    <xdr:to>
      <xdr:col>59</xdr:col>
      <xdr:colOff>50800</xdr:colOff>
      <xdr:row>74</xdr:row>
      <xdr:rowOff>139700</xdr:rowOff>
    </xdr:to>
    <xdr:cxnSp macro="">
      <xdr:nvCxnSpPr>
        <xdr:cNvPr id="390" name="直線コネクタ 389">
          <a:extLst>
            <a:ext uri="{FF2B5EF4-FFF2-40B4-BE49-F238E27FC236}">
              <a16:creationId xmlns:a16="http://schemas.microsoft.com/office/drawing/2014/main" id="{65A7E909-EF79-4B01-B3A1-ABA12E3C90CC}"/>
            </a:ext>
          </a:extLst>
        </xdr:cNvPr>
        <xdr:cNvCxnSpPr/>
      </xdr:nvCxnSpPr>
      <xdr:spPr>
        <a:xfrm>
          <a:off x="6604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73</xdr:row>
      <xdr:rowOff>168927</xdr:rowOff>
    </xdr:from>
    <xdr:ext cx="595419" cy="259045"/>
    <xdr:sp macro="" textlink="">
      <xdr:nvSpPr>
        <xdr:cNvPr id="391" name="テキスト ボックス 390">
          <a:extLst>
            <a:ext uri="{FF2B5EF4-FFF2-40B4-BE49-F238E27FC236}">
              <a16:creationId xmlns:a16="http://schemas.microsoft.com/office/drawing/2014/main" id="{38596120-AB7F-4620-AE27-92B46C509A0B}"/>
            </a:ext>
          </a:extLst>
        </xdr:cNvPr>
        <xdr:cNvSpPr txBox="1"/>
      </xdr:nvSpPr>
      <xdr:spPr>
        <a:xfrm>
          <a:off x="6008581" y="1268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72</xdr:row>
      <xdr:rowOff>101600</xdr:rowOff>
    </xdr:from>
    <xdr:to>
      <xdr:col>59</xdr:col>
      <xdr:colOff>50800</xdr:colOff>
      <xdr:row>72</xdr:row>
      <xdr:rowOff>101600</xdr:rowOff>
    </xdr:to>
    <xdr:cxnSp macro="">
      <xdr:nvCxnSpPr>
        <xdr:cNvPr id="392" name="直線コネクタ 391">
          <a:extLst>
            <a:ext uri="{FF2B5EF4-FFF2-40B4-BE49-F238E27FC236}">
              <a16:creationId xmlns:a16="http://schemas.microsoft.com/office/drawing/2014/main" id="{1924F0D6-39E6-4739-B0AD-37DA45B9D9A6}"/>
            </a:ext>
          </a:extLst>
        </xdr:cNvPr>
        <xdr:cNvCxnSpPr/>
      </xdr:nvCxnSpPr>
      <xdr:spPr>
        <a:xfrm>
          <a:off x="6604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71</xdr:row>
      <xdr:rowOff>130827</xdr:rowOff>
    </xdr:from>
    <xdr:ext cx="595419" cy="259045"/>
    <xdr:sp macro="" textlink="">
      <xdr:nvSpPr>
        <xdr:cNvPr id="393" name="テキスト ボックス 392">
          <a:extLst>
            <a:ext uri="{FF2B5EF4-FFF2-40B4-BE49-F238E27FC236}">
              <a16:creationId xmlns:a16="http://schemas.microsoft.com/office/drawing/2014/main" id="{6025FFE5-9AEC-40A0-A176-C51D08B24AF9}"/>
            </a:ext>
          </a:extLst>
        </xdr:cNvPr>
        <xdr:cNvSpPr txBox="1"/>
      </xdr:nvSpPr>
      <xdr:spPr>
        <a:xfrm>
          <a:off x="6008581" y="1230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70</xdr:row>
      <xdr:rowOff>63500</xdr:rowOff>
    </xdr:from>
    <xdr:to>
      <xdr:col>59</xdr:col>
      <xdr:colOff>50800</xdr:colOff>
      <xdr:row>70</xdr:row>
      <xdr:rowOff>63500</xdr:rowOff>
    </xdr:to>
    <xdr:cxnSp macro="">
      <xdr:nvCxnSpPr>
        <xdr:cNvPr id="394" name="直線コネクタ 393">
          <a:extLst>
            <a:ext uri="{FF2B5EF4-FFF2-40B4-BE49-F238E27FC236}">
              <a16:creationId xmlns:a16="http://schemas.microsoft.com/office/drawing/2014/main" id="{8EA186A7-BE8B-4D8E-878B-66D254D67729}"/>
            </a:ext>
          </a:extLst>
        </xdr:cNvPr>
        <xdr:cNvCxnSpPr/>
      </xdr:nvCxnSpPr>
      <xdr:spPr>
        <a:xfrm>
          <a:off x="6604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69</xdr:row>
      <xdr:rowOff>92727</xdr:rowOff>
    </xdr:from>
    <xdr:ext cx="595419" cy="259045"/>
    <xdr:sp macro="" textlink="">
      <xdr:nvSpPr>
        <xdr:cNvPr id="395" name="テキスト ボックス 394">
          <a:extLst>
            <a:ext uri="{FF2B5EF4-FFF2-40B4-BE49-F238E27FC236}">
              <a16:creationId xmlns:a16="http://schemas.microsoft.com/office/drawing/2014/main" id="{8216E0FE-8A1F-4CF9-984C-4F6E4B389D1B}"/>
            </a:ext>
          </a:extLst>
        </xdr:cNvPr>
        <xdr:cNvSpPr txBox="1"/>
      </xdr:nvSpPr>
      <xdr:spPr>
        <a:xfrm>
          <a:off x="6008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68</xdr:row>
      <xdr:rowOff>25400</xdr:rowOff>
    </xdr:to>
    <xdr:cxnSp macro="">
      <xdr:nvCxnSpPr>
        <xdr:cNvPr id="396" name="直線コネクタ 395">
          <a:extLst>
            <a:ext uri="{FF2B5EF4-FFF2-40B4-BE49-F238E27FC236}">
              <a16:creationId xmlns:a16="http://schemas.microsoft.com/office/drawing/2014/main" id="{2F4ECE90-86A3-4EBA-9F75-2B8765AE1464}"/>
            </a:ext>
          </a:extLst>
        </xdr:cNvPr>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67</xdr:row>
      <xdr:rowOff>54627</xdr:rowOff>
    </xdr:from>
    <xdr:ext cx="595419" cy="259045"/>
    <xdr:sp macro="" textlink="">
      <xdr:nvSpPr>
        <xdr:cNvPr id="397" name="テキスト ボックス 396">
          <a:extLst>
            <a:ext uri="{FF2B5EF4-FFF2-40B4-BE49-F238E27FC236}">
              <a16:creationId xmlns:a16="http://schemas.microsoft.com/office/drawing/2014/main" id="{C54BCF5B-5E4C-4848-B7D9-557195E82CDC}"/>
            </a:ext>
          </a:extLst>
        </xdr:cNvPr>
        <xdr:cNvSpPr txBox="1"/>
      </xdr:nvSpPr>
      <xdr:spPr>
        <a:xfrm>
          <a:off x="6008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81</xdr:row>
      <xdr:rowOff>82550</xdr:rowOff>
    </xdr:to>
    <xdr:sp macro="" textlink="">
      <xdr:nvSpPr>
        <xdr:cNvPr id="398" name="商工費グラフ枠">
          <a:extLst>
            <a:ext uri="{FF2B5EF4-FFF2-40B4-BE49-F238E27FC236}">
              <a16:creationId xmlns:a16="http://schemas.microsoft.com/office/drawing/2014/main" id="{45F6D270-8F8E-4A08-AB5A-3031F8381EAA}"/>
            </a:ext>
          </a:extLst>
        </xdr:cNvPr>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70</xdr:row>
      <xdr:rowOff>115324</xdr:rowOff>
    </xdr:from>
    <xdr:to>
      <xdr:col>54</xdr:col>
      <xdr:colOff>189865</xdr:colOff>
      <xdr:row>79</xdr:row>
      <xdr:rowOff>27693</xdr:rowOff>
    </xdr:to>
    <xdr:cxnSp macro="">
      <xdr:nvCxnSpPr>
        <xdr:cNvPr id="399" name="直線コネクタ 398">
          <a:extLst>
            <a:ext uri="{FF2B5EF4-FFF2-40B4-BE49-F238E27FC236}">
              <a16:creationId xmlns:a16="http://schemas.microsoft.com/office/drawing/2014/main" id="{A2A2C60F-4ED0-4105-AE89-AE906505B7C9}"/>
            </a:ext>
          </a:extLst>
        </xdr:cNvPr>
        <xdr:cNvCxnSpPr/>
      </xdr:nvCxnSpPr>
      <xdr:spPr>
        <a:xfrm flipV="1">
          <a:off x="10475595" y="12116824"/>
          <a:ext cx="1270" cy="145541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79</xdr:row>
      <xdr:rowOff>31520</xdr:rowOff>
    </xdr:from>
    <xdr:ext cx="469744" cy="259045"/>
    <xdr:sp macro="" textlink="">
      <xdr:nvSpPr>
        <xdr:cNvPr id="400" name="商工費最小値テキスト">
          <a:extLst>
            <a:ext uri="{FF2B5EF4-FFF2-40B4-BE49-F238E27FC236}">
              <a16:creationId xmlns:a16="http://schemas.microsoft.com/office/drawing/2014/main" id="{0B747DA1-2424-4942-A04F-71F0EC4747E9}"/>
            </a:ext>
          </a:extLst>
        </xdr:cNvPr>
        <xdr:cNvSpPr txBox="1"/>
      </xdr:nvSpPr>
      <xdr:spPr>
        <a:xfrm>
          <a:off x="10528300" y="1357607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2,199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79</xdr:row>
      <xdr:rowOff>27693</xdr:rowOff>
    </xdr:from>
    <xdr:to>
      <xdr:col>55</xdr:col>
      <xdr:colOff>88900</xdr:colOff>
      <xdr:row>79</xdr:row>
      <xdr:rowOff>27693</xdr:rowOff>
    </xdr:to>
    <xdr:cxnSp macro="">
      <xdr:nvCxnSpPr>
        <xdr:cNvPr id="401" name="直線コネクタ 400">
          <a:extLst>
            <a:ext uri="{FF2B5EF4-FFF2-40B4-BE49-F238E27FC236}">
              <a16:creationId xmlns:a16="http://schemas.microsoft.com/office/drawing/2014/main" id="{16A2D821-2426-4802-86CE-E42EFDC1704D}"/>
            </a:ext>
          </a:extLst>
        </xdr:cNvPr>
        <xdr:cNvCxnSpPr/>
      </xdr:nvCxnSpPr>
      <xdr:spPr>
        <a:xfrm>
          <a:off x="10388600" y="1357224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69</xdr:row>
      <xdr:rowOff>62001</xdr:rowOff>
    </xdr:from>
    <xdr:ext cx="599010" cy="259045"/>
    <xdr:sp macro="" textlink="">
      <xdr:nvSpPr>
        <xdr:cNvPr id="402" name="商工費最大値テキスト">
          <a:extLst>
            <a:ext uri="{FF2B5EF4-FFF2-40B4-BE49-F238E27FC236}">
              <a16:creationId xmlns:a16="http://schemas.microsoft.com/office/drawing/2014/main" id="{F3E74D4D-1C3F-4F96-A4E5-AAA576A8251E}"/>
            </a:ext>
          </a:extLst>
        </xdr:cNvPr>
        <xdr:cNvSpPr txBox="1"/>
      </xdr:nvSpPr>
      <xdr:spPr>
        <a:xfrm>
          <a:off x="10528300" y="1189205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193,199</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70</xdr:row>
      <xdr:rowOff>115324</xdr:rowOff>
    </xdr:from>
    <xdr:to>
      <xdr:col>55</xdr:col>
      <xdr:colOff>88900</xdr:colOff>
      <xdr:row>70</xdr:row>
      <xdr:rowOff>115324</xdr:rowOff>
    </xdr:to>
    <xdr:cxnSp macro="">
      <xdr:nvCxnSpPr>
        <xdr:cNvPr id="403" name="直線コネクタ 402">
          <a:extLst>
            <a:ext uri="{FF2B5EF4-FFF2-40B4-BE49-F238E27FC236}">
              <a16:creationId xmlns:a16="http://schemas.microsoft.com/office/drawing/2014/main" id="{87379E64-8310-45A8-AFCF-780F061A6CA1}"/>
            </a:ext>
          </a:extLst>
        </xdr:cNvPr>
        <xdr:cNvCxnSpPr/>
      </xdr:nvCxnSpPr>
      <xdr:spPr>
        <a:xfrm>
          <a:off x="10388600" y="1211682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75</xdr:row>
      <xdr:rowOff>151420</xdr:rowOff>
    </xdr:from>
    <xdr:to>
      <xdr:col>55</xdr:col>
      <xdr:colOff>0</xdr:colOff>
      <xdr:row>76</xdr:row>
      <xdr:rowOff>67135</xdr:rowOff>
    </xdr:to>
    <xdr:cxnSp macro="">
      <xdr:nvCxnSpPr>
        <xdr:cNvPr id="404" name="直線コネクタ 403">
          <a:extLst>
            <a:ext uri="{FF2B5EF4-FFF2-40B4-BE49-F238E27FC236}">
              <a16:creationId xmlns:a16="http://schemas.microsoft.com/office/drawing/2014/main" id="{E8BA5B67-0F7A-4A74-8447-770FBBF19F47}"/>
            </a:ext>
          </a:extLst>
        </xdr:cNvPr>
        <xdr:cNvCxnSpPr/>
      </xdr:nvCxnSpPr>
      <xdr:spPr>
        <a:xfrm flipV="1">
          <a:off x="9639300" y="13010170"/>
          <a:ext cx="838200" cy="871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76</xdr:row>
      <xdr:rowOff>161785</xdr:rowOff>
    </xdr:from>
    <xdr:ext cx="534377" cy="259045"/>
    <xdr:sp macro="" textlink="">
      <xdr:nvSpPr>
        <xdr:cNvPr id="405" name="商工費平均値テキスト">
          <a:extLst>
            <a:ext uri="{FF2B5EF4-FFF2-40B4-BE49-F238E27FC236}">
              <a16:creationId xmlns:a16="http://schemas.microsoft.com/office/drawing/2014/main" id="{1D32A34B-B2E0-4F86-8CAA-04CA7363EFF6}"/>
            </a:ext>
          </a:extLst>
        </xdr:cNvPr>
        <xdr:cNvSpPr txBox="1"/>
      </xdr:nvSpPr>
      <xdr:spPr>
        <a:xfrm>
          <a:off x="10528300" y="13191985"/>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42,604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77</xdr:row>
      <xdr:rowOff>11908</xdr:rowOff>
    </xdr:from>
    <xdr:to>
      <xdr:col>55</xdr:col>
      <xdr:colOff>50800</xdr:colOff>
      <xdr:row>77</xdr:row>
      <xdr:rowOff>113508</xdr:rowOff>
    </xdr:to>
    <xdr:sp macro="" textlink="">
      <xdr:nvSpPr>
        <xdr:cNvPr id="406" name="フローチャート: 判断 405">
          <a:extLst>
            <a:ext uri="{FF2B5EF4-FFF2-40B4-BE49-F238E27FC236}">
              <a16:creationId xmlns:a16="http://schemas.microsoft.com/office/drawing/2014/main" id="{B154CFB3-2A28-4054-863B-B9FE6FD91DEB}"/>
            </a:ext>
          </a:extLst>
        </xdr:cNvPr>
        <xdr:cNvSpPr/>
      </xdr:nvSpPr>
      <xdr:spPr>
        <a:xfrm>
          <a:off x="10426700" y="132135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76</xdr:row>
      <xdr:rowOff>67135</xdr:rowOff>
    </xdr:from>
    <xdr:to>
      <xdr:col>50</xdr:col>
      <xdr:colOff>114300</xdr:colOff>
      <xdr:row>76</xdr:row>
      <xdr:rowOff>169365</xdr:rowOff>
    </xdr:to>
    <xdr:cxnSp macro="">
      <xdr:nvCxnSpPr>
        <xdr:cNvPr id="407" name="直線コネクタ 406">
          <a:extLst>
            <a:ext uri="{FF2B5EF4-FFF2-40B4-BE49-F238E27FC236}">
              <a16:creationId xmlns:a16="http://schemas.microsoft.com/office/drawing/2014/main" id="{B4AD1BA8-F81B-47A9-B577-C2EC771DC027}"/>
            </a:ext>
          </a:extLst>
        </xdr:cNvPr>
        <xdr:cNvCxnSpPr/>
      </xdr:nvCxnSpPr>
      <xdr:spPr>
        <a:xfrm flipV="1">
          <a:off x="8750300" y="13097335"/>
          <a:ext cx="889000" cy="1022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76</xdr:row>
      <xdr:rowOff>150585</xdr:rowOff>
    </xdr:from>
    <xdr:to>
      <xdr:col>50</xdr:col>
      <xdr:colOff>165100</xdr:colOff>
      <xdr:row>77</xdr:row>
      <xdr:rowOff>80735</xdr:rowOff>
    </xdr:to>
    <xdr:sp macro="" textlink="">
      <xdr:nvSpPr>
        <xdr:cNvPr id="408" name="フローチャート: 判断 407">
          <a:extLst>
            <a:ext uri="{FF2B5EF4-FFF2-40B4-BE49-F238E27FC236}">
              <a16:creationId xmlns:a16="http://schemas.microsoft.com/office/drawing/2014/main" id="{7F448CB2-D313-444D-A8F5-79838EE5F6D2}"/>
            </a:ext>
          </a:extLst>
        </xdr:cNvPr>
        <xdr:cNvSpPr/>
      </xdr:nvSpPr>
      <xdr:spPr>
        <a:xfrm>
          <a:off x="9588500" y="131807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77</xdr:row>
      <xdr:rowOff>71862</xdr:rowOff>
    </xdr:from>
    <xdr:ext cx="534377" cy="259045"/>
    <xdr:sp macro="" textlink="">
      <xdr:nvSpPr>
        <xdr:cNvPr id="409" name="テキスト ボックス 408">
          <a:extLst>
            <a:ext uri="{FF2B5EF4-FFF2-40B4-BE49-F238E27FC236}">
              <a16:creationId xmlns:a16="http://schemas.microsoft.com/office/drawing/2014/main" id="{0533A283-0361-4EC5-9178-5068E8E4B019}"/>
            </a:ext>
          </a:extLst>
        </xdr:cNvPr>
        <xdr:cNvSpPr txBox="1"/>
      </xdr:nvSpPr>
      <xdr:spPr>
        <a:xfrm>
          <a:off x="9372111" y="1327351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46,905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76</xdr:row>
      <xdr:rowOff>169365</xdr:rowOff>
    </xdr:from>
    <xdr:to>
      <xdr:col>45</xdr:col>
      <xdr:colOff>177800</xdr:colOff>
      <xdr:row>77</xdr:row>
      <xdr:rowOff>15227</xdr:rowOff>
    </xdr:to>
    <xdr:cxnSp macro="">
      <xdr:nvCxnSpPr>
        <xdr:cNvPr id="410" name="直線コネクタ 409">
          <a:extLst>
            <a:ext uri="{FF2B5EF4-FFF2-40B4-BE49-F238E27FC236}">
              <a16:creationId xmlns:a16="http://schemas.microsoft.com/office/drawing/2014/main" id="{41F8B340-1CCB-453A-BFCF-0BDB017B7DC5}"/>
            </a:ext>
          </a:extLst>
        </xdr:cNvPr>
        <xdr:cNvCxnSpPr/>
      </xdr:nvCxnSpPr>
      <xdr:spPr>
        <a:xfrm flipV="1">
          <a:off x="7861300" y="13199565"/>
          <a:ext cx="889000" cy="1731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77</xdr:row>
      <xdr:rowOff>122748</xdr:rowOff>
    </xdr:from>
    <xdr:to>
      <xdr:col>46</xdr:col>
      <xdr:colOff>38100</xdr:colOff>
      <xdr:row>78</xdr:row>
      <xdr:rowOff>52898</xdr:rowOff>
    </xdr:to>
    <xdr:sp macro="" textlink="">
      <xdr:nvSpPr>
        <xdr:cNvPr id="411" name="フローチャート: 判断 410">
          <a:extLst>
            <a:ext uri="{FF2B5EF4-FFF2-40B4-BE49-F238E27FC236}">
              <a16:creationId xmlns:a16="http://schemas.microsoft.com/office/drawing/2014/main" id="{42CF5241-2CAD-4051-92D0-2C70FC1937FE}"/>
            </a:ext>
          </a:extLst>
        </xdr:cNvPr>
        <xdr:cNvSpPr/>
      </xdr:nvSpPr>
      <xdr:spPr>
        <a:xfrm>
          <a:off x="8699500" y="133243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78</xdr:row>
      <xdr:rowOff>44025</xdr:rowOff>
    </xdr:from>
    <xdr:ext cx="534377" cy="259045"/>
    <xdr:sp macro="" textlink="">
      <xdr:nvSpPr>
        <xdr:cNvPr id="412" name="テキスト ボックス 411">
          <a:extLst>
            <a:ext uri="{FF2B5EF4-FFF2-40B4-BE49-F238E27FC236}">
              <a16:creationId xmlns:a16="http://schemas.microsoft.com/office/drawing/2014/main" id="{E7916829-9650-4DD6-A287-E31209E49809}"/>
            </a:ext>
          </a:extLst>
        </xdr:cNvPr>
        <xdr:cNvSpPr txBox="1"/>
      </xdr:nvSpPr>
      <xdr:spPr>
        <a:xfrm>
          <a:off x="8483111" y="1341712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28,058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77</xdr:row>
      <xdr:rowOff>15227</xdr:rowOff>
    </xdr:from>
    <xdr:to>
      <xdr:col>41</xdr:col>
      <xdr:colOff>50800</xdr:colOff>
      <xdr:row>77</xdr:row>
      <xdr:rowOff>29941</xdr:rowOff>
    </xdr:to>
    <xdr:cxnSp macro="">
      <xdr:nvCxnSpPr>
        <xdr:cNvPr id="413" name="直線コネクタ 412">
          <a:extLst>
            <a:ext uri="{FF2B5EF4-FFF2-40B4-BE49-F238E27FC236}">
              <a16:creationId xmlns:a16="http://schemas.microsoft.com/office/drawing/2014/main" id="{AB692BFA-F10B-426F-B12D-892110B9C0E5}"/>
            </a:ext>
          </a:extLst>
        </xdr:cNvPr>
        <xdr:cNvCxnSpPr/>
      </xdr:nvCxnSpPr>
      <xdr:spPr>
        <a:xfrm flipV="1">
          <a:off x="6972300" y="13216877"/>
          <a:ext cx="889000" cy="1471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77</xdr:row>
      <xdr:rowOff>125986</xdr:rowOff>
    </xdr:from>
    <xdr:to>
      <xdr:col>41</xdr:col>
      <xdr:colOff>101600</xdr:colOff>
      <xdr:row>78</xdr:row>
      <xdr:rowOff>56136</xdr:rowOff>
    </xdr:to>
    <xdr:sp macro="" textlink="">
      <xdr:nvSpPr>
        <xdr:cNvPr id="414" name="フローチャート: 判断 413">
          <a:extLst>
            <a:ext uri="{FF2B5EF4-FFF2-40B4-BE49-F238E27FC236}">
              <a16:creationId xmlns:a16="http://schemas.microsoft.com/office/drawing/2014/main" id="{41004045-98F1-4D4C-B100-9BD7AEBA22D3}"/>
            </a:ext>
          </a:extLst>
        </xdr:cNvPr>
        <xdr:cNvSpPr/>
      </xdr:nvSpPr>
      <xdr:spPr>
        <a:xfrm>
          <a:off x="7810500" y="133276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78</xdr:row>
      <xdr:rowOff>47263</xdr:rowOff>
    </xdr:from>
    <xdr:ext cx="534377" cy="259045"/>
    <xdr:sp macro="" textlink="">
      <xdr:nvSpPr>
        <xdr:cNvPr id="415" name="テキスト ボックス 414">
          <a:extLst>
            <a:ext uri="{FF2B5EF4-FFF2-40B4-BE49-F238E27FC236}">
              <a16:creationId xmlns:a16="http://schemas.microsoft.com/office/drawing/2014/main" id="{4C0A975B-362F-48FD-941C-15D2870B73E3}"/>
            </a:ext>
          </a:extLst>
        </xdr:cNvPr>
        <xdr:cNvSpPr txBox="1"/>
      </xdr:nvSpPr>
      <xdr:spPr>
        <a:xfrm>
          <a:off x="7594111" y="1342036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27,633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77</xdr:row>
      <xdr:rowOff>126093</xdr:rowOff>
    </xdr:from>
    <xdr:to>
      <xdr:col>36</xdr:col>
      <xdr:colOff>165100</xdr:colOff>
      <xdr:row>78</xdr:row>
      <xdr:rowOff>56243</xdr:rowOff>
    </xdr:to>
    <xdr:sp macro="" textlink="">
      <xdr:nvSpPr>
        <xdr:cNvPr id="416" name="フローチャート: 判断 415">
          <a:extLst>
            <a:ext uri="{FF2B5EF4-FFF2-40B4-BE49-F238E27FC236}">
              <a16:creationId xmlns:a16="http://schemas.microsoft.com/office/drawing/2014/main" id="{C9A68825-F321-4C9E-A744-9EEC0191D85D}"/>
            </a:ext>
          </a:extLst>
        </xdr:cNvPr>
        <xdr:cNvSpPr/>
      </xdr:nvSpPr>
      <xdr:spPr>
        <a:xfrm>
          <a:off x="6921500" y="133277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78</xdr:row>
      <xdr:rowOff>47370</xdr:rowOff>
    </xdr:from>
    <xdr:ext cx="534377" cy="259045"/>
    <xdr:sp macro="" textlink="">
      <xdr:nvSpPr>
        <xdr:cNvPr id="417" name="テキスト ボックス 416">
          <a:extLst>
            <a:ext uri="{FF2B5EF4-FFF2-40B4-BE49-F238E27FC236}">
              <a16:creationId xmlns:a16="http://schemas.microsoft.com/office/drawing/2014/main" id="{4824B974-DA2C-4361-BB97-2D837A73177E}"/>
            </a:ext>
          </a:extLst>
        </xdr:cNvPr>
        <xdr:cNvSpPr txBox="1"/>
      </xdr:nvSpPr>
      <xdr:spPr>
        <a:xfrm>
          <a:off x="6705111" y="1342047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27,619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81</xdr:row>
      <xdr:rowOff>80027</xdr:rowOff>
    </xdr:from>
    <xdr:ext cx="762000" cy="259045"/>
    <xdr:sp macro="" textlink="">
      <xdr:nvSpPr>
        <xdr:cNvPr id="418" name="テキスト ボックス 417">
          <a:extLst>
            <a:ext uri="{FF2B5EF4-FFF2-40B4-BE49-F238E27FC236}">
              <a16:creationId xmlns:a16="http://schemas.microsoft.com/office/drawing/2014/main" id="{996A1876-C5C8-4731-B4F1-B1656235F263}"/>
            </a:ext>
          </a:extLst>
        </xdr:cNvPr>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81</xdr:row>
      <xdr:rowOff>80027</xdr:rowOff>
    </xdr:from>
    <xdr:ext cx="762000" cy="259045"/>
    <xdr:sp macro="" textlink="">
      <xdr:nvSpPr>
        <xdr:cNvPr id="419" name="テキスト ボックス 418">
          <a:extLst>
            <a:ext uri="{FF2B5EF4-FFF2-40B4-BE49-F238E27FC236}">
              <a16:creationId xmlns:a16="http://schemas.microsoft.com/office/drawing/2014/main" id="{C4B7EC45-6B1E-468B-BFF9-0A2B31295B1E}"/>
            </a:ext>
          </a:extLst>
        </xdr:cNvPr>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81</xdr:row>
      <xdr:rowOff>80027</xdr:rowOff>
    </xdr:from>
    <xdr:ext cx="762000" cy="259045"/>
    <xdr:sp macro="" textlink="">
      <xdr:nvSpPr>
        <xdr:cNvPr id="420" name="テキスト ボックス 419">
          <a:extLst>
            <a:ext uri="{FF2B5EF4-FFF2-40B4-BE49-F238E27FC236}">
              <a16:creationId xmlns:a16="http://schemas.microsoft.com/office/drawing/2014/main" id="{B808B8E4-670B-4C24-B82A-A1DB89F915AD}"/>
            </a:ext>
          </a:extLst>
        </xdr:cNvPr>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81</xdr:row>
      <xdr:rowOff>80027</xdr:rowOff>
    </xdr:from>
    <xdr:ext cx="762000" cy="259045"/>
    <xdr:sp macro="" textlink="">
      <xdr:nvSpPr>
        <xdr:cNvPr id="421" name="テキスト ボックス 420">
          <a:extLst>
            <a:ext uri="{FF2B5EF4-FFF2-40B4-BE49-F238E27FC236}">
              <a16:creationId xmlns:a16="http://schemas.microsoft.com/office/drawing/2014/main" id="{4D8D8E0F-899D-41B0-A50C-63CF24C9D897}"/>
            </a:ext>
          </a:extLst>
        </xdr:cNvPr>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81</xdr:row>
      <xdr:rowOff>80027</xdr:rowOff>
    </xdr:from>
    <xdr:ext cx="762000" cy="259045"/>
    <xdr:sp macro="" textlink="">
      <xdr:nvSpPr>
        <xdr:cNvPr id="422" name="テキスト ボックス 421">
          <a:extLst>
            <a:ext uri="{FF2B5EF4-FFF2-40B4-BE49-F238E27FC236}">
              <a16:creationId xmlns:a16="http://schemas.microsoft.com/office/drawing/2014/main" id="{E365A363-C431-4723-979D-DBC4F1FAF464}"/>
            </a:ext>
          </a:extLst>
        </xdr:cNvPr>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75</xdr:row>
      <xdr:rowOff>100619</xdr:rowOff>
    </xdr:from>
    <xdr:to>
      <xdr:col>55</xdr:col>
      <xdr:colOff>50800</xdr:colOff>
      <xdr:row>76</xdr:row>
      <xdr:rowOff>30770</xdr:rowOff>
    </xdr:to>
    <xdr:sp macro="" textlink="">
      <xdr:nvSpPr>
        <xdr:cNvPr id="423" name="楕円 422">
          <a:extLst>
            <a:ext uri="{FF2B5EF4-FFF2-40B4-BE49-F238E27FC236}">
              <a16:creationId xmlns:a16="http://schemas.microsoft.com/office/drawing/2014/main" id="{3A3107AC-768E-42AC-B3CA-BE724E0F0F9A}"/>
            </a:ext>
          </a:extLst>
        </xdr:cNvPr>
        <xdr:cNvSpPr/>
      </xdr:nvSpPr>
      <xdr:spPr>
        <a:xfrm>
          <a:off x="10426700" y="12959369"/>
          <a:ext cx="101600" cy="101601"/>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74</xdr:row>
      <xdr:rowOff>123496</xdr:rowOff>
    </xdr:from>
    <xdr:ext cx="534377" cy="259045"/>
    <xdr:sp macro="" textlink="">
      <xdr:nvSpPr>
        <xdr:cNvPr id="424" name="商工費該当値テキスト">
          <a:extLst>
            <a:ext uri="{FF2B5EF4-FFF2-40B4-BE49-F238E27FC236}">
              <a16:creationId xmlns:a16="http://schemas.microsoft.com/office/drawing/2014/main" id="{71F2B934-4A79-4898-B677-460810ABE562}"/>
            </a:ext>
          </a:extLst>
        </xdr:cNvPr>
        <xdr:cNvSpPr txBox="1"/>
      </xdr:nvSpPr>
      <xdr:spPr>
        <a:xfrm>
          <a:off x="10528300" y="1281079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75,962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76</xdr:row>
      <xdr:rowOff>16335</xdr:rowOff>
    </xdr:from>
    <xdr:to>
      <xdr:col>50</xdr:col>
      <xdr:colOff>165100</xdr:colOff>
      <xdr:row>76</xdr:row>
      <xdr:rowOff>117935</xdr:rowOff>
    </xdr:to>
    <xdr:sp macro="" textlink="">
      <xdr:nvSpPr>
        <xdr:cNvPr id="425" name="楕円 424">
          <a:extLst>
            <a:ext uri="{FF2B5EF4-FFF2-40B4-BE49-F238E27FC236}">
              <a16:creationId xmlns:a16="http://schemas.microsoft.com/office/drawing/2014/main" id="{0A09B6D1-DD11-42F9-896A-16BDBFA68393}"/>
            </a:ext>
          </a:extLst>
        </xdr:cNvPr>
        <xdr:cNvSpPr/>
      </xdr:nvSpPr>
      <xdr:spPr>
        <a:xfrm>
          <a:off x="9588500" y="130465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74</xdr:row>
      <xdr:rowOff>134462</xdr:rowOff>
    </xdr:from>
    <xdr:ext cx="534377" cy="259045"/>
    <xdr:sp macro="" textlink="">
      <xdr:nvSpPr>
        <xdr:cNvPr id="426" name="テキスト ボックス 425">
          <a:extLst>
            <a:ext uri="{FF2B5EF4-FFF2-40B4-BE49-F238E27FC236}">
              <a16:creationId xmlns:a16="http://schemas.microsoft.com/office/drawing/2014/main" id="{E439E675-49F1-4B23-81C0-EB1C87EB321E}"/>
            </a:ext>
          </a:extLst>
        </xdr:cNvPr>
        <xdr:cNvSpPr txBox="1"/>
      </xdr:nvSpPr>
      <xdr:spPr>
        <a:xfrm>
          <a:off x="9372111" y="1282176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64,523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76</xdr:row>
      <xdr:rowOff>118565</xdr:rowOff>
    </xdr:from>
    <xdr:to>
      <xdr:col>46</xdr:col>
      <xdr:colOff>38100</xdr:colOff>
      <xdr:row>77</xdr:row>
      <xdr:rowOff>48715</xdr:rowOff>
    </xdr:to>
    <xdr:sp macro="" textlink="">
      <xdr:nvSpPr>
        <xdr:cNvPr id="427" name="楕円 426">
          <a:extLst>
            <a:ext uri="{FF2B5EF4-FFF2-40B4-BE49-F238E27FC236}">
              <a16:creationId xmlns:a16="http://schemas.microsoft.com/office/drawing/2014/main" id="{4B73F7DC-7642-4542-A9B0-ACB88798DA50}"/>
            </a:ext>
          </a:extLst>
        </xdr:cNvPr>
        <xdr:cNvSpPr/>
      </xdr:nvSpPr>
      <xdr:spPr>
        <a:xfrm>
          <a:off x="8699500" y="131487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75</xdr:row>
      <xdr:rowOff>65242</xdr:rowOff>
    </xdr:from>
    <xdr:ext cx="534377" cy="259045"/>
    <xdr:sp macro="" textlink="">
      <xdr:nvSpPr>
        <xdr:cNvPr id="428" name="テキスト ボックス 427">
          <a:extLst>
            <a:ext uri="{FF2B5EF4-FFF2-40B4-BE49-F238E27FC236}">
              <a16:creationId xmlns:a16="http://schemas.microsoft.com/office/drawing/2014/main" id="{65669541-DA4C-435C-9254-B42570A6F9FE}"/>
            </a:ext>
          </a:extLst>
        </xdr:cNvPr>
        <xdr:cNvSpPr txBox="1"/>
      </xdr:nvSpPr>
      <xdr:spPr>
        <a:xfrm>
          <a:off x="8483111" y="1292399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51,107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76</xdr:row>
      <xdr:rowOff>135877</xdr:rowOff>
    </xdr:from>
    <xdr:to>
      <xdr:col>41</xdr:col>
      <xdr:colOff>101600</xdr:colOff>
      <xdr:row>77</xdr:row>
      <xdr:rowOff>66027</xdr:rowOff>
    </xdr:to>
    <xdr:sp macro="" textlink="">
      <xdr:nvSpPr>
        <xdr:cNvPr id="429" name="楕円 428">
          <a:extLst>
            <a:ext uri="{FF2B5EF4-FFF2-40B4-BE49-F238E27FC236}">
              <a16:creationId xmlns:a16="http://schemas.microsoft.com/office/drawing/2014/main" id="{374A2B9B-A4C6-48C1-99AD-B44145FCB6B0}"/>
            </a:ext>
          </a:extLst>
        </xdr:cNvPr>
        <xdr:cNvSpPr/>
      </xdr:nvSpPr>
      <xdr:spPr>
        <a:xfrm>
          <a:off x="7810500" y="131660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75</xdr:row>
      <xdr:rowOff>82554</xdr:rowOff>
    </xdr:from>
    <xdr:ext cx="534377" cy="259045"/>
    <xdr:sp macro="" textlink="">
      <xdr:nvSpPr>
        <xdr:cNvPr id="430" name="テキスト ボックス 429">
          <a:extLst>
            <a:ext uri="{FF2B5EF4-FFF2-40B4-BE49-F238E27FC236}">
              <a16:creationId xmlns:a16="http://schemas.microsoft.com/office/drawing/2014/main" id="{6AA6AC4D-C54B-4215-A47A-BB348B0D29B6}"/>
            </a:ext>
          </a:extLst>
        </xdr:cNvPr>
        <xdr:cNvSpPr txBox="1"/>
      </xdr:nvSpPr>
      <xdr:spPr>
        <a:xfrm>
          <a:off x="7594111" y="1294130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48,835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76</xdr:row>
      <xdr:rowOff>150591</xdr:rowOff>
    </xdr:from>
    <xdr:to>
      <xdr:col>36</xdr:col>
      <xdr:colOff>165100</xdr:colOff>
      <xdr:row>77</xdr:row>
      <xdr:rowOff>80741</xdr:rowOff>
    </xdr:to>
    <xdr:sp macro="" textlink="">
      <xdr:nvSpPr>
        <xdr:cNvPr id="431" name="楕円 430">
          <a:extLst>
            <a:ext uri="{FF2B5EF4-FFF2-40B4-BE49-F238E27FC236}">
              <a16:creationId xmlns:a16="http://schemas.microsoft.com/office/drawing/2014/main" id="{B35BF45A-79B5-4838-BFCD-3A755AA6D8CD}"/>
            </a:ext>
          </a:extLst>
        </xdr:cNvPr>
        <xdr:cNvSpPr/>
      </xdr:nvSpPr>
      <xdr:spPr>
        <a:xfrm>
          <a:off x="6921500" y="1318079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75</xdr:row>
      <xdr:rowOff>97269</xdr:rowOff>
    </xdr:from>
    <xdr:ext cx="534377" cy="259045"/>
    <xdr:sp macro="" textlink="">
      <xdr:nvSpPr>
        <xdr:cNvPr id="432" name="テキスト ボックス 431">
          <a:extLst>
            <a:ext uri="{FF2B5EF4-FFF2-40B4-BE49-F238E27FC236}">
              <a16:creationId xmlns:a16="http://schemas.microsoft.com/office/drawing/2014/main" id="{6D391A19-17FC-40A9-A0D2-D759398C6DCC}"/>
            </a:ext>
          </a:extLst>
        </xdr:cNvPr>
        <xdr:cNvSpPr txBox="1"/>
      </xdr:nvSpPr>
      <xdr:spPr>
        <a:xfrm>
          <a:off x="6705111" y="1295601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46,904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57150</xdr:rowOff>
    </xdr:from>
    <xdr:to>
      <xdr:col>59</xdr:col>
      <xdr:colOff>50800</xdr:colOff>
      <xdr:row>85</xdr:row>
      <xdr:rowOff>31750</xdr:rowOff>
    </xdr:to>
    <xdr:sp macro="" textlink="">
      <xdr:nvSpPr>
        <xdr:cNvPr id="433" name="正方形/長方形 432">
          <a:extLst>
            <a:ext uri="{FF2B5EF4-FFF2-40B4-BE49-F238E27FC236}">
              <a16:creationId xmlns:a16="http://schemas.microsoft.com/office/drawing/2014/main" id="{E6ED5A73-917B-438D-AA9D-9F31ADFBCF51}"/>
            </a:ext>
          </a:extLst>
        </xdr:cNvPr>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土木費</a:t>
          </a:r>
        </a:p>
      </xdr:txBody>
    </xdr:sp>
    <xdr:clientData/>
  </xdr:twoCellAnchor>
  <xdr:twoCellAnchor>
    <xdr:from>
      <xdr:col>35</xdr:col>
      <xdr:colOff>63500</xdr:colOff>
      <xdr:row>85</xdr:row>
      <xdr:rowOff>57150</xdr:rowOff>
    </xdr:from>
    <xdr:to>
      <xdr:col>43</xdr:col>
      <xdr:colOff>63500</xdr:colOff>
      <xdr:row>86</xdr:row>
      <xdr:rowOff>139700</xdr:rowOff>
    </xdr:to>
    <xdr:sp macro="" textlink="">
      <xdr:nvSpPr>
        <xdr:cNvPr id="434" name="正方形/長方形 433">
          <a:extLst>
            <a:ext uri="{FF2B5EF4-FFF2-40B4-BE49-F238E27FC236}">
              <a16:creationId xmlns:a16="http://schemas.microsoft.com/office/drawing/2014/main" id="{BB411E30-5C13-4395-98D5-B86B5F26BCA7}"/>
            </a:ext>
          </a:extLst>
        </xdr:cNvPr>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86</xdr:row>
      <xdr:rowOff>88900</xdr:rowOff>
    </xdr:from>
    <xdr:to>
      <xdr:col>43</xdr:col>
      <xdr:colOff>63500</xdr:colOff>
      <xdr:row>88</xdr:row>
      <xdr:rowOff>0</xdr:rowOff>
    </xdr:to>
    <xdr:sp macro="" textlink="">
      <xdr:nvSpPr>
        <xdr:cNvPr id="435" name="正方形/長方形 434">
          <a:extLst>
            <a:ext uri="{FF2B5EF4-FFF2-40B4-BE49-F238E27FC236}">
              <a16:creationId xmlns:a16="http://schemas.microsoft.com/office/drawing/2014/main" id="{B42D19D5-D2EB-4B70-B827-26A5CA4CB498}"/>
            </a:ext>
          </a:extLst>
        </xdr:cNvPr>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85</xdr:row>
      <xdr:rowOff>57150</xdr:rowOff>
    </xdr:from>
    <xdr:to>
      <xdr:col>48</xdr:col>
      <xdr:colOff>127000</xdr:colOff>
      <xdr:row>86</xdr:row>
      <xdr:rowOff>139700</xdr:rowOff>
    </xdr:to>
    <xdr:sp macro="" textlink="">
      <xdr:nvSpPr>
        <xdr:cNvPr id="436" name="正方形/長方形 435">
          <a:extLst>
            <a:ext uri="{FF2B5EF4-FFF2-40B4-BE49-F238E27FC236}">
              <a16:creationId xmlns:a16="http://schemas.microsoft.com/office/drawing/2014/main" id="{CB5352CC-A5C1-4397-B4D0-9347A1A7C267}"/>
            </a:ext>
          </a:extLst>
        </xdr:cNvPr>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86</xdr:row>
      <xdr:rowOff>88900</xdr:rowOff>
    </xdr:from>
    <xdr:to>
      <xdr:col>48</xdr:col>
      <xdr:colOff>127000</xdr:colOff>
      <xdr:row>88</xdr:row>
      <xdr:rowOff>0</xdr:rowOff>
    </xdr:to>
    <xdr:sp macro="" textlink="">
      <xdr:nvSpPr>
        <xdr:cNvPr id="437" name="正方形/長方形 436">
          <a:extLst>
            <a:ext uri="{FF2B5EF4-FFF2-40B4-BE49-F238E27FC236}">
              <a16:creationId xmlns:a16="http://schemas.microsoft.com/office/drawing/2014/main" id="{0E0D9F5D-7C63-410F-BB2E-2EE49B9195E7}"/>
            </a:ext>
          </a:extLst>
        </xdr:cNvPr>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51,726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85</xdr:row>
      <xdr:rowOff>57150</xdr:rowOff>
    </xdr:from>
    <xdr:to>
      <xdr:col>54</xdr:col>
      <xdr:colOff>127000</xdr:colOff>
      <xdr:row>86</xdr:row>
      <xdr:rowOff>139700</xdr:rowOff>
    </xdr:to>
    <xdr:sp macro="" textlink="">
      <xdr:nvSpPr>
        <xdr:cNvPr id="438" name="正方形/長方形 437">
          <a:extLst>
            <a:ext uri="{FF2B5EF4-FFF2-40B4-BE49-F238E27FC236}">
              <a16:creationId xmlns:a16="http://schemas.microsoft.com/office/drawing/2014/main" id="{92208263-1376-4B72-97D7-F516B4B103FA}"/>
            </a:ext>
          </a:extLst>
        </xdr:cNvPr>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46</xdr:col>
      <xdr:colOff>127000</xdr:colOff>
      <xdr:row>86</xdr:row>
      <xdr:rowOff>88900</xdr:rowOff>
    </xdr:from>
    <xdr:to>
      <xdr:col>54</xdr:col>
      <xdr:colOff>127000</xdr:colOff>
      <xdr:row>88</xdr:row>
      <xdr:rowOff>0</xdr:rowOff>
    </xdr:to>
    <xdr:sp macro="" textlink="">
      <xdr:nvSpPr>
        <xdr:cNvPr id="439" name="正方形/長方形 438">
          <a:extLst>
            <a:ext uri="{FF2B5EF4-FFF2-40B4-BE49-F238E27FC236}">
              <a16:creationId xmlns:a16="http://schemas.microsoft.com/office/drawing/2014/main" id="{67C945BC-58BD-4D8A-951E-DA561BA38CD0}"/>
            </a:ext>
          </a:extLst>
        </xdr:cNvPr>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82,349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88</xdr:row>
      <xdr:rowOff>25400</xdr:rowOff>
    </xdr:from>
    <xdr:to>
      <xdr:col>59</xdr:col>
      <xdr:colOff>50800</xdr:colOff>
      <xdr:row>101</xdr:row>
      <xdr:rowOff>82550</xdr:rowOff>
    </xdr:to>
    <xdr:sp macro="" textlink="">
      <xdr:nvSpPr>
        <xdr:cNvPr id="440" name="正方形/長方形 439">
          <a:extLst>
            <a:ext uri="{FF2B5EF4-FFF2-40B4-BE49-F238E27FC236}">
              <a16:creationId xmlns:a16="http://schemas.microsoft.com/office/drawing/2014/main" id="{F196EF1E-F0BB-4089-8A49-D35CFBFE8E2F}"/>
            </a:ext>
          </a:extLst>
        </xdr:cNvPr>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87</xdr:row>
      <xdr:rowOff>6350</xdr:rowOff>
    </xdr:from>
    <xdr:ext cx="349839" cy="225703"/>
    <xdr:sp macro="" textlink="">
      <xdr:nvSpPr>
        <xdr:cNvPr id="441" name="テキスト ボックス 440">
          <a:extLst>
            <a:ext uri="{FF2B5EF4-FFF2-40B4-BE49-F238E27FC236}">
              <a16:creationId xmlns:a16="http://schemas.microsoft.com/office/drawing/2014/main" id="{1F890248-59CD-44CB-8704-E1B667D20589}"/>
            </a:ext>
          </a:extLst>
        </xdr:cNvPr>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101</xdr:row>
      <xdr:rowOff>82550</xdr:rowOff>
    </xdr:from>
    <xdr:to>
      <xdr:col>59</xdr:col>
      <xdr:colOff>50800</xdr:colOff>
      <xdr:row>101</xdr:row>
      <xdr:rowOff>82550</xdr:rowOff>
    </xdr:to>
    <xdr:cxnSp macro="">
      <xdr:nvCxnSpPr>
        <xdr:cNvPr id="442" name="直線コネクタ 441">
          <a:extLst>
            <a:ext uri="{FF2B5EF4-FFF2-40B4-BE49-F238E27FC236}">
              <a16:creationId xmlns:a16="http://schemas.microsoft.com/office/drawing/2014/main" id="{AE3E520E-3F0C-4FCE-AA33-763B67432DDC}"/>
            </a:ext>
          </a:extLst>
        </xdr:cNvPr>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99</xdr:row>
      <xdr:rowOff>98879</xdr:rowOff>
    </xdr:from>
    <xdr:to>
      <xdr:col>59</xdr:col>
      <xdr:colOff>50800</xdr:colOff>
      <xdr:row>99</xdr:row>
      <xdr:rowOff>98879</xdr:rowOff>
    </xdr:to>
    <xdr:cxnSp macro="">
      <xdr:nvCxnSpPr>
        <xdr:cNvPr id="443" name="直線コネクタ 442">
          <a:extLst>
            <a:ext uri="{FF2B5EF4-FFF2-40B4-BE49-F238E27FC236}">
              <a16:creationId xmlns:a16="http://schemas.microsoft.com/office/drawing/2014/main" id="{C54B7D6A-80A4-4AD7-B324-A4E4D7B833E6}"/>
            </a:ext>
          </a:extLst>
        </xdr:cNvPr>
        <xdr:cNvCxnSpPr/>
      </xdr:nvCxnSpPr>
      <xdr:spPr>
        <a:xfrm>
          <a:off x="6604000" y="17072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98</xdr:row>
      <xdr:rowOff>128106</xdr:rowOff>
    </xdr:from>
    <xdr:ext cx="248786" cy="259045"/>
    <xdr:sp macro="" textlink="">
      <xdr:nvSpPr>
        <xdr:cNvPr id="444" name="テキスト ボックス 443">
          <a:extLst>
            <a:ext uri="{FF2B5EF4-FFF2-40B4-BE49-F238E27FC236}">
              <a16:creationId xmlns:a16="http://schemas.microsoft.com/office/drawing/2014/main" id="{4743407B-B44D-4E9C-8BB6-28D64FEB93E2}"/>
            </a:ext>
          </a:extLst>
        </xdr:cNvPr>
        <xdr:cNvSpPr txBox="1"/>
      </xdr:nvSpPr>
      <xdr:spPr>
        <a:xfrm>
          <a:off x="6355214" y="16930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115207</xdr:rowOff>
    </xdr:from>
    <xdr:to>
      <xdr:col>59</xdr:col>
      <xdr:colOff>50800</xdr:colOff>
      <xdr:row>97</xdr:row>
      <xdr:rowOff>115207</xdr:rowOff>
    </xdr:to>
    <xdr:cxnSp macro="">
      <xdr:nvCxnSpPr>
        <xdr:cNvPr id="445" name="直線コネクタ 444">
          <a:extLst>
            <a:ext uri="{FF2B5EF4-FFF2-40B4-BE49-F238E27FC236}">
              <a16:creationId xmlns:a16="http://schemas.microsoft.com/office/drawing/2014/main" id="{92BC08E2-E0F9-4413-883E-85EB7DB77FAF}"/>
            </a:ext>
          </a:extLst>
        </xdr:cNvPr>
        <xdr:cNvCxnSpPr/>
      </xdr:nvCxnSpPr>
      <xdr:spPr>
        <a:xfrm>
          <a:off x="6604000" y="16745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96</xdr:row>
      <xdr:rowOff>144434</xdr:rowOff>
    </xdr:from>
    <xdr:ext cx="531299" cy="259045"/>
    <xdr:sp macro="" textlink="">
      <xdr:nvSpPr>
        <xdr:cNvPr id="446" name="テキスト ボックス 445">
          <a:extLst>
            <a:ext uri="{FF2B5EF4-FFF2-40B4-BE49-F238E27FC236}">
              <a16:creationId xmlns:a16="http://schemas.microsoft.com/office/drawing/2014/main" id="{BE69FCAB-8A98-44FD-8EC3-BA0A0CFAD6A4}"/>
            </a:ext>
          </a:extLst>
        </xdr:cNvPr>
        <xdr:cNvSpPr txBox="1"/>
      </xdr:nvSpPr>
      <xdr:spPr>
        <a:xfrm>
          <a:off x="6072701" y="16603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95</xdr:row>
      <xdr:rowOff>131536</xdr:rowOff>
    </xdr:from>
    <xdr:to>
      <xdr:col>59</xdr:col>
      <xdr:colOff>50800</xdr:colOff>
      <xdr:row>95</xdr:row>
      <xdr:rowOff>131536</xdr:rowOff>
    </xdr:to>
    <xdr:cxnSp macro="">
      <xdr:nvCxnSpPr>
        <xdr:cNvPr id="447" name="直線コネクタ 446">
          <a:extLst>
            <a:ext uri="{FF2B5EF4-FFF2-40B4-BE49-F238E27FC236}">
              <a16:creationId xmlns:a16="http://schemas.microsoft.com/office/drawing/2014/main" id="{3C1C3F35-F640-482D-BD68-05EF07624B3E}"/>
            </a:ext>
          </a:extLst>
        </xdr:cNvPr>
        <xdr:cNvCxnSpPr/>
      </xdr:nvCxnSpPr>
      <xdr:spPr>
        <a:xfrm>
          <a:off x="6604000" y="16419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94</xdr:row>
      <xdr:rowOff>160763</xdr:rowOff>
    </xdr:from>
    <xdr:ext cx="595419" cy="259045"/>
    <xdr:sp macro="" textlink="">
      <xdr:nvSpPr>
        <xdr:cNvPr id="448" name="テキスト ボックス 447">
          <a:extLst>
            <a:ext uri="{FF2B5EF4-FFF2-40B4-BE49-F238E27FC236}">
              <a16:creationId xmlns:a16="http://schemas.microsoft.com/office/drawing/2014/main" id="{C29C6E98-8CC7-45D7-B441-34A9299FF30E}"/>
            </a:ext>
          </a:extLst>
        </xdr:cNvPr>
        <xdr:cNvSpPr txBox="1"/>
      </xdr:nvSpPr>
      <xdr:spPr>
        <a:xfrm>
          <a:off x="6008581" y="16277063"/>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93</xdr:row>
      <xdr:rowOff>147864</xdr:rowOff>
    </xdr:from>
    <xdr:to>
      <xdr:col>59</xdr:col>
      <xdr:colOff>50800</xdr:colOff>
      <xdr:row>93</xdr:row>
      <xdr:rowOff>147864</xdr:rowOff>
    </xdr:to>
    <xdr:cxnSp macro="">
      <xdr:nvCxnSpPr>
        <xdr:cNvPr id="449" name="直線コネクタ 448">
          <a:extLst>
            <a:ext uri="{FF2B5EF4-FFF2-40B4-BE49-F238E27FC236}">
              <a16:creationId xmlns:a16="http://schemas.microsoft.com/office/drawing/2014/main" id="{635FBD38-AD36-46F4-A5F9-0256FC90C9EC}"/>
            </a:ext>
          </a:extLst>
        </xdr:cNvPr>
        <xdr:cNvCxnSpPr/>
      </xdr:nvCxnSpPr>
      <xdr:spPr>
        <a:xfrm>
          <a:off x="6604000" y="16092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93</xdr:row>
      <xdr:rowOff>5641</xdr:rowOff>
    </xdr:from>
    <xdr:ext cx="595419" cy="259045"/>
    <xdr:sp macro="" textlink="">
      <xdr:nvSpPr>
        <xdr:cNvPr id="450" name="テキスト ボックス 449">
          <a:extLst>
            <a:ext uri="{FF2B5EF4-FFF2-40B4-BE49-F238E27FC236}">
              <a16:creationId xmlns:a16="http://schemas.microsoft.com/office/drawing/2014/main" id="{0A57E573-3EA5-4961-8C32-1F806F082B8E}"/>
            </a:ext>
          </a:extLst>
        </xdr:cNvPr>
        <xdr:cNvSpPr txBox="1"/>
      </xdr:nvSpPr>
      <xdr:spPr>
        <a:xfrm>
          <a:off x="6008581" y="15950491"/>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91</xdr:row>
      <xdr:rowOff>164193</xdr:rowOff>
    </xdr:from>
    <xdr:to>
      <xdr:col>59</xdr:col>
      <xdr:colOff>50800</xdr:colOff>
      <xdr:row>91</xdr:row>
      <xdr:rowOff>164193</xdr:rowOff>
    </xdr:to>
    <xdr:cxnSp macro="">
      <xdr:nvCxnSpPr>
        <xdr:cNvPr id="451" name="直線コネクタ 450">
          <a:extLst>
            <a:ext uri="{FF2B5EF4-FFF2-40B4-BE49-F238E27FC236}">
              <a16:creationId xmlns:a16="http://schemas.microsoft.com/office/drawing/2014/main" id="{2A8169E2-4E26-40A8-84F7-32DCEFDAFCEB}"/>
            </a:ext>
          </a:extLst>
        </xdr:cNvPr>
        <xdr:cNvCxnSpPr/>
      </xdr:nvCxnSpPr>
      <xdr:spPr>
        <a:xfrm>
          <a:off x="6604000" y="15766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91</xdr:row>
      <xdr:rowOff>21970</xdr:rowOff>
    </xdr:from>
    <xdr:ext cx="595419" cy="259045"/>
    <xdr:sp macro="" textlink="">
      <xdr:nvSpPr>
        <xdr:cNvPr id="452" name="テキスト ボックス 451">
          <a:extLst>
            <a:ext uri="{FF2B5EF4-FFF2-40B4-BE49-F238E27FC236}">
              <a16:creationId xmlns:a16="http://schemas.microsoft.com/office/drawing/2014/main" id="{84F74A62-BAD6-4E93-816B-44081DB99CE0}"/>
            </a:ext>
          </a:extLst>
        </xdr:cNvPr>
        <xdr:cNvSpPr txBox="1"/>
      </xdr:nvSpPr>
      <xdr:spPr>
        <a:xfrm>
          <a:off x="6008581" y="15623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90</xdr:row>
      <xdr:rowOff>9071</xdr:rowOff>
    </xdr:from>
    <xdr:to>
      <xdr:col>59</xdr:col>
      <xdr:colOff>50800</xdr:colOff>
      <xdr:row>90</xdr:row>
      <xdr:rowOff>9071</xdr:rowOff>
    </xdr:to>
    <xdr:cxnSp macro="">
      <xdr:nvCxnSpPr>
        <xdr:cNvPr id="453" name="直線コネクタ 452">
          <a:extLst>
            <a:ext uri="{FF2B5EF4-FFF2-40B4-BE49-F238E27FC236}">
              <a16:creationId xmlns:a16="http://schemas.microsoft.com/office/drawing/2014/main" id="{CABFE086-0AB8-48E6-A56F-581CCD60B8E0}"/>
            </a:ext>
          </a:extLst>
        </xdr:cNvPr>
        <xdr:cNvCxnSpPr/>
      </xdr:nvCxnSpPr>
      <xdr:spPr>
        <a:xfrm>
          <a:off x="6604000" y="15439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89</xdr:row>
      <xdr:rowOff>38298</xdr:rowOff>
    </xdr:from>
    <xdr:ext cx="595419" cy="259045"/>
    <xdr:sp macro="" textlink="">
      <xdr:nvSpPr>
        <xdr:cNvPr id="454" name="テキスト ボックス 453">
          <a:extLst>
            <a:ext uri="{FF2B5EF4-FFF2-40B4-BE49-F238E27FC236}">
              <a16:creationId xmlns:a16="http://schemas.microsoft.com/office/drawing/2014/main" id="{E71DF0E2-D29E-4C6A-BE41-06C8E804DAB3}"/>
            </a:ext>
          </a:extLst>
        </xdr:cNvPr>
        <xdr:cNvSpPr txBox="1"/>
      </xdr:nvSpPr>
      <xdr:spPr>
        <a:xfrm>
          <a:off x="6008581" y="15297348"/>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88</xdr:row>
      <xdr:rowOff>25400</xdr:rowOff>
    </xdr:to>
    <xdr:cxnSp macro="">
      <xdr:nvCxnSpPr>
        <xdr:cNvPr id="455" name="直線コネクタ 454">
          <a:extLst>
            <a:ext uri="{FF2B5EF4-FFF2-40B4-BE49-F238E27FC236}">
              <a16:creationId xmlns:a16="http://schemas.microsoft.com/office/drawing/2014/main" id="{4AD7DB10-E6EA-41B1-8D6E-F664F40BDEA1}"/>
            </a:ext>
          </a:extLst>
        </xdr:cNvPr>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87</xdr:row>
      <xdr:rowOff>54627</xdr:rowOff>
    </xdr:from>
    <xdr:ext cx="595419" cy="259045"/>
    <xdr:sp macro="" textlink="">
      <xdr:nvSpPr>
        <xdr:cNvPr id="456" name="テキスト ボックス 455">
          <a:extLst>
            <a:ext uri="{FF2B5EF4-FFF2-40B4-BE49-F238E27FC236}">
              <a16:creationId xmlns:a16="http://schemas.microsoft.com/office/drawing/2014/main" id="{E39A84AE-47E7-45D9-A214-549E4BE4C79F}"/>
            </a:ext>
          </a:extLst>
        </xdr:cNvPr>
        <xdr:cNvSpPr txBox="1"/>
      </xdr:nvSpPr>
      <xdr:spPr>
        <a:xfrm>
          <a:off x="6008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101</xdr:row>
      <xdr:rowOff>82550</xdr:rowOff>
    </xdr:to>
    <xdr:sp macro="" textlink="">
      <xdr:nvSpPr>
        <xdr:cNvPr id="457" name="土木費グラフ枠">
          <a:extLst>
            <a:ext uri="{FF2B5EF4-FFF2-40B4-BE49-F238E27FC236}">
              <a16:creationId xmlns:a16="http://schemas.microsoft.com/office/drawing/2014/main" id="{4C04F8C0-3979-47DB-95A9-1EAAF7F7E88E}"/>
            </a:ext>
          </a:extLst>
        </xdr:cNvPr>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91</xdr:row>
      <xdr:rowOff>46659</xdr:rowOff>
    </xdr:from>
    <xdr:to>
      <xdr:col>54</xdr:col>
      <xdr:colOff>189865</xdr:colOff>
      <xdr:row>98</xdr:row>
      <xdr:rowOff>34753</xdr:rowOff>
    </xdr:to>
    <xdr:cxnSp macro="">
      <xdr:nvCxnSpPr>
        <xdr:cNvPr id="458" name="直線コネクタ 457">
          <a:extLst>
            <a:ext uri="{FF2B5EF4-FFF2-40B4-BE49-F238E27FC236}">
              <a16:creationId xmlns:a16="http://schemas.microsoft.com/office/drawing/2014/main" id="{A60F1446-7B76-4A15-A22F-BA12B7822AC7}"/>
            </a:ext>
          </a:extLst>
        </xdr:cNvPr>
        <xdr:cNvCxnSpPr/>
      </xdr:nvCxnSpPr>
      <xdr:spPr>
        <a:xfrm flipV="1">
          <a:off x="10475595" y="15648609"/>
          <a:ext cx="1270" cy="118824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98</xdr:row>
      <xdr:rowOff>38580</xdr:rowOff>
    </xdr:from>
    <xdr:ext cx="534377" cy="259045"/>
    <xdr:sp macro="" textlink="">
      <xdr:nvSpPr>
        <xdr:cNvPr id="459" name="土木費最小値テキスト">
          <a:extLst>
            <a:ext uri="{FF2B5EF4-FFF2-40B4-BE49-F238E27FC236}">
              <a16:creationId xmlns:a16="http://schemas.microsoft.com/office/drawing/2014/main" id="{90EBBEFB-2743-4291-A525-0928C99E770F}"/>
            </a:ext>
          </a:extLst>
        </xdr:cNvPr>
        <xdr:cNvSpPr txBox="1"/>
      </xdr:nvSpPr>
      <xdr:spPr>
        <a:xfrm>
          <a:off x="10528300" y="1684068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36,068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98</xdr:row>
      <xdr:rowOff>34753</xdr:rowOff>
    </xdr:from>
    <xdr:to>
      <xdr:col>55</xdr:col>
      <xdr:colOff>88900</xdr:colOff>
      <xdr:row>98</xdr:row>
      <xdr:rowOff>34753</xdr:rowOff>
    </xdr:to>
    <xdr:cxnSp macro="">
      <xdr:nvCxnSpPr>
        <xdr:cNvPr id="460" name="直線コネクタ 459">
          <a:extLst>
            <a:ext uri="{FF2B5EF4-FFF2-40B4-BE49-F238E27FC236}">
              <a16:creationId xmlns:a16="http://schemas.microsoft.com/office/drawing/2014/main" id="{FCC1A9CE-8750-4D33-9C6B-F0D563084AC8}"/>
            </a:ext>
          </a:extLst>
        </xdr:cNvPr>
        <xdr:cNvCxnSpPr/>
      </xdr:nvCxnSpPr>
      <xdr:spPr>
        <a:xfrm>
          <a:off x="10388600" y="1683685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89</xdr:row>
      <xdr:rowOff>164786</xdr:rowOff>
    </xdr:from>
    <xdr:ext cx="599010" cy="259045"/>
    <xdr:sp macro="" textlink="">
      <xdr:nvSpPr>
        <xdr:cNvPr id="461" name="土木費最大値テキスト">
          <a:extLst>
            <a:ext uri="{FF2B5EF4-FFF2-40B4-BE49-F238E27FC236}">
              <a16:creationId xmlns:a16="http://schemas.microsoft.com/office/drawing/2014/main" id="{E99E5CF9-A791-42A4-93CC-38F30A285682}"/>
            </a:ext>
          </a:extLst>
        </xdr:cNvPr>
        <xdr:cNvSpPr txBox="1"/>
      </xdr:nvSpPr>
      <xdr:spPr>
        <a:xfrm>
          <a:off x="10528300" y="1542383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217,995</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91</xdr:row>
      <xdr:rowOff>46659</xdr:rowOff>
    </xdr:from>
    <xdr:to>
      <xdr:col>55</xdr:col>
      <xdr:colOff>88900</xdr:colOff>
      <xdr:row>91</xdr:row>
      <xdr:rowOff>46659</xdr:rowOff>
    </xdr:to>
    <xdr:cxnSp macro="">
      <xdr:nvCxnSpPr>
        <xdr:cNvPr id="462" name="直線コネクタ 461">
          <a:extLst>
            <a:ext uri="{FF2B5EF4-FFF2-40B4-BE49-F238E27FC236}">
              <a16:creationId xmlns:a16="http://schemas.microsoft.com/office/drawing/2014/main" id="{055B916A-DAC1-424D-BADD-050751F04D74}"/>
            </a:ext>
          </a:extLst>
        </xdr:cNvPr>
        <xdr:cNvCxnSpPr/>
      </xdr:nvCxnSpPr>
      <xdr:spPr>
        <a:xfrm>
          <a:off x="10388600" y="1564860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93</xdr:row>
      <xdr:rowOff>149738</xdr:rowOff>
    </xdr:from>
    <xdr:to>
      <xdr:col>55</xdr:col>
      <xdr:colOff>0</xdr:colOff>
      <xdr:row>94</xdr:row>
      <xdr:rowOff>99284</xdr:rowOff>
    </xdr:to>
    <xdr:cxnSp macro="">
      <xdr:nvCxnSpPr>
        <xdr:cNvPr id="463" name="直線コネクタ 462">
          <a:extLst>
            <a:ext uri="{FF2B5EF4-FFF2-40B4-BE49-F238E27FC236}">
              <a16:creationId xmlns:a16="http://schemas.microsoft.com/office/drawing/2014/main" id="{E2DF3611-BCD1-4421-97AC-B5C8049B41FD}"/>
            </a:ext>
          </a:extLst>
        </xdr:cNvPr>
        <xdr:cNvCxnSpPr/>
      </xdr:nvCxnSpPr>
      <xdr:spPr>
        <a:xfrm flipV="1">
          <a:off x="9639300" y="16094588"/>
          <a:ext cx="838200" cy="12099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95</xdr:row>
      <xdr:rowOff>26401</xdr:rowOff>
    </xdr:from>
    <xdr:ext cx="599010" cy="259045"/>
    <xdr:sp macro="" textlink="">
      <xdr:nvSpPr>
        <xdr:cNvPr id="464" name="土木費平均値テキスト">
          <a:extLst>
            <a:ext uri="{FF2B5EF4-FFF2-40B4-BE49-F238E27FC236}">
              <a16:creationId xmlns:a16="http://schemas.microsoft.com/office/drawing/2014/main" id="{1EF4DD5D-20B6-4DB1-A1F1-B712CD06C206}"/>
            </a:ext>
          </a:extLst>
        </xdr:cNvPr>
        <xdr:cNvSpPr txBox="1"/>
      </xdr:nvSpPr>
      <xdr:spPr>
        <a:xfrm>
          <a:off x="10528300" y="16314151"/>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105,016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95</xdr:row>
      <xdr:rowOff>47974</xdr:rowOff>
    </xdr:from>
    <xdr:to>
      <xdr:col>55</xdr:col>
      <xdr:colOff>50800</xdr:colOff>
      <xdr:row>95</xdr:row>
      <xdr:rowOff>149574</xdr:rowOff>
    </xdr:to>
    <xdr:sp macro="" textlink="">
      <xdr:nvSpPr>
        <xdr:cNvPr id="465" name="フローチャート: 判断 464">
          <a:extLst>
            <a:ext uri="{FF2B5EF4-FFF2-40B4-BE49-F238E27FC236}">
              <a16:creationId xmlns:a16="http://schemas.microsoft.com/office/drawing/2014/main" id="{86B79E81-F497-4A7C-8893-3221BBC25205}"/>
            </a:ext>
          </a:extLst>
        </xdr:cNvPr>
        <xdr:cNvSpPr/>
      </xdr:nvSpPr>
      <xdr:spPr>
        <a:xfrm>
          <a:off x="10426700" y="163357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94</xdr:row>
      <xdr:rowOff>93281</xdr:rowOff>
    </xdr:from>
    <xdr:to>
      <xdr:col>50</xdr:col>
      <xdr:colOff>114300</xdr:colOff>
      <xdr:row>94</xdr:row>
      <xdr:rowOff>99284</xdr:rowOff>
    </xdr:to>
    <xdr:cxnSp macro="">
      <xdr:nvCxnSpPr>
        <xdr:cNvPr id="466" name="直線コネクタ 465">
          <a:extLst>
            <a:ext uri="{FF2B5EF4-FFF2-40B4-BE49-F238E27FC236}">
              <a16:creationId xmlns:a16="http://schemas.microsoft.com/office/drawing/2014/main" id="{409A6BBF-FF41-40F2-89D8-17C19AB39BDC}"/>
            </a:ext>
          </a:extLst>
        </xdr:cNvPr>
        <xdr:cNvCxnSpPr/>
      </xdr:nvCxnSpPr>
      <xdr:spPr>
        <a:xfrm>
          <a:off x="8750300" y="16209581"/>
          <a:ext cx="889000" cy="600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95</xdr:row>
      <xdr:rowOff>81742</xdr:rowOff>
    </xdr:from>
    <xdr:to>
      <xdr:col>50</xdr:col>
      <xdr:colOff>165100</xdr:colOff>
      <xdr:row>96</xdr:row>
      <xdr:rowOff>11892</xdr:rowOff>
    </xdr:to>
    <xdr:sp macro="" textlink="">
      <xdr:nvSpPr>
        <xdr:cNvPr id="467" name="フローチャート: 判断 466">
          <a:extLst>
            <a:ext uri="{FF2B5EF4-FFF2-40B4-BE49-F238E27FC236}">
              <a16:creationId xmlns:a16="http://schemas.microsoft.com/office/drawing/2014/main" id="{2CCBBD86-FBC0-480F-8C66-6E6BAB49E5EE}"/>
            </a:ext>
          </a:extLst>
        </xdr:cNvPr>
        <xdr:cNvSpPr/>
      </xdr:nvSpPr>
      <xdr:spPr>
        <a:xfrm>
          <a:off x="9588500" y="163694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96</xdr:row>
      <xdr:rowOff>3019</xdr:rowOff>
    </xdr:from>
    <xdr:ext cx="534377" cy="259045"/>
    <xdr:sp macro="" textlink="">
      <xdr:nvSpPr>
        <xdr:cNvPr id="468" name="テキスト ボックス 467">
          <a:extLst>
            <a:ext uri="{FF2B5EF4-FFF2-40B4-BE49-F238E27FC236}">
              <a16:creationId xmlns:a16="http://schemas.microsoft.com/office/drawing/2014/main" id="{653EB3D0-3F80-47FD-A377-A3607E24FEA7}"/>
            </a:ext>
          </a:extLst>
        </xdr:cNvPr>
        <xdr:cNvSpPr txBox="1"/>
      </xdr:nvSpPr>
      <xdr:spPr>
        <a:xfrm>
          <a:off x="9372111" y="1646221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99,846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94</xdr:row>
      <xdr:rowOff>93281</xdr:rowOff>
    </xdr:from>
    <xdr:to>
      <xdr:col>45</xdr:col>
      <xdr:colOff>177800</xdr:colOff>
      <xdr:row>94</xdr:row>
      <xdr:rowOff>165681</xdr:rowOff>
    </xdr:to>
    <xdr:cxnSp macro="">
      <xdr:nvCxnSpPr>
        <xdr:cNvPr id="469" name="直線コネクタ 468">
          <a:extLst>
            <a:ext uri="{FF2B5EF4-FFF2-40B4-BE49-F238E27FC236}">
              <a16:creationId xmlns:a16="http://schemas.microsoft.com/office/drawing/2014/main" id="{03263EA3-C566-4182-B40C-EDB15460F42C}"/>
            </a:ext>
          </a:extLst>
        </xdr:cNvPr>
        <xdr:cNvCxnSpPr/>
      </xdr:nvCxnSpPr>
      <xdr:spPr>
        <a:xfrm flipV="1">
          <a:off x="7861300" y="16209581"/>
          <a:ext cx="889000" cy="724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95</xdr:row>
      <xdr:rowOff>92087</xdr:rowOff>
    </xdr:from>
    <xdr:to>
      <xdr:col>46</xdr:col>
      <xdr:colOff>38100</xdr:colOff>
      <xdr:row>96</xdr:row>
      <xdr:rowOff>22237</xdr:rowOff>
    </xdr:to>
    <xdr:sp macro="" textlink="">
      <xdr:nvSpPr>
        <xdr:cNvPr id="470" name="フローチャート: 判断 469">
          <a:extLst>
            <a:ext uri="{FF2B5EF4-FFF2-40B4-BE49-F238E27FC236}">
              <a16:creationId xmlns:a16="http://schemas.microsoft.com/office/drawing/2014/main" id="{BA6C2678-D24E-4E87-B168-A2B9B461CE8E}"/>
            </a:ext>
          </a:extLst>
        </xdr:cNvPr>
        <xdr:cNvSpPr/>
      </xdr:nvSpPr>
      <xdr:spPr>
        <a:xfrm>
          <a:off x="8699500" y="163798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96</xdr:row>
      <xdr:rowOff>13364</xdr:rowOff>
    </xdr:from>
    <xdr:ext cx="534377" cy="259045"/>
    <xdr:sp macro="" textlink="">
      <xdr:nvSpPr>
        <xdr:cNvPr id="471" name="テキスト ボックス 470">
          <a:extLst>
            <a:ext uri="{FF2B5EF4-FFF2-40B4-BE49-F238E27FC236}">
              <a16:creationId xmlns:a16="http://schemas.microsoft.com/office/drawing/2014/main" id="{7F05E9C4-9DD4-4C58-BC23-B2FCD260BCA2}"/>
            </a:ext>
          </a:extLst>
        </xdr:cNvPr>
        <xdr:cNvSpPr txBox="1"/>
      </xdr:nvSpPr>
      <xdr:spPr>
        <a:xfrm>
          <a:off x="8483111" y="1647256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98,262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93</xdr:row>
      <xdr:rowOff>101916</xdr:rowOff>
    </xdr:from>
    <xdr:to>
      <xdr:col>41</xdr:col>
      <xdr:colOff>50800</xdr:colOff>
      <xdr:row>94</xdr:row>
      <xdr:rowOff>165681</xdr:rowOff>
    </xdr:to>
    <xdr:cxnSp macro="">
      <xdr:nvCxnSpPr>
        <xdr:cNvPr id="472" name="直線コネクタ 471">
          <a:extLst>
            <a:ext uri="{FF2B5EF4-FFF2-40B4-BE49-F238E27FC236}">
              <a16:creationId xmlns:a16="http://schemas.microsoft.com/office/drawing/2014/main" id="{4875BC1C-BB7F-4E5C-8617-ABE2EE08429C}"/>
            </a:ext>
          </a:extLst>
        </xdr:cNvPr>
        <xdr:cNvCxnSpPr/>
      </xdr:nvCxnSpPr>
      <xdr:spPr>
        <a:xfrm>
          <a:off x="6972300" y="16046766"/>
          <a:ext cx="889000" cy="2352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95</xdr:row>
      <xdr:rowOff>107783</xdr:rowOff>
    </xdr:from>
    <xdr:to>
      <xdr:col>41</xdr:col>
      <xdr:colOff>101600</xdr:colOff>
      <xdr:row>96</xdr:row>
      <xdr:rowOff>37933</xdr:rowOff>
    </xdr:to>
    <xdr:sp macro="" textlink="">
      <xdr:nvSpPr>
        <xdr:cNvPr id="473" name="フローチャート: 判断 472">
          <a:extLst>
            <a:ext uri="{FF2B5EF4-FFF2-40B4-BE49-F238E27FC236}">
              <a16:creationId xmlns:a16="http://schemas.microsoft.com/office/drawing/2014/main" id="{B8D4C60E-247F-4B6C-B4C6-6D490D962CBD}"/>
            </a:ext>
          </a:extLst>
        </xdr:cNvPr>
        <xdr:cNvSpPr/>
      </xdr:nvSpPr>
      <xdr:spPr>
        <a:xfrm>
          <a:off x="7810500" y="163955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96</xdr:row>
      <xdr:rowOff>29060</xdr:rowOff>
    </xdr:from>
    <xdr:ext cx="534377" cy="259045"/>
    <xdr:sp macro="" textlink="">
      <xdr:nvSpPr>
        <xdr:cNvPr id="474" name="テキスト ボックス 473">
          <a:extLst>
            <a:ext uri="{FF2B5EF4-FFF2-40B4-BE49-F238E27FC236}">
              <a16:creationId xmlns:a16="http://schemas.microsoft.com/office/drawing/2014/main" id="{BF107F0A-BA75-4751-8435-4B44C6C65B15}"/>
            </a:ext>
          </a:extLst>
        </xdr:cNvPr>
        <xdr:cNvSpPr txBox="1"/>
      </xdr:nvSpPr>
      <xdr:spPr>
        <a:xfrm>
          <a:off x="7594111" y="1648826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95,859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95</xdr:row>
      <xdr:rowOff>100154</xdr:rowOff>
    </xdr:from>
    <xdr:to>
      <xdr:col>36</xdr:col>
      <xdr:colOff>165100</xdr:colOff>
      <xdr:row>96</xdr:row>
      <xdr:rowOff>30304</xdr:rowOff>
    </xdr:to>
    <xdr:sp macro="" textlink="">
      <xdr:nvSpPr>
        <xdr:cNvPr id="475" name="フローチャート: 判断 474">
          <a:extLst>
            <a:ext uri="{FF2B5EF4-FFF2-40B4-BE49-F238E27FC236}">
              <a16:creationId xmlns:a16="http://schemas.microsoft.com/office/drawing/2014/main" id="{7443B65E-3836-41A1-80D9-6A36B3532819}"/>
            </a:ext>
          </a:extLst>
        </xdr:cNvPr>
        <xdr:cNvSpPr/>
      </xdr:nvSpPr>
      <xdr:spPr>
        <a:xfrm>
          <a:off x="6921500" y="163879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96</xdr:row>
      <xdr:rowOff>21431</xdr:rowOff>
    </xdr:from>
    <xdr:ext cx="534377" cy="259045"/>
    <xdr:sp macro="" textlink="">
      <xdr:nvSpPr>
        <xdr:cNvPr id="476" name="テキスト ボックス 475">
          <a:extLst>
            <a:ext uri="{FF2B5EF4-FFF2-40B4-BE49-F238E27FC236}">
              <a16:creationId xmlns:a16="http://schemas.microsoft.com/office/drawing/2014/main" id="{02F34ADE-1885-4705-B5CD-0308724511CE}"/>
            </a:ext>
          </a:extLst>
        </xdr:cNvPr>
        <xdr:cNvSpPr txBox="1"/>
      </xdr:nvSpPr>
      <xdr:spPr>
        <a:xfrm>
          <a:off x="6705111" y="1648063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97,027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101</xdr:row>
      <xdr:rowOff>80027</xdr:rowOff>
    </xdr:from>
    <xdr:ext cx="762000" cy="259045"/>
    <xdr:sp macro="" textlink="">
      <xdr:nvSpPr>
        <xdr:cNvPr id="477" name="テキスト ボックス 476">
          <a:extLst>
            <a:ext uri="{FF2B5EF4-FFF2-40B4-BE49-F238E27FC236}">
              <a16:creationId xmlns:a16="http://schemas.microsoft.com/office/drawing/2014/main" id="{31130369-64A6-4034-8FD3-15B954E8E86F}"/>
            </a:ext>
          </a:extLst>
        </xdr:cNvPr>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101</xdr:row>
      <xdr:rowOff>80027</xdr:rowOff>
    </xdr:from>
    <xdr:ext cx="762000" cy="259045"/>
    <xdr:sp macro="" textlink="">
      <xdr:nvSpPr>
        <xdr:cNvPr id="478" name="テキスト ボックス 477">
          <a:extLst>
            <a:ext uri="{FF2B5EF4-FFF2-40B4-BE49-F238E27FC236}">
              <a16:creationId xmlns:a16="http://schemas.microsoft.com/office/drawing/2014/main" id="{2B4311D6-BA86-4172-B5BF-107A23ABE147}"/>
            </a:ext>
          </a:extLst>
        </xdr:cNvPr>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101</xdr:row>
      <xdr:rowOff>80027</xdr:rowOff>
    </xdr:from>
    <xdr:ext cx="762000" cy="259045"/>
    <xdr:sp macro="" textlink="">
      <xdr:nvSpPr>
        <xdr:cNvPr id="479" name="テキスト ボックス 478">
          <a:extLst>
            <a:ext uri="{FF2B5EF4-FFF2-40B4-BE49-F238E27FC236}">
              <a16:creationId xmlns:a16="http://schemas.microsoft.com/office/drawing/2014/main" id="{4D94B4E0-87F7-4F5B-A2E6-19DEC43FEE2C}"/>
            </a:ext>
          </a:extLst>
        </xdr:cNvPr>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101</xdr:row>
      <xdr:rowOff>80027</xdr:rowOff>
    </xdr:from>
    <xdr:ext cx="762000" cy="259045"/>
    <xdr:sp macro="" textlink="">
      <xdr:nvSpPr>
        <xdr:cNvPr id="480" name="テキスト ボックス 479">
          <a:extLst>
            <a:ext uri="{FF2B5EF4-FFF2-40B4-BE49-F238E27FC236}">
              <a16:creationId xmlns:a16="http://schemas.microsoft.com/office/drawing/2014/main" id="{94CD9630-B4DA-4464-8587-718A26F2E3DD}"/>
            </a:ext>
          </a:extLst>
        </xdr:cNvPr>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101</xdr:row>
      <xdr:rowOff>80027</xdr:rowOff>
    </xdr:from>
    <xdr:ext cx="762000" cy="259045"/>
    <xdr:sp macro="" textlink="">
      <xdr:nvSpPr>
        <xdr:cNvPr id="481" name="テキスト ボックス 480">
          <a:extLst>
            <a:ext uri="{FF2B5EF4-FFF2-40B4-BE49-F238E27FC236}">
              <a16:creationId xmlns:a16="http://schemas.microsoft.com/office/drawing/2014/main" id="{43181524-B60B-44DA-88FA-0CBDE74F473A}"/>
            </a:ext>
          </a:extLst>
        </xdr:cNvPr>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93</xdr:row>
      <xdr:rowOff>98938</xdr:rowOff>
    </xdr:from>
    <xdr:to>
      <xdr:col>55</xdr:col>
      <xdr:colOff>50800</xdr:colOff>
      <xdr:row>94</xdr:row>
      <xdr:rowOff>29088</xdr:rowOff>
    </xdr:to>
    <xdr:sp macro="" textlink="">
      <xdr:nvSpPr>
        <xdr:cNvPr id="482" name="楕円 481">
          <a:extLst>
            <a:ext uri="{FF2B5EF4-FFF2-40B4-BE49-F238E27FC236}">
              <a16:creationId xmlns:a16="http://schemas.microsoft.com/office/drawing/2014/main" id="{28A4FB01-17E9-43D2-A5B1-28B139B83D24}"/>
            </a:ext>
          </a:extLst>
        </xdr:cNvPr>
        <xdr:cNvSpPr/>
      </xdr:nvSpPr>
      <xdr:spPr>
        <a:xfrm>
          <a:off x="10426700" y="160437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92</xdr:row>
      <xdr:rowOff>121815</xdr:rowOff>
    </xdr:from>
    <xdr:ext cx="599010" cy="259045"/>
    <xdr:sp macro="" textlink="">
      <xdr:nvSpPr>
        <xdr:cNvPr id="483" name="土木費該当値テキスト">
          <a:extLst>
            <a:ext uri="{FF2B5EF4-FFF2-40B4-BE49-F238E27FC236}">
              <a16:creationId xmlns:a16="http://schemas.microsoft.com/office/drawing/2014/main" id="{51C434FA-0A26-4755-AE9F-614773F54C69}"/>
            </a:ext>
          </a:extLst>
        </xdr:cNvPr>
        <xdr:cNvSpPr txBox="1"/>
      </xdr:nvSpPr>
      <xdr:spPr>
        <a:xfrm>
          <a:off x="10528300" y="1589521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149,713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94</xdr:row>
      <xdr:rowOff>48484</xdr:rowOff>
    </xdr:from>
    <xdr:to>
      <xdr:col>50</xdr:col>
      <xdr:colOff>165100</xdr:colOff>
      <xdr:row>94</xdr:row>
      <xdr:rowOff>150084</xdr:rowOff>
    </xdr:to>
    <xdr:sp macro="" textlink="">
      <xdr:nvSpPr>
        <xdr:cNvPr id="484" name="楕円 483">
          <a:extLst>
            <a:ext uri="{FF2B5EF4-FFF2-40B4-BE49-F238E27FC236}">
              <a16:creationId xmlns:a16="http://schemas.microsoft.com/office/drawing/2014/main" id="{FC674F94-9C36-45AE-8A2C-73F48D1ED0BA}"/>
            </a:ext>
          </a:extLst>
        </xdr:cNvPr>
        <xdr:cNvSpPr/>
      </xdr:nvSpPr>
      <xdr:spPr>
        <a:xfrm>
          <a:off x="9588500" y="161647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92</xdr:row>
      <xdr:rowOff>166611</xdr:rowOff>
    </xdr:from>
    <xdr:ext cx="599010" cy="259045"/>
    <xdr:sp macro="" textlink="">
      <xdr:nvSpPr>
        <xdr:cNvPr id="485" name="テキスト ボックス 484">
          <a:extLst>
            <a:ext uri="{FF2B5EF4-FFF2-40B4-BE49-F238E27FC236}">
              <a16:creationId xmlns:a16="http://schemas.microsoft.com/office/drawing/2014/main" id="{F7DAB05A-4DE8-4C3B-A48B-A455842DBC12}"/>
            </a:ext>
          </a:extLst>
        </xdr:cNvPr>
        <xdr:cNvSpPr txBox="1"/>
      </xdr:nvSpPr>
      <xdr:spPr>
        <a:xfrm>
          <a:off x="9339795" y="1594001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131,188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94</xdr:row>
      <xdr:rowOff>42481</xdr:rowOff>
    </xdr:from>
    <xdr:to>
      <xdr:col>46</xdr:col>
      <xdr:colOff>38100</xdr:colOff>
      <xdr:row>94</xdr:row>
      <xdr:rowOff>144081</xdr:rowOff>
    </xdr:to>
    <xdr:sp macro="" textlink="">
      <xdr:nvSpPr>
        <xdr:cNvPr id="486" name="楕円 485">
          <a:extLst>
            <a:ext uri="{FF2B5EF4-FFF2-40B4-BE49-F238E27FC236}">
              <a16:creationId xmlns:a16="http://schemas.microsoft.com/office/drawing/2014/main" id="{3D3A8BC7-52E5-4C7C-8028-3327082C6229}"/>
            </a:ext>
          </a:extLst>
        </xdr:cNvPr>
        <xdr:cNvSpPr/>
      </xdr:nvSpPr>
      <xdr:spPr>
        <a:xfrm>
          <a:off x="8699500" y="1615878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92</xdr:row>
      <xdr:rowOff>160608</xdr:rowOff>
    </xdr:from>
    <xdr:ext cx="599010" cy="259045"/>
    <xdr:sp macro="" textlink="">
      <xdr:nvSpPr>
        <xdr:cNvPr id="487" name="テキスト ボックス 486">
          <a:extLst>
            <a:ext uri="{FF2B5EF4-FFF2-40B4-BE49-F238E27FC236}">
              <a16:creationId xmlns:a16="http://schemas.microsoft.com/office/drawing/2014/main" id="{C4A83618-292B-4E36-8B68-315F78F09DAA}"/>
            </a:ext>
          </a:extLst>
        </xdr:cNvPr>
        <xdr:cNvSpPr txBox="1"/>
      </xdr:nvSpPr>
      <xdr:spPr>
        <a:xfrm>
          <a:off x="8450795" y="1593400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132,107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94</xdr:row>
      <xdr:rowOff>114881</xdr:rowOff>
    </xdr:from>
    <xdr:to>
      <xdr:col>41</xdr:col>
      <xdr:colOff>101600</xdr:colOff>
      <xdr:row>95</xdr:row>
      <xdr:rowOff>45031</xdr:rowOff>
    </xdr:to>
    <xdr:sp macro="" textlink="">
      <xdr:nvSpPr>
        <xdr:cNvPr id="488" name="楕円 487">
          <a:extLst>
            <a:ext uri="{FF2B5EF4-FFF2-40B4-BE49-F238E27FC236}">
              <a16:creationId xmlns:a16="http://schemas.microsoft.com/office/drawing/2014/main" id="{C8A20552-A0DD-4EFD-A6A2-1131876473DD}"/>
            </a:ext>
          </a:extLst>
        </xdr:cNvPr>
        <xdr:cNvSpPr/>
      </xdr:nvSpPr>
      <xdr:spPr>
        <a:xfrm>
          <a:off x="7810500" y="1623118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132295</xdr:colOff>
      <xdr:row>93</xdr:row>
      <xdr:rowOff>61558</xdr:rowOff>
    </xdr:from>
    <xdr:ext cx="599010" cy="259045"/>
    <xdr:sp macro="" textlink="">
      <xdr:nvSpPr>
        <xdr:cNvPr id="489" name="テキスト ボックス 488">
          <a:extLst>
            <a:ext uri="{FF2B5EF4-FFF2-40B4-BE49-F238E27FC236}">
              <a16:creationId xmlns:a16="http://schemas.microsoft.com/office/drawing/2014/main" id="{04E5A6E7-2E8E-4CAF-B860-B1578A605B3F}"/>
            </a:ext>
          </a:extLst>
        </xdr:cNvPr>
        <xdr:cNvSpPr txBox="1"/>
      </xdr:nvSpPr>
      <xdr:spPr>
        <a:xfrm>
          <a:off x="7561795" y="1600640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121,022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93</xdr:row>
      <xdr:rowOff>51116</xdr:rowOff>
    </xdr:from>
    <xdr:to>
      <xdr:col>36</xdr:col>
      <xdr:colOff>165100</xdr:colOff>
      <xdr:row>93</xdr:row>
      <xdr:rowOff>152716</xdr:rowOff>
    </xdr:to>
    <xdr:sp macro="" textlink="">
      <xdr:nvSpPr>
        <xdr:cNvPr id="490" name="楕円 489">
          <a:extLst>
            <a:ext uri="{FF2B5EF4-FFF2-40B4-BE49-F238E27FC236}">
              <a16:creationId xmlns:a16="http://schemas.microsoft.com/office/drawing/2014/main" id="{A0DF0F40-4DF0-4145-A2B9-FB826001DB5C}"/>
            </a:ext>
          </a:extLst>
        </xdr:cNvPr>
        <xdr:cNvSpPr/>
      </xdr:nvSpPr>
      <xdr:spPr>
        <a:xfrm>
          <a:off x="6921500" y="159959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5295</xdr:colOff>
      <xdr:row>91</xdr:row>
      <xdr:rowOff>169243</xdr:rowOff>
    </xdr:from>
    <xdr:ext cx="599010" cy="259045"/>
    <xdr:sp macro="" textlink="">
      <xdr:nvSpPr>
        <xdr:cNvPr id="491" name="テキスト ボックス 490">
          <a:extLst>
            <a:ext uri="{FF2B5EF4-FFF2-40B4-BE49-F238E27FC236}">
              <a16:creationId xmlns:a16="http://schemas.microsoft.com/office/drawing/2014/main" id="{8A2AAA1B-2AA3-4955-8BDF-909145F870B2}"/>
            </a:ext>
          </a:extLst>
        </xdr:cNvPr>
        <xdr:cNvSpPr txBox="1"/>
      </xdr:nvSpPr>
      <xdr:spPr>
        <a:xfrm>
          <a:off x="6672795" y="1577119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157,035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23</xdr:row>
      <xdr:rowOff>57150</xdr:rowOff>
    </xdr:from>
    <xdr:to>
      <xdr:col>89</xdr:col>
      <xdr:colOff>177800</xdr:colOff>
      <xdr:row>25</xdr:row>
      <xdr:rowOff>31750</xdr:rowOff>
    </xdr:to>
    <xdr:sp macro="" textlink="">
      <xdr:nvSpPr>
        <xdr:cNvPr id="492" name="正方形/長方形 491">
          <a:extLst>
            <a:ext uri="{FF2B5EF4-FFF2-40B4-BE49-F238E27FC236}">
              <a16:creationId xmlns:a16="http://schemas.microsoft.com/office/drawing/2014/main" id="{DF414612-9D48-4BE2-B1BF-926C422367CF}"/>
            </a:ext>
          </a:extLst>
        </xdr:cNvPr>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消防費</a:t>
          </a:r>
        </a:p>
      </xdr:txBody>
    </xdr:sp>
    <xdr:clientData/>
  </xdr:twoCellAnchor>
  <xdr:twoCellAnchor>
    <xdr:from>
      <xdr:col>66</xdr:col>
      <xdr:colOff>0</xdr:colOff>
      <xdr:row>25</xdr:row>
      <xdr:rowOff>57150</xdr:rowOff>
    </xdr:from>
    <xdr:to>
      <xdr:col>74</xdr:col>
      <xdr:colOff>0</xdr:colOff>
      <xdr:row>26</xdr:row>
      <xdr:rowOff>139700</xdr:rowOff>
    </xdr:to>
    <xdr:sp macro="" textlink="">
      <xdr:nvSpPr>
        <xdr:cNvPr id="493" name="正方形/長方形 492">
          <a:extLst>
            <a:ext uri="{FF2B5EF4-FFF2-40B4-BE49-F238E27FC236}">
              <a16:creationId xmlns:a16="http://schemas.microsoft.com/office/drawing/2014/main" id="{BFEDA3F2-E174-42C6-853E-FD92B9BE8187}"/>
            </a:ext>
          </a:extLst>
        </xdr:cNvPr>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26</xdr:row>
      <xdr:rowOff>88900</xdr:rowOff>
    </xdr:from>
    <xdr:to>
      <xdr:col>74</xdr:col>
      <xdr:colOff>0</xdr:colOff>
      <xdr:row>28</xdr:row>
      <xdr:rowOff>0</xdr:rowOff>
    </xdr:to>
    <xdr:sp macro="" textlink="">
      <xdr:nvSpPr>
        <xdr:cNvPr id="494" name="正方形/長方形 493">
          <a:extLst>
            <a:ext uri="{FF2B5EF4-FFF2-40B4-BE49-F238E27FC236}">
              <a16:creationId xmlns:a16="http://schemas.microsoft.com/office/drawing/2014/main" id="{AB816C75-431E-4058-957B-72C5F3EE137B}"/>
            </a:ext>
          </a:extLst>
        </xdr:cNvPr>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38/79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25</xdr:row>
      <xdr:rowOff>57150</xdr:rowOff>
    </xdr:from>
    <xdr:to>
      <xdr:col>79</xdr:col>
      <xdr:colOff>63500</xdr:colOff>
      <xdr:row>26</xdr:row>
      <xdr:rowOff>139700</xdr:rowOff>
    </xdr:to>
    <xdr:sp macro="" textlink="">
      <xdr:nvSpPr>
        <xdr:cNvPr id="495" name="正方形/長方形 494">
          <a:extLst>
            <a:ext uri="{FF2B5EF4-FFF2-40B4-BE49-F238E27FC236}">
              <a16:creationId xmlns:a16="http://schemas.microsoft.com/office/drawing/2014/main" id="{130CF4A1-D30A-419B-94DC-F97F73D88611}"/>
            </a:ext>
          </a:extLst>
        </xdr:cNvPr>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26</xdr:row>
      <xdr:rowOff>88900</xdr:rowOff>
    </xdr:from>
    <xdr:to>
      <xdr:col>79</xdr:col>
      <xdr:colOff>63500</xdr:colOff>
      <xdr:row>28</xdr:row>
      <xdr:rowOff>0</xdr:rowOff>
    </xdr:to>
    <xdr:sp macro="" textlink="">
      <xdr:nvSpPr>
        <xdr:cNvPr id="496" name="正方形/長方形 495">
          <a:extLst>
            <a:ext uri="{FF2B5EF4-FFF2-40B4-BE49-F238E27FC236}">
              <a16:creationId xmlns:a16="http://schemas.microsoft.com/office/drawing/2014/main" id="{17EFC57E-BA63-4F9F-B30C-91C9CBFFE528}"/>
            </a:ext>
          </a:extLst>
        </xdr:cNvPr>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14,900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25</xdr:row>
      <xdr:rowOff>57150</xdr:rowOff>
    </xdr:from>
    <xdr:to>
      <xdr:col>85</xdr:col>
      <xdr:colOff>63500</xdr:colOff>
      <xdr:row>26</xdr:row>
      <xdr:rowOff>139700</xdr:rowOff>
    </xdr:to>
    <xdr:sp macro="" textlink="">
      <xdr:nvSpPr>
        <xdr:cNvPr id="497" name="正方形/長方形 496">
          <a:extLst>
            <a:ext uri="{FF2B5EF4-FFF2-40B4-BE49-F238E27FC236}">
              <a16:creationId xmlns:a16="http://schemas.microsoft.com/office/drawing/2014/main" id="{BBC270B1-3002-49CF-9175-C3136B260E2C}"/>
            </a:ext>
          </a:extLst>
        </xdr:cNvPr>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77</xdr:col>
      <xdr:colOff>63500</xdr:colOff>
      <xdr:row>26</xdr:row>
      <xdr:rowOff>88900</xdr:rowOff>
    </xdr:from>
    <xdr:to>
      <xdr:col>85</xdr:col>
      <xdr:colOff>63500</xdr:colOff>
      <xdr:row>28</xdr:row>
      <xdr:rowOff>0</xdr:rowOff>
    </xdr:to>
    <xdr:sp macro="" textlink="">
      <xdr:nvSpPr>
        <xdr:cNvPr id="498" name="正方形/長方形 497">
          <a:extLst>
            <a:ext uri="{FF2B5EF4-FFF2-40B4-BE49-F238E27FC236}">
              <a16:creationId xmlns:a16="http://schemas.microsoft.com/office/drawing/2014/main" id="{8F5DA4F4-EA27-4BE5-8156-6EE1476811D3}"/>
            </a:ext>
          </a:extLst>
        </xdr:cNvPr>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19,613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28</xdr:row>
      <xdr:rowOff>25400</xdr:rowOff>
    </xdr:from>
    <xdr:to>
      <xdr:col>89</xdr:col>
      <xdr:colOff>177800</xdr:colOff>
      <xdr:row>41</xdr:row>
      <xdr:rowOff>82550</xdr:rowOff>
    </xdr:to>
    <xdr:sp macro="" textlink="">
      <xdr:nvSpPr>
        <xdr:cNvPr id="499" name="正方形/長方形 498">
          <a:extLst>
            <a:ext uri="{FF2B5EF4-FFF2-40B4-BE49-F238E27FC236}">
              <a16:creationId xmlns:a16="http://schemas.microsoft.com/office/drawing/2014/main" id="{CD615CC5-5242-42F5-84F3-F7A564ADFEB8}"/>
            </a:ext>
          </a:extLst>
        </xdr:cNvPr>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27</xdr:row>
      <xdr:rowOff>6350</xdr:rowOff>
    </xdr:from>
    <xdr:ext cx="349839" cy="225703"/>
    <xdr:sp macro="" textlink="">
      <xdr:nvSpPr>
        <xdr:cNvPr id="500" name="テキスト ボックス 499">
          <a:extLst>
            <a:ext uri="{FF2B5EF4-FFF2-40B4-BE49-F238E27FC236}">
              <a16:creationId xmlns:a16="http://schemas.microsoft.com/office/drawing/2014/main" id="{04683E5C-A069-4B54-B99F-B5A90EC54EA9}"/>
            </a:ext>
          </a:extLst>
        </xdr:cNvPr>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41</xdr:row>
      <xdr:rowOff>82550</xdr:rowOff>
    </xdr:from>
    <xdr:to>
      <xdr:col>89</xdr:col>
      <xdr:colOff>177800</xdr:colOff>
      <xdr:row>41</xdr:row>
      <xdr:rowOff>82550</xdr:rowOff>
    </xdr:to>
    <xdr:cxnSp macro="">
      <xdr:nvCxnSpPr>
        <xdr:cNvPr id="501" name="直線コネクタ 500">
          <a:extLst>
            <a:ext uri="{FF2B5EF4-FFF2-40B4-BE49-F238E27FC236}">
              <a16:creationId xmlns:a16="http://schemas.microsoft.com/office/drawing/2014/main" id="{18A213EB-A984-422F-B04A-D7018228F1B6}"/>
            </a:ext>
          </a:extLst>
        </xdr:cNvPr>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39</xdr:row>
      <xdr:rowOff>98878</xdr:rowOff>
    </xdr:from>
    <xdr:to>
      <xdr:col>89</xdr:col>
      <xdr:colOff>177800</xdr:colOff>
      <xdr:row>39</xdr:row>
      <xdr:rowOff>98878</xdr:rowOff>
    </xdr:to>
    <xdr:cxnSp macro="">
      <xdr:nvCxnSpPr>
        <xdr:cNvPr id="502" name="直線コネクタ 501">
          <a:extLst>
            <a:ext uri="{FF2B5EF4-FFF2-40B4-BE49-F238E27FC236}">
              <a16:creationId xmlns:a16="http://schemas.microsoft.com/office/drawing/2014/main" id="{36BBF259-1D24-4283-9B2C-1E79E630A498}"/>
            </a:ext>
          </a:extLst>
        </xdr:cNvPr>
        <xdr:cNvCxnSpPr/>
      </xdr:nvCxnSpPr>
      <xdr:spPr>
        <a:xfrm>
          <a:off x="12446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38</xdr:row>
      <xdr:rowOff>128105</xdr:rowOff>
    </xdr:from>
    <xdr:ext cx="248786" cy="259045"/>
    <xdr:sp macro="" textlink="">
      <xdr:nvSpPr>
        <xdr:cNvPr id="503" name="テキスト ボックス 502">
          <a:extLst>
            <a:ext uri="{FF2B5EF4-FFF2-40B4-BE49-F238E27FC236}">
              <a16:creationId xmlns:a16="http://schemas.microsoft.com/office/drawing/2014/main" id="{22C45050-ADC3-4399-85BA-6986FC2F4477}"/>
            </a:ext>
          </a:extLst>
        </xdr:cNvPr>
        <xdr:cNvSpPr txBox="1"/>
      </xdr:nvSpPr>
      <xdr:spPr>
        <a:xfrm>
          <a:off x="12197214" y="6643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37</xdr:row>
      <xdr:rowOff>115207</xdr:rowOff>
    </xdr:from>
    <xdr:to>
      <xdr:col>89</xdr:col>
      <xdr:colOff>177800</xdr:colOff>
      <xdr:row>37</xdr:row>
      <xdr:rowOff>115207</xdr:rowOff>
    </xdr:to>
    <xdr:cxnSp macro="">
      <xdr:nvCxnSpPr>
        <xdr:cNvPr id="504" name="直線コネクタ 503">
          <a:extLst>
            <a:ext uri="{FF2B5EF4-FFF2-40B4-BE49-F238E27FC236}">
              <a16:creationId xmlns:a16="http://schemas.microsoft.com/office/drawing/2014/main" id="{CF90B2AA-1768-49A8-96C5-E76F9EB80293}"/>
            </a:ext>
          </a:extLst>
        </xdr:cNvPr>
        <xdr:cNvCxnSpPr/>
      </xdr:nvCxnSpPr>
      <xdr:spPr>
        <a:xfrm>
          <a:off x="12446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36</xdr:row>
      <xdr:rowOff>144434</xdr:rowOff>
    </xdr:from>
    <xdr:ext cx="531299" cy="259045"/>
    <xdr:sp macro="" textlink="">
      <xdr:nvSpPr>
        <xdr:cNvPr id="505" name="テキスト ボックス 504">
          <a:extLst>
            <a:ext uri="{FF2B5EF4-FFF2-40B4-BE49-F238E27FC236}">
              <a16:creationId xmlns:a16="http://schemas.microsoft.com/office/drawing/2014/main" id="{1D4AA724-9828-4761-A0EF-F3668E7DBAB3}"/>
            </a:ext>
          </a:extLst>
        </xdr:cNvPr>
        <xdr:cNvSpPr txBox="1"/>
      </xdr:nvSpPr>
      <xdr:spPr>
        <a:xfrm>
          <a:off x="11914701" y="6316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35</xdr:row>
      <xdr:rowOff>131536</xdr:rowOff>
    </xdr:from>
    <xdr:to>
      <xdr:col>89</xdr:col>
      <xdr:colOff>177800</xdr:colOff>
      <xdr:row>35</xdr:row>
      <xdr:rowOff>131536</xdr:rowOff>
    </xdr:to>
    <xdr:cxnSp macro="">
      <xdr:nvCxnSpPr>
        <xdr:cNvPr id="506" name="直線コネクタ 505">
          <a:extLst>
            <a:ext uri="{FF2B5EF4-FFF2-40B4-BE49-F238E27FC236}">
              <a16:creationId xmlns:a16="http://schemas.microsoft.com/office/drawing/2014/main" id="{B9BA0597-80C8-47A7-B038-3ADD4406C4A5}"/>
            </a:ext>
          </a:extLst>
        </xdr:cNvPr>
        <xdr:cNvCxnSpPr/>
      </xdr:nvCxnSpPr>
      <xdr:spPr>
        <a:xfrm>
          <a:off x="12446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34</xdr:row>
      <xdr:rowOff>160763</xdr:rowOff>
    </xdr:from>
    <xdr:ext cx="531299" cy="259045"/>
    <xdr:sp macro="" textlink="">
      <xdr:nvSpPr>
        <xdr:cNvPr id="507" name="テキスト ボックス 506">
          <a:extLst>
            <a:ext uri="{FF2B5EF4-FFF2-40B4-BE49-F238E27FC236}">
              <a16:creationId xmlns:a16="http://schemas.microsoft.com/office/drawing/2014/main" id="{6754110D-2628-4A51-8E8F-30E02C73DFD6}"/>
            </a:ext>
          </a:extLst>
        </xdr:cNvPr>
        <xdr:cNvSpPr txBox="1"/>
      </xdr:nvSpPr>
      <xdr:spPr>
        <a:xfrm>
          <a:off x="11914701" y="5990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147864</xdr:rowOff>
    </xdr:from>
    <xdr:to>
      <xdr:col>89</xdr:col>
      <xdr:colOff>177800</xdr:colOff>
      <xdr:row>33</xdr:row>
      <xdr:rowOff>147864</xdr:rowOff>
    </xdr:to>
    <xdr:cxnSp macro="">
      <xdr:nvCxnSpPr>
        <xdr:cNvPr id="508" name="直線コネクタ 507">
          <a:extLst>
            <a:ext uri="{FF2B5EF4-FFF2-40B4-BE49-F238E27FC236}">
              <a16:creationId xmlns:a16="http://schemas.microsoft.com/office/drawing/2014/main" id="{06274B4E-D59B-4B96-9007-A208C1F08CB0}"/>
            </a:ext>
          </a:extLst>
        </xdr:cNvPr>
        <xdr:cNvCxnSpPr/>
      </xdr:nvCxnSpPr>
      <xdr:spPr>
        <a:xfrm>
          <a:off x="12446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33</xdr:row>
      <xdr:rowOff>5641</xdr:rowOff>
    </xdr:from>
    <xdr:ext cx="531299" cy="259045"/>
    <xdr:sp macro="" textlink="">
      <xdr:nvSpPr>
        <xdr:cNvPr id="509" name="テキスト ボックス 508">
          <a:extLst>
            <a:ext uri="{FF2B5EF4-FFF2-40B4-BE49-F238E27FC236}">
              <a16:creationId xmlns:a16="http://schemas.microsoft.com/office/drawing/2014/main" id="{E0E0B8CE-F04B-418F-BB7E-9E5117306BAE}"/>
            </a:ext>
          </a:extLst>
        </xdr:cNvPr>
        <xdr:cNvSpPr txBox="1"/>
      </xdr:nvSpPr>
      <xdr:spPr>
        <a:xfrm>
          <a:off x="11914701" y="5663491"/>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164193</xdr:rowOff>
    </xdr:from>
    <xdr:to>
      <xdr:col>89</xdr:col>
      <xdr:colOff>177800</xdr:colOff>
      <xdr:row>31</xdr:row>
      <xdr:rowOff>164193</xdr:rowOff>
    </xdr:to>
    <xdr:cxnSp macro="">
      <xdr:nvCxnSpPr>
        <xdr:cNvPr id="510" name="直線コネクタ 509">
          <a:extLst>
            <a:ext uri="{FF2B5EF4-FFF2-40B4-BE49-F238E27FC236}">
              <a16:creationId xmlns:a16="http://schemas.microsoft.com/office/drawing/2014/main" id="{77C35C98-504E-4F22-B2E9-232AAEEB9DF5}"/>
            </a:ext>
          </a:extLst>
        </xdr:cNvPr>
        <xdr:cNvCxnSpPr/>
      </xdr:nvCxnSpPr>
      <xdr:spPr>
        <a:xfrm>
          <a:off x="12446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31</xdr:row>
      <xdr:rowOff>21970</xdr:rowOff>
    </xdr:from>
    <xdr:ext cx="595419" cy="259045"/>
    <xdr:sp macro="" textlink="">
      <xdr:nvSpPr>
        <xdr:cNvPr id="511" name="テキスト ボックス 510">
          <a:extLst>
            <a:ext uri="{FF2B5EF4-FFF2-40B4-BE49-F238E27FC236}">
              <a16:creationId xmlns:a16="http://schemas.microsoft.com/office/drawing/2014/main" id="{9CDBB5D8-4F03-433E-9CA4-4C6E923D33C5}"/>
            </a:ext>
          </a:extLst>
        </xdr:cNvPr>
        <xdr:cNvSpPr txBox="1"/>
      </xdr:nvSpPr>
      <xdr:spPr>
        <a:xfrm>
          <a:off x="11850581" y="5336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30</xdr:row>
      <xdr:rowOff>9072</xdr:rowOff>
    </xdr:from>
    <xdr:to>
      <xdr:col>89</xdr:col>
      <xdr:colOff>177800</xdr:colOff>
      <xdr:row>30</xdr:row>
      <xdr:rowOff>9072</xdr:rowOff>
    </xdr:to>
    <xdr:cxnSp macro="">
      <xdr:nvCxnSpPr>
        <xdr:cNvPr id="512" name="直線コネクタ 511">
          <a:extLst>
            <a:ext uri="{FF2B5EF4-FFF2-40B4-BE49-F238E27FC236}">
              <a16:creationId xmlns:a16="http://schemas.microsoft.com/office/drawing/2014/main" id="{B111907A-733E-4A3C-9232-368E49F05DB6}"/>
            </a:ext>
          </a:extLst>
        </xdr:cNvPr>
        <xdr:cNvCxnSpPr/>
      </xdr:nvCxnSpPr>
      <xdr:spPr>
        <a:xfrm>
          <a:off x="12446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29</xdr:row>
      <xdr:rowOff>38299</xdr:rowOff>
    </xdr:from>
    <xdr:ext cx="595419" cy="259045"/>
    <xdr:sp macro="" textlink="">
      <xdr:nvSpPr>
        <xdr:cNvPr id="513" name="テキスト ボックス 512">
          <a:extLst>
            <a:ext uri="{FF2B5EF4-FFF2-40B4-BE49-F238E27FC236}">
              <a16:creationId xmlns:a16="http://schemas.microsoft.com/office/drawing/2014/main" id="{EE557105-D976-42A3-98C8-F899F6B2FB00}"/>
            </a:ext>
          </a:extLst>
        </xdr:cNvPr>
        <xdr:cNvSpPr txBox="1"/>
      </xdr:nvSpPr>
      <xdr:spPr>
        <a:xfrm>
          <a:off x="11850581" y="5010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28</xdr:row>
      <xdr:rowOff>25400</xdr:rowOff>
    </xdr:to>
    <xdr:cxnSp macro="">
      <xdr:nvCxnSpPr>
        <xdr:cNvPr id="514" name="直線コネクタ 513">
          <a:extLst>
            <a:ext uri="{FF2B5EF4-FFF2-40B4-BE49-F238E27FC236}">
              <a16:creationId xmlns:a16="http://schemas.microsoft.com/office/drawing/2014/main" id="{756B80F7-78B2-498D-BAB5-711845675814}"/>
            </a:ext>
          </a:extLst>
        </xdr:cNvPr>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27</xdr:row>
      <xdr:rowOff>54627</xdr:rowOff>
    </xdr:from>
    <xdr:ext cx="595419" cy="259045"/>
    <xdr:sp macro="" textlink="">
      <xdr:nvSpPr>
        <xdr:cNvPr id="515" name="テキスト ボックス 514">
          <a:extLst>
            <a:ext uri="{FF2B5EF4-FFF2-40B4-BE49-F238E27FC236}">
              <a16:creationId xmlns:a16="http://schemas.microsoft.com/office/drawing/2014/main" id="{561085A8-28E5-483E-99CB-C4365AED1A95}"/>
            </a:ext>
          </a:extLst>
        </xdr:cNvPr>
        <xdr:cNvSpPr txBox="1"/>
      </xdr:nvSpPr>
      <xdr:spPr>
        <a:xfrm>
          <a:off x="11850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41</xdr:row>
      <xdr:rowOff>82550</xdr:rowOff>
    </xdr:to>
    <xdr:sp macro="" textlink="">
      <xdr:nvSpPr>
        <xdr:cNvPr id="516" name="消防費グラフ枠">
          <a:extLst>
            <a:ext uri="{FF2B5EF4-FFF2-40B4-BE49-F238E27FC236}">
              <a16:creationId xmlns:a16="http://schemas.microsoft.com/office/drawing/2014/main" id="{C448470E-40E1-42A3-B9AA-51CF35E15ADD}"/>
            </a:ext>
          </a:extLst>
        </xdr:cNvPr>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30</xdr:row>
      <xdr:rowOff>88591</xdr:rowOff>
    </xdr:from>
    <xdr:to>
      <xdr:col>85</xdr:col>
      <xdr:colOff>126364</xdr:colOff>
      <xdr:row>38</xdr:row>
      <xdr:rowOff>33314</xdr:rowOff>
    </xdr:to>
    <xdr:cxnSp macro="">
      <xdr:nvCxnSpPr>
        <xdr:cNvPr id="517" name="直線コネクタ 516">
          <a:extLst>
            <a:ext uri="{FF2B5EF4-FFF2-40B4-BE49-F238E27FC236}">
              <a16:creationId xmlns:a16="http://schemas.microsoft.com/office/drawing/2014/main" id="{59E67655-358B-4AC3-87DB-D1438EE85BBE}"/>
            </a:ext>
          </a:extLst>
        </xdr:cNvPr>
        <xdr:cNvCxnSpPr/>
      </xdr:nvCxnSpPr>
      <xdr:spPr>
        <a:xfrm flipV="1">
          <a:off x="16317595" y="5232091"/>
          <a:ext cx="1269" cy="131632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38</xdr:row>
      <xdr:rowOff>37141</xdr:rowOff>
    </xdr:from>
    <xdr:ext cx="534377" cy="259045"/>
    <xdr:sp macro="" textlink="">
      <xdr:nvSpPr>
        <xdr:cNvPr id="518" name="消防費最小値テキスト">
          <a:extLst>
            <a:ext uri="{FF2B5EF4-FFF2-40B4-BE49-F238E27FC236}">
              <a16:creationId xmlns:a16="http://schemas.microsoft.com/office/drawing/2014/main" id="{2E4C3EE1-6D9C-4B2F-8710-39D133EAF95D}"/>
            </a:ext>
          </a:extLst>
        </xdr:cNvPr>
        <xdr:cNvSpPr txBox="1"/>
      </xdr:nvSpPr>
      <xdr:spPr>
        <a:xfrm>
          <a:off x="16370300" y="655224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21,773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38</xdr:row>
      <xdr:rowOff>33314</xdr:rowOff>
    </xdr:from>
    <xdr:to>
      <xdr:col>86</xdr:col>
      <xdr:colOff>25400</xdr:colOff>
      <xdr:row>38</xdr:row>
      <xdr:rowOff>33314</xdr:rowOff>
    </xdr:to>
    <xdr:cxnSp macro="">
      <xdr:nvCxnSpPr>
        <xdr:cNvPr id="519" name="直線コネクタ 518">
          <a:extLst>
            <a:ext uri="{FF2B5EF4-FFF2-40B4-BE49-F238E27FC236}">
              <a16:creationId xmlns:a16="http://schemas.microsoft.com/office/drawing/2014/main" id="{5F8ED5D2-39D6-4D17-9FC7-FFEF751DFB36}"/>
            </a:ext>
          </a:extLst>
        </xdr:cNvPr>
        <xdr:cNvCxnSpPr/>
      </xdr:nvCxnSpPr>
      <xdr:spPr>
        <a:xfrm>
          <a:off x="16230600" y="654841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29</xdr:row>
      <xdr:rowOff>35268</xdr:rowOff>
    </xdr:from>
    <xdr:ext cx="599010" cy="259045"/>
    <xdr:sp macro="" textlink="">
      <xdr:nvSpPr>
        <xdr:cNvPr id="520" name="消防費最大値テキスト">
          <a:extLst>
            <a:ext uri="{FF2B5EF4-FFF2-40B4-BE49-F238E27FC236}">
              <a16:creationId xmlns:a16="http://schemas.microsoft.com/office/drawing/2014/main" id="{0EE3169C-7A90-4A79-9A6E-BD2EA90424E5}"/>
            </a:ext>
          </a:extLst>
        </xdr:cNvPr>
        <xdr:cNvSpPr txBox="1"/>
      </xdr:nvSpPr>
      <xdr:spPr>
        <a:xfrm>
          <a:off x="16370300" y="500731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142,695</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30</xdr:row>
      <xdr:rowOff>88591</xdr:rowOff>
    </xdr:from>
    <xdr:to>
      <xdr:col>86</xdr:col>
      <xdr:colOff>25400</xdr:colOff>
      <xdr:row>30</xdr:row>
      <xdr:rowOff>88591</xdr:rowOff>
    </xdr:to>
    <xdr:cxnSp macro="">
      <xdr:nvCxnSpPr>
        <xdr:cNvPr id="521" name="直線コネクタ 520">
          <a:extLst>
            <a:ext uri="{FF2B5EF4-FFF2-40B4-BE49-F238E27FC236}">
              <a16:creationId xmlns:a16="http://schemas.microsoft.com/office/drawing/2014/main" id="{7C6546E5-44B1-4DF0-8D5B-509C9CC6333D}"/>
            </a:ext>
          </a:extLst>
        </xdr:cNvPr>
        <xdr:cNvCxnSpPr/>
      </xdr:nvCxnSpPr>
      <xdr:spPr>
        <a:xfrm>
          <a:off x="16230600" y="523209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36</xdr:row>
      <xdr:rowOff>143630</xdr:rowOff>
    </xdr:from>
    <xdr:to>
      <xdr:col>85</xdr:col>
      <xdr:colOff>127000</xdr:colOff>
      <xdr:row>36</xdr:row>
      <xdr:rowOff>167959</xdr:rowOff>
    </xdr:to>
    <xdr:cxnSp macro="">
      <xdr:nvCxnSpPr>
        <xdr:cNvPr id="522" name="直線コネクタ 521">
          <a:extLst>
            <a:ext uri="{FF2B5EF4-FFF2-40B4-BE49-F238E27FC236}">
              <a16:creationId xmlns:a16="http://schemas.microsoft.com/office/drawing/2014/main" id="{5BFB8A01-71D8-4DC8-AA3F-D2F7E26B28E5}"/>
            </a:ext>
          </a:extLst>
        </xdr:cNvPr>
        <xdr:cNvCxnSpPr/>
      </xdr:nvCxnSpPr>
      <xdr:spPr>
        <a:xfrm>
          <a:off x="15481300" y="6315830"/>
          <a:ext cx="838200" cy="243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35</xdr:row>
      <xdr:rowOff>59188</xdr:rowOff>
    </xdr:from>
    <xdr:ext cx="534377" cy="259045"/>
    <xdr:sp macro="" textlink="">
      <xdr:nvSpPr>
        <xdr:cNvPr id="523" name="消防費平均値テキスト">
          <a:extLst>
            <a:ext uri="{FF2B5EF4-FFF2-40B4-BE49-F238E27FC236}">
              <a16:creationId xmlns:a16="http://schemas.microsoft.com/office/drawing/2014/main" id="{E9C5692E-34CB-4B5B-9B5A-4D98EAB1A281}"/>
            </a:ext>
          </a:extLst>
        </xdr:cNvPr>
        <xdr:cNvSpPr txBox="1"/>
      </xdr:nvSpPr>
      <xdr:spPr>
        <a:xfrm>
          <a:off x="16370300" y="6059938"/>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48,331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36</xdr:row>
      <xdr:rowOff>36311</xdr:rowOff>
    </xdr:from>
    <xdr:to>
      <xdr:col>85</xdr:col>
      <xdr:colOff>177800</xdr:colOff>
      <xdr:row>36</xdr:row>
      <xdr:rowOff>137911</xdr:rowOff>
    </xdr:to>
    <xdr:sp macro="" textlink="">
      <xdr:nvSpPr>
        <xdr:cNvPr id="524" name="フローチャート: 判断 523">
          <a:extLst>
            <a:ext uri="{FF2B5EF4-FFF2-40B4-BE49-F238E27FC236}">
              <a16:creationId xmlns:a16="http://schemas.microsoft.com/office/drawing/2014/main" id="{E6AD5728-78A1-4BBF-9388-CC3E2C5AEA88}"/>
            </a:ext>
          </a:extLst>
        </xdr:cNvPr>
        <xdr:cNvSpPr/>
      </xdr:nvSpPr>
      <xdr:spPr>
        <a:xfrm>
          <a:off x="16268700" y="62085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36</xdr:row>
      <xdr:rowOff>143630</xdr:rowOff>
    </xdr:from>
    <xdr:to>
      <xdr:col>81</xdr:col>
      <xdr:colOff>50800</xdr:colOff>
      <xdr:row>37</xdr:row>
      <xdr:rowOff>1800</xdr:rowOff>
    </xdr:to>
    <xdr:cxnSp macro="">
      <xdr:nvCxnSpPr>
        <xdr:cNvPr id="525" name="直線コネクタ 524">
          <a:extLst>
            <a:ext uri="{FF2B5EF4-FFF2-40B4-BE49-F238E27FC236}">
              <a16:creationId xmlns:a16="http://schemas.microsoft.com/office/drawing/2014/main" id="{85A22FB8-6172-4984-9CC4-036327718954}"/>
            </a:ext>
          </a:extLst>
        </xdr:cNvPr>
        <xdr:cNvCxnSpPr/>
      </xdr:nvCxnSpPr>
      <xdr:spPr>
        <a:xfrm flipV="1">
          <a:off x="14592300" y="6315830"/>
          <a:ext cx="889000" cy="296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35</xdr:row>
      <xdr:rowOff>165296</xdr:rowOff>
    </xdr:from>
    <xdr:to>
      <xdr:col>81</xdr:col>
      <xdr:colOff>101600</xdr:colOff>
      <xdr:row>36</xdr:row>
      <xdr:rowOff>95446</xdr:rowOff>
    </xdr:to>
    <xdr:sp macro="" textlink="">
      <xdr:nvSpPr>
        <xdr:cNvPr id="526" name="フローチャート: 判断 525">
          <a:extLst>
            <a:ext uri="{FF2B5EF4-FFF2-40B4-BE49-F238E27FC236}">
              <a16:creationId xmlns:a16="http://schemas.microsoft.com/office/drawing/2014/main" id="{77EF7670-EBCB-45AD-B7D3-4FF24BD34CF1}"/>
            </a:ext>
          </a:extLst>
        </xdr:cNvPr>
        <xdr:cNvSpPr/>
      </xdr:nvSpPr>
      <xdr:spPr>
        <a:xfrm>
          <a:off x="15430500" y="61660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34</xdr:row>
      <xdr:rowOff>111973</xdr:rowOff>
    </xdr:from>
    <xdr:ext cx="534377" cy="259045"/>
    <xdr:sp macro="" textlink="">
      <xdr:nvSpPr>
        <xdr:cNvPr id="527" name="テキスト ボックス 526">
          <a:extLst>
            <a:ext uri="{FF2B5EF4-FFF2-40B4-BE49-F238E27FC236}">
              <a16:creationId xmlns:a16="http://schemas.microsoft.com/office/drawing/2014/main" id="{4AA3585B-3510-4F92-836F-B41168D74DB5}"/>
            </a:ext>
          </a:extLst>
        </xdr:cNvPr>
        <xdr:cNvSpPr txBox="1"/>
      </xdr:nvSpPr>
      <xdr:spPr>
        <a:xfrm>
          <a:off x="15214111" y="594127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52,232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37</xdr:row>
      <xdr:rowOff>1800</xdr:rowOff>
    </xdr:from>
    <xdr:to>
      <xdr:col>76</xdr:col>
      <xdr:colOff>114300</xdr:colOff>
      <xdr:row>37</xdr:row>
      <xdr:rowOff>43731</xdr:rowOff>
    </xdr:to>
    <xdr:cxnSp macro="">
      <xdr:nvCxnSpPr>
        <xdr:cNvPr id="528" name="直線コネクタ 527">
          <a:extLst>
            <a:ext uri="{FF2B5EF4-FFF2-40B4-BE49-F238E27FC236}">
              <a16:creationId xmlns:a16="http://schemas.microsoft.com/office/drawing/2014/main" id="{C216E6F8-F0B0-4ABC-855A-E3F900D2E66A}"/>
            </a:ext>
          </a:extLst>
        </xdr:cNvPr>
        <xdr:cNvCxnSpPr/>
      </xdr:nvCxnSpPr>
      <xdr:spPr>
        <a:xfrm flipV="1">
          <a:off x="13703300" y="6345450"/>
          <a:ext cx="889000" cy="419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36</xdr:row>
      <xdr:rowOff>65039</xdr:rowOff>
    </xdr:from>
    <xdr:to>
      <xdr:col>76</xdr:col>
      <xdr:colOff>165100</xdr:colOff>
      <xdr:row>36</xdr:row>
      <xdr:rowOff>166639</xdr:rowOff>
    </xdr:to>
    <xdr:sp macro="" textlink="">
      <xdr:nvSpPr>
        <xdr:cNvPr id="529" name="フローチャート: 判断 528">
          <a:extLst>
            <a:ext uri="{FF2B5EF4-FFF2-40B4-BE49-F238E27FC236}">
              <a16:creationId xmlns:a16="http://schemas.microsoft.com/office/drawing/2014/main" id="{5E180555-A146-48FB-9455-02ADCC8AC75E}"/>
            </a:ext>
          </a:extLst>
        </xdr:cNvPr>
        <xdr:cNvSpPr/>
      </xdr:nvSpPr>
      <xdr:spPr>
        <a:xfrm>
          <a:off x="14541500" y="62372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35</xdr:row>
      <xdr:rowOff>11716</xdr:rowOff>
    </xdr:from>
    <xdr:ext cx="534377" cy="259045"/>
    <xdr:sp macro="" textlink="">
      <xdr:nvSpPr>
        <xdr:cNvPr id="530" name="テキスト ボックス 529">
          <a:extLst>
            <a:ext uri="{FF2B5EF4-FFF2-40B4-BE49-F238E27FC236}">
              <a16:creationId xmlns:a16="http://schemas.microsoft.com/office/drawing/2014/main" id="{6DCEB6B2-0E33-4287-8A7F-95DB4B96A60C}"/>
            </a:ext>
          </a:extLst>
        </xdr:cNvPr>
        <xdr:cNvSpPr txBox="1"/>
      </xdr:nvSpPr>
      <xdr:spPr>
        <a:xfrm>
          <a:off x="14325111" y="601246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45,692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37</xdr:row>
      <xdr:rowOff>12348</xdr:rowOff>
    </xdr:from>
    <xdr:to>
      <xdr:col>71</xdr:col>
      <xdr:colOff>177800</xdr:colOff>
      <xdr:row>37</xdr:row>
      <xdr:rowOff>43731</xdr:rowOff>
    </xdr:to>
    <xdr:cxnSp macro="">
      <xdr:nvCxnSpPr>
        <xdr:cNvPr id="531" name="直線コネクタ 530">
          <a:extLst>
            <a:ext uri="{FF2B5EF4-FFF2-40B4-BE49-F238E27FC236}">
              <a16:creationId xmlns:a16="http://schemas.microsoft.com/office/drawing/2014/main" id="{AC52409D-81B8-422F-8DCC-3719F6F79A0A}"/>
            </a:ext>
          </a:extLst>
        </xdr:cNvPr>
        <xdr:cNvCxnSpPr/>
      </xdr:nvCxnSpPr>
      <xdr:spPr>
        <a:xfrm>
          <a:off x="12814300" y="6355998"/>
          <a:ext cx="889000" cy="3138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36</xdr:row>
      <xdr:rowOff>109605</xdr:rowOff>
    </xdr:from>
    <xdr:to>
      <xdr:col>72</xdr:col>
      <xdr:colOff>38100</xdr:colOff>
      <xdr:row>37</xdr:row>
      <xdr:rowOff>39755</xdr:rowOff>
    </xdr:to>
    <xdr:sp macro="" textlink="">
      <xdr:nvSpPr>
        <xdr:cNvPr id="532" name="フローチャート: 判断 531">
          <a:extLst>
            <a:ext uri="{FF2B5EF4-FFF2-40B4-BE49-F238E27FC236}">
              <a16:creationId xmlns:a16="http://schemas.microsoft.com/office/drawing/2014/main" id="{EA6393F9-520C-4EFD-96EA-867928C54F06}"/>
            </a:ext>
          </a:extLst>
        </xdr:cNvPr>
        <xdr:cNvSpPr/>
      </xdr:nvSpPr>
      <xdr:spPr>
        <a:xfrm>
          <a:off x="13652500" y="62818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35</xdr:row>
      <xdr:rowOff>56282</xdr:rowOff>
    </xdr:from>
    <xdr:ext cx="534377" cy="259045"/>
    <xdr:sp macro="" textlink="">
      <xdr:nvSpPr>
        <xdr:cNvPr id="533" name="テキスト ボックス 532">
          <a:extLst>
            <a:ext uri="{FF2B5EF4-FFF2-40B4-BE49-F238E27FC236}">
              <a16:creationId xmlns:a16="http://schemas.microsoft.com/office/drawing/2014/main" id="{3E698008-4F87-4211-AF22-2E26B88DE469}"/>
            </a:ext>
          </a:extLst>
        </xdr:cNvPr>
        <xdr:cNvSpPr txBox="1"/>
      </xdr:nvSpPr>
      <xdr:spPr>
        <a:xfrm>
          <a:off x="13436111" y="605703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41,598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36</xdr:row>
      <xdr:rowOff>115243</xdr:rowOff>
    </xdr:from>
    <xdr:to>
      <xdr:col>67</xdr:col>
      <xdr:colOff>101600</xdr:colOff>
      <xdr:row>37</xdr:row>
      <xdr:rowOff>45393</xdr:rowOff>
    </xdr:to>
    <xdr:sp macro="" textlink="">
      <xdr:nvSpPr>
        <xdr:cNvPr id="534" name="フローチャート: 判断 533">
          <a:extLst>
            <a:ext uri="{FF2B5EF4-FFF2-40B4-BE49-F238E27FC236}">
              <a16:creationId xmlns:a16="http://schemas.microsoft.com/office/drawing/2014/main" id="{47F0220E-7207-41C7-ADC8-E5F6895248A1}"/>
            </a:ext>
          </a:extLst>
        </xdr:cNvPr>
        <xdr:cNvSpPr/>
      </xdr:nvSpPr>
      <xdr:spPr>
        <a:xfrm>
          <a:off x="12763500" y="62874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35</xdr:row>
      <xdr:rowOff>61920</xdr:rowOff>
    </xdr:from>
    <xdr:ext cx="534377" cy="259045"/>
    <xdr:sp macro="" textlink="">
      <xdr:nvSpPr>
        <xdr:cNvPr id="535" name="テキスト ボックス 534">
          <a:extLst>
            <a:ext uri="{FF2B5EF4-FFF2-40B4-BE49-F238E27FC236}">
              <a16:creationId xmlns:a16="http://schemas.microsoft.com/office/drawing/2014/main" id="{A09DA229-1647-4BAF-A934-27B3DAE0FFB9}"/>
            </a:ext>
          </a:extLst>
        </xdr:cNvPr>
        <xdr:cNvSpPr txBox="1"/>
      </xdr:nvSpPr>
      <xdr:spPr>
        <a:xfrm>
          <a:off x="12547111" y="606267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41,080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41</xdr:row>
      <xdr:rowOff>80027</xdr:rowOff>
    </xdr:from>
    <xdr:ext cx="762000" cy="259045"/>
    <xdr:sp macro="" textlink="">
      <xdr:nvSpPr>
        <xdr:cNvPr id="536" name="テキスト ボックス 535">
          <a:extLst>
            <a:ext uri="{FF2B5EF4-FFF2-40B4-BE49-F238E27FC236}">
              <a16:creationId xmlns:a16="http://schemas.microsoft.com/office/drawing/2014/main" id="{97EE0811-DB96-4E5F-9C5A-D0706DACA60D}"/>
            </a:ext>
          </a:extLst>
        </xdr:cNvPr>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41</xdr:row>
      <xdr:rowOff>80027</xdr:rowOff>
    </xdr:from>
    <xdr:ext cx="762000" cy="259045"/>
    <xdr:sp macro="" textlink="">
      <xdr:nvSpPr>
        <xdr:cNvPr id="537" name="テキスト ボックス 536">
          <a:extLst>
            <a:ext uri="{FF2B5EF4-FFF2-40B4-BE49-F238E27FC236}">
              <a16:creationId xmlns:a16="http://schemas.microsoft.com/office/drawing/2014/main" id="{C3071FEB-585C-4768-9072-EA4DFE40E255}"/>
            </a:ext>
          </a:extLst>
        </xdr:cNvPr>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41</xdr:row>
      <xdr:rowOff>80027</xdr:rowOff>
    </xdr:from>
    <xdr:ext cx="762000" cy="259045"/>
    <xdr:sp macro="" textlink="">
      <xdr:nvSpPr>
        <xdr:cNvPr id="538" name="テキスト ボックス 537">
          <a:extLst>
            <a:ext uri="{FF2B5EF4-FFF2-40B4-BE49-F238E27FC236}">
              <a16:creationId xmlns:a16="http://schemas.microsoft.com/office/drawing/2014/main" id="{A283D2C7-5CCB-4CDB-B933-4D555BF6F188}"/>
            </a:ext>
          </a:extLst>
        </xdr:cNvPr>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41</xdr:row>
      <xdr:rowOff>80027</xdr:rowOff>
    </xdr:from>
    <xdr:ext cx="762000" cy="259045"/>
    <xdr:sp macro="" textlink="">
      <xdr:nvSpPr>
        <xdr:cNvPr id="539" name="テキスト ボックス 538">
          <a:extLst>
            <a:ext uri="{FF2B5EF4-FFF2-40B4-BE49-F238E27FC236}">
              <a16:creationId xmlns:a16="http://schemas.microsoft.com/office/drawing/2014/main" id="{9D338F94-F0E2-4C31-902F-0800BAD84EBE}"/>
            </a:ext>
          </a:extLst>
        </xdr:cNvPr>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41</xdr:row>
      <xdr:rowOff>80027</xdr:rowOff>
    </xdr:from>
    <xdr:ext cx="762000" cy="259045"/>
    <xdr:sp macro="" textlink="">
      <xdr:nvSpPr>
        <xdr:cNvPr id="540" name="テキスト ボックス 539">
          <a:extLst>
            <a:ext uri="{FF2B5EF4-FFF2-40B4-BE49-F238E27FC236}">
              <a16:creationId xmlns:a16="http://schemas.microsoft.com/office/drawing/2014/main" id="{4CD02498-FCD8-4745-A22C-4A6B364ED785}"/>
            </a:ext>
          </a:extLst>
        </xdr:cNvPr>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36</xdr:row>
      <xdr:rowOff>117159</xdr:rowOff>
    </xdr:from>
    <xdr:to>
      <xdr:col>85</xdr:col>
      <xdr:colOff>177800</xdr:colOff>
      <xdr:row>37</xdr:row>
      <xdr:rowOff>47309</xdr:rowOff>
    </xdr:to>
    <xdr:sp macro="" textlink="">
      <xdr:nvSpPr>
        <xdr:cNvPr id="541" name="楕円 540">
          <a:extLst>
            <a:ext uri="{FF2B5EF4-FFF2-40B4-BE49-F238E27FC236}">
              <a16:creationId xmlns:a16="http://schemas.microsoft.com/office/drawing/2014/main" id="{714FC55A-0B7F-41A6-A405-CE3FA907993B}"/>
            </a:ext>
          </a:extLst>
        </xdr:cNvPr>
        <xdr:cNvSpPr/>
      </xdr:nvSpPr>
      <xdr:spPr>
        <a:xfrm>
          <a:off x="16268700" y="628935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36</xdr:row>
      <xdr:rowOff>95586</xdr:rowOff>
    </xdr:from>
    <xdr:ext cx="534377" cy="259045"/>
    <xdr:sp macro="" textlink="">
      <xdr:nvSpPr>
        <xdr:cNvPr id="542" name="消防費該当値テキスト">
          <a:extLst>
            <a:ext uri="{FF2B5EF4-FFF2-40B4-BE49-F238E27FC236}">
              <a16:creationId xmlns:a16="http://schemas.microsoft.com/office/drawing/2014/main" id="{0DA1BEA9-1777-44BE-84C6-9F5D6F0C8B1F}"/>
            </a:ext>
          </a:extLst>
        </xdr:cNvPr>
        <xdr:cNvSpPr txBox="1"/>
      </xdr:nvSpPr>
      <xdr:spPr>
        <a:xfrm>
          <a:off x="16370300" y="626778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40,904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36</xdr:row>
      <xdr:rowOff>92830</xdr:rowOff>
    </xdr:from>
    <xdr:to>
      <xdr:col>81</xdr:col>
      <xdr:colOff>101600</xdr:colOff>
      <xdr:row>37</xdr:row>
      <xdr:rowOff>22980</xdr:rowOff>
    </xdr:to>
    <xdr:sp macro="" textlink="">
      <xdr:nvSpPr>
        <xdr:cNvPr id="543" name="楕円 542">
          <a:extLst>
            <a:ext uri="{FF2B5EF4-FFF2-40B4-BE49-F238E27FC236}">
              <a16:creationId xmlns:a16="http://schemas.microsoft.com/office/drawing/2014/main" id="{90A5BCBF-EC0A-4F1A-9331-F6AF5DBD9025}"/>
            </a:ext>
          </a:extLst>
        </xdr:cNvPr>
        <xdr:cNvSpPr/>
      </xdr:nvSpPr>
      <xdr:spPr>
        <a:xfrm>
          <a:off x="15430500" y="62650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37</xdr:row>
      <xdr:rowOff>14107</xdr:rowOff>
    </xdr:from>
    <xdr:ext cx="534377" cy="259045"/>
    <xdr:sp macro="" textlink="">
      <xdr:nvSpPr>
        <xdr:cNvPr id="544" name="テキスト ボックス 543">
          <a:extLst>
            <a:ext uri="{FF2B5EF4-FFF2-40B4-BE49-F238E27FC236}">
              <a16:creationId xmlns:a16="http://schemas.microsoft.com/office/drawing/2014/main" id="{BDC6890A-20FF-46A1-A25D-933811C8C12E}"/>
            </a:ext>
          </a:extLst>
        </xdr:cNvPr>
        <xdr:cNvSpPr txBox="1"/>
      </xdr:nvSpPr>
      <xdr:spPr>
        <a:xfrm>
          <a:off x="15214111" y="635775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43,139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36</xdr:row>
      <xdr:rowOff>122450</xdr:rowOff>
    </xdr:from>
    <xdr:to>
      <xdr:col>76</xdr:col>
      <xdr:colOff>165100</xdr:colOff>
      <xdr:row>37</xdr:row>
      <xdr:rowOff>52600</xdr:rowOff>
    </xdr:to>
    <xdr:sp macro="" textlink="">
      <xdr:nvSpPr>
        <xdr:cNvPr id="545" name="楕円 544">
          <a:extLst>
            <a:ext uri="{FF2B5EF4-FFF2-40B4-BE49-F238E27FC236}">
              <a16:creationId xmlns:a16="http://schemas.microsoft.com/office/drawing/2014/main" id="{77B50683-94E5-4550-9A0D-878F966E1AD1}"/>
            </a:ext>
          </a:extLst>
        </xdr:cNvPr>
        <xdr:cNvSpPr/>
      </xdr:nvSpPr>
      <xdr:spPr>
        <a:xfrm>
          <a:off x="14541500" y="62946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37</xdr:row>
      <xdr:rowOff>43727</xdr:rowOff>
    </xdr:from>
    <xdr:ext cx="534377" cy="259045"/>
    <xdr:sp macro="" textlink="">
      <xdr:nvSpPr>
        <xdr:cNvPr id="546" name="テキスト ボックス 545">
          <a:extLst>
            <a:ext uri="{FF2B5EF4-FFF2-40B4-BE49-F238E27FC236}">
              <a16:creationId xmlns:a16="http://schemas.microsoft.com/office/drawing/2014/main" id="{8EFE3509-A306-421B-9E3D-BC2FEE7FF4AF}"/>
            </a:ext>
          </a:extLst>
        </xdr:cNvPr>
        <xdr:cNvSpPr txBox="1"/>
      </xdr:nvSpPr>
      <xdr:spPr>
        <a:xfrm>
          <a:off x="14325111" y="638737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40,418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36</xdr:row>
      <xdr:rowOff>164381</xdr:rowOff>
    </xdr:from>
    <xdr:to>
      <xdr:col>72</xdr:col>
      <xdr:colOff>38100</xdr:colOff>
      <xdr:row>37</xdr:row>
      <xdr:rowOff>94531</xdr:rowOff>
    </xdr:to>
    <xdr:sp macro="" textlink="">
      <xdr:nvSpPr>
        <xdr:cNvPr id="547" name="楕円 546">
          <a:extLst>
            <a:ext uri="{FF2B5EF4-FFF2-40B4-BE49-F238E27FC236}">
              <a16:creationId xmlns:a16="http://schemas.microsoft.com/office/drawing/2014/main" id="{FE9D6FA0-8A41-47B1-995E-6FA38E49ABF4}"/>
            </a:ext>
          </a:extLst>
        </xdr:cNvPr>
        <xdr:cNvSpPr/>
      </xdr:nvSpPr>
      <xdr:spPr>
        <a:xfrm>
          <a:off x="13652500" y="633658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37</xdr:row>
      <xdr:rowOff>85658</xdr:rowOff>
    </xdr:from>
    <xdr:ext cx="534377" cy="259045"/>
    <xdr:sp macro="" textlink="">
      <xdr:nvSpPr>
        <xdr:cNvPr id="548" name="テキスト ボックス 547">
          <a:extLst>
            <a:ext uri="{FF2B5EF4-FFF2-40B4-BE49-F238E27FC236}">
              <a16:creationId xmlns:a16="http://schemas.microsoft.com/office/drawing/2014/main" id="{54100C01-9169-4584-B4AD-6BC0A01C1B0F}"/>
            </a:ext>
          </a:extLst>
        </xdr:cNvPr>
        <xdr:cNvSpPr txBox="1"/>
      </xdr:nvSpPr>
      <xdr:spPr>
        <a:xfrm>
          <a:off x="13436111" y="642930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36,566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36</xdr:row>
      <xdr:rowOff>132998</xdr:rowOff>
    </xdr:from>
    <xdr:to>
      <xdr:col>67</xdr:col>
      <xdr:colOff>101600</xdr:colOff>
      <xdr:row>37</xdr:row>
      <xdr:rowOff>63148</xdr:rowOff>
    </xdr:to>
    <xdr:sp macro="" textlink="">
      <xdr:nvSpPr>
        <xdr:cNvPr id="549" name="楕円 548">
          <a:extLst>
            <a:ext uri="{FF2B5EF4-FFF2-40B4-BE49-F238E27FC236}">
              <a16:creationId xmlns:a16="http://schemas.microsoft.com/office/drawing/2014/main" id="{7F85B0B1-FBB0-49EF-9A1A-78CABC053A11}"/>
            </a:ext>
          </a:extLst>
        </xdr:cNvPr>
        <xdr:cNvSpPr/>
      </xdr:nvSpPr>
      <xdr:spPr>
        <a:xfrm>
          <a:off x="12763500" y="63051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37</xdr:row>
      <xdr:rowOff>54275</xdr:rowOff>
    </xdr:from>
    <xdr:ext cx="534377" cy="259045"/>
    <xdr:sp macro="" textlink="">
      <xdr:nvSpPr>
        <xdr:cNvPr id="550" name="テキスト ボックス 549">
          <a:extLst>
            <a:ext uri="{FF2B5EF4-FFF2-40B4-BE49-F238E27FC236}">
              <a16:creationId xmlns:a16="http://schemas.microsoft.com/office/drawing/2014/main" id="{AA9BEBDF-4ED1-4BFD-9195-820BCEC7C26E}"/>
            </a:ext>
          </a:extLst>
        </xdr:cNvPr>
        <xdr:cNvSpPr txBox="1"/>
      </xdr:nvSpPr>
      <xdr:spPr>
        <a:xfrm>
          <a:off x="12547111" y="639792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39,449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43</xdr:row>
      <xdr:rowOff>57150</xdr:rowOff>
    </xdr:from>
    <xdr:to>
      <xdr:col>89</xdr:col>
      <xdr:colOff>177800</xdr:colOff>
      <xdr:row>45</xdr:row>
      <xdr:rowOff>31750</xdr:rowOff>
    </xdr:to>
    <xdr:sp macro="" textlink="">
      <xdr:nvSpPr>
        <xdr:cNvPr id="551" name="正方形/長方形 550">
          <a:extLst>
            <a:ext uri="{FF2B5EF4-FFF2-40B4-BE49-F238E27FC236}">
              <a16:creationId xmlns:a16="http://schemas.microsoft.com/office/drawing/2014/main" id="{818FDB8B-973A-45F0-BC5D-2C2FFEE2D7E0}"/>
            </a:ext>
          </a:extLst>
        </xdr:cNvPr>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教育費</a:t>
          </a:r>
        </a:p>
      </xdr:txBody>
    </xdr:sp>
    <xdr:clientData/>
  </xdr:twoCellAnchor>
  <xdr:twoCellAnchor>
    <xdr:from>
      <xdr:col>66</xdr:col>
      <xdr:colOff>0</xdr:colOff>
      <xdr:row>45</xdr:row>
      <xdr:rowOff>57150</xdr:rowOff>
    </xdr:from>
    <xdr:to>
      <xdr:col>74</xdr:col>
      <xdr:colOff>0</xdr:colOff>
      <xdr:row>46</xdr:row>
      <xdr:rowOff>139700</xdr:rowOff>
    </xdr:to>
    <xdr:sp macro="" textlink="">
      <xdr:nvSpPr>
        <xdr:cNvPr id="552" name="正方形/長方形 551">
          <a:extLst>
            <a:ext uri="{FF2B5EF4-FFF2-40B4-BE49-F238E27FC236}">
              <a16:creationId xmlns:a16="http://schemas.microsoft.com/office/drawing/2014/main" id="{C1D8180E-AA47-4524-ACFB-BB57BF677D23}"/>
            </a:ext>
          </a:extLst>
        </xdr:cNvPr>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46</xdr:row>
      <xdr:rowOff>88900</xdr:rowOff>
    </xdr:from>
    <xdr:to>
      <xdr:col>74</xdr:col>
      <xdr:colOff>0</xdr:colOff>
      <xdr:row>48</xdr:row>
      <xdr:rowOff>0</xdr:rowOff>
    </xdr:to>
    <xdr:sp macro="" textlink="">
      <xdr:nvSpPr>
        <xdr:cNvPr id="553" name="正方形/長方形 552">
          <a:extLst>
            <a:ext uri="{FF2B5EF4-FFF2-40B4-BE49-F238E27FC236}">
              <a16:creationId xmlns:a16="http://schemas.microsoft.com/office/drawing/2014/main" id="{C1D9B41A-24D4-4192-AE87-5C5B2AA49931}"/>
            </a:ext>
          </a:extLst>
        </xdr:cNvPr>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50/79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45</xdr:row>
      <xdr:rowOff>57150</xdr:rowOff>
    </xdr:from>
    <xdr:to>
      <xdr:col>79</xdr:col>
      <xdr:colOff>63500</xdr:colOff>
      <xdr:row>46</xdr:row>
      <xdr:rowOff>139700</xdr:rowOff>
    </xdr:to>
    <xdr:sp macro="" textlink="">
      <xdr:nvSpPr>
        <xdr:cNvPr id="554" name="正方形/長方形 553">
          <a:extLst>
            <a:ext uri="{FF2B5EF4-FFF2-40B4-BE49-F238E27FC236}">
              <a16:creationId xmlns:a16="http://schemas.microsoft.com/office/drawing/2014/main" id="{FD928316-A35C-4A38-8E01-7EAB449BF134}"/>
            </a:ext>
          </a:extLst>
        </xdr:cNvPr>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46</xdr:row>
      <xdr:rowOff>88900</xdr:rowOff>
    </xdr:from>
    <xdr:to>
      <xdr:col>79</xdr:col>
      <xdr:colOff>63500</xdr:colOff>
      <xdr:row>48</xdr:row>
      <xdr:rowOff>0</xdr:rowOff>
    </xdr:to>
    <xdr:sp macro="" textlink="">
      <xdr:nvSpPr>
        <xdr:cNvPr id="555" name="正方形/長方形 554">
          <a:extLst>
            <a:ext uri="{FF2B5EF4-FFF2-40B4-BE49-F238E27FC236}">
              <a16:creationId xmlns:a16="http://schemas.microsoft.com/office/drawing/2014/main" id="{AF1C7609-9698-41C2-8012-1FDD50B69392}"/>
            </a:ext>
          </a:extLst>
        </xdr:cNvPr>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61,338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45</xdr:row>
      <xdr:rowOff>57150</xdr:rowOff>
    </xdr:from>
    <xdr:to>
      <xdr:col>85</xdr:col>
      <xdr:colOff>63500</xdr:colOff>
      <xdr:row>46</xdr:row>
      <xdr:rowOff>139700</xdr:rowOff>
    </xdr:to>
    <xdr:sp macro="" textlink="">
      <xdr:nvSpPr>
        <xdr:cNvPr id="556" name="正方形/長方形 555">
          <a:extLst>
            <a:ext uri="{FF2B5EF4-FFF2-40B4-BE49-F238E27FC236}">
              <a16:creationId xmlns:a16="http://schemas.microsoft.com/office/drawing/2014/main" id="{71E464B9-CAD6-4B7B-AE19-17F3C15B19C6}"/>
            </a:ext>
          </a:extLst>
        </xdr:cNvPr>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77</xdr:col>
      <xdr:colOff>63500</xdr:colOff>
      <xdr:row>46</xdr:row>
      <xdr:rowOff>88900</xdr:rowOff>
    </xdr:from>
    <xdr:to>
      <xdr:col>85</xdr:col>
      <xdr:colOff>63500</xdr:colOff>
      <xdr:row>48</xdr:row>
      <xdr:rowOff>0</xdr:rowOff>
    </xdr:to>
    <xdr:sp macro="" textlink="">
      <xdr:nvSpPr>
        <xdr:cNvPr id="557" name="正方形/長方形 556">
          <a:extLst>
            <a:ext uri="{FF2B5EF4-FFF2-40B4-BE49-F238E27FC236}">
              <a16:creationId xmlns:a16="http://schemas.microsoft.com/office/drawing/2014/main" id="{4F567669-92E3-4EBE-991A-8B2ACB06495B}"/>
            </a:ext>
          </a:extLst>
        </xdr:cNvPr>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74,003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48</xdr:row>
      <xdr:rowOff>25400</xdr:rowOff>
    </xdr:from>
    <xdr:to>
      <xdr:col>89</xdr:col>
      <xdr:colOff>177800</xdr:colOff>
      <xdr:row>61</xdr:row>
      <xdr:rowOff>82550</xdr:rowOff>
    </xdr:to>
    <xdr:sp macro="" textlink="">
      <xdr:nvSpPr>
        <xdr:cNvPr id="558" name="正方形/長方形 557">
          <a:extLst>
            <a:ext uri="{FF2B5EF4-FFF2-40B4-BE49-F238E27FC236}">
              <a16:creationId xmlns:a16="http://schemas.microsoft.com/office/drawing/2014/main" id="{96244394-791F-4F16-B111-4B80E75273A4}"/>
            </a:ext>
          </a:extLst>
        </xdr:cNvPr>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47</xdr:row>
      <xdr:rowOff>6350</xdr:rowOff>
    </xdr:from>
    <xdr:ext cx="349839" cy="225703"/>
    <xdr:sp macro="" textlink="">
      <xdr:nvSpPr>
        <xdr:cNvPr id="559" name="テキスト ボックス 558">
          <a:extLst>
            <a:ext uri="{FF2B5EF4-FFF2-40B4-BE49-F238E27FC236}">
              <a16:creationId xmlns:a16="http://schemas.microsoft.com/office/drawing/2014/main" id="{9D1C287B-CD7C-453A-940D-D467708E2DCB}"/>
            </a:ext>
          </a:extLst>
        </xdr:cNvPr>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61</xdr:row>
      <xdr:rowOff>82550</xdr:rowOff>
    </xdr:from>
    <xdr:to>
      <xdr:col>89</xdr:col>
      <xdr:colOff>177800</xdr:colOff>
      <xdr:row>61</xdr:row>
      <xdr:rowOff>82550</xdr:rowOff>
    </xdr:to>
    <xdr:cxnSp macro="">
      <xdr:nvCxnSpPr>
        <xdr:cNvPr id="560" name="直線コネクタ 559">
          <a:extLst>
            <a:ext uri="{FF2B5EF4-FFF2-40B4-BE49-F238E27FC236}">
              <a16:creationId xmlns:a16="http://schemas.microsoft.com/office/drawing/2014/main" id="{F3C968E3-F4B6-4951-AB7A-3719E5F01B71}"/>
            </a:ext>
          </a:extLst>
        </xdr:cNvPr>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58</xdr:row>
      <xdr:rowOff>139700</xdr:rowOff>
    </xdr:from>
    <xdr:to>
      <xdr:col>89</xdr:col>
      <xdr:colOff>177800</xdr:colOff>
      <xdr:row>58</xdr:row>
      <xdr:rowOff>139700</xdr:rowOff>
    </xdr:to>
    <xdr:cxnSp macro="">
      <xdr:nvCxnSpPr>
        <xdr:cNvPr id="561" name="直線コネクタ 560">
          <a:extLst>
            <a:ext uri="{FF2B5EF4-FFF2-40B4-BE49-F238E27FC236}">
              <a16:creationId xmlns:a16="http://schemas.microsoft.com/office/drawing/2014/main" id="{65ED5472-2B14-418E-B6B4-A0FC17399B1C}"/>
            </a:ext>
          </a:extLst>
        </xdr:cNvPr>
        <xdr:cNvCxnSpPr/>
      </xdr:nvCxnSpPr>
      <xdr:spPr>
        <a:xfrm>
          <a:off x="12446000" y="10083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57</xdr:row>
      <xdr:rowOff>168927</xdr:rowOff>
    </xdr:from>
    <xdr:ext cx="248786" cy="259045"/>
    <xdr:sp macro="" textlink="">
      <xdr:nvSpPr>
        <xdr:cNvPr id="562" name="テキスト ボックス 561">
          <a:extLst>
            <a:ext uri="{FF2B5EF4-FFF2-40B4-BE49-F238E27FC236}">
              <a16:creationId xmlns:a16="http://schemas.microsoft.com/office/drawing/2014/main" id="{FAD94AB8-17A5-4A5C-9C3E-0AE0B406FCEE}"/>
            </a:ext>
          </a:extLst>
        </xdr:cNvPr>
        <xdr:cNvSpPr txBox="1"/>
      </xdr:nvSpPr>
      <xdr:spPr>
        <a:xfrm>
          <a:off x="12197214" y="9941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56</xdr:row>
      <xdr:rowOff>25400</xdr:rowOff>
    </xdr:from>
    <xdr:to>
      <xdr:col>89</xdr:col>
      <xdr:colOff>177800</xdr:colOff>
      <xdr:row>56</xdr:row>
      <xdr:rowOff>25400</xdr:rowOff>
    </xdr:to>
    <xdr:cxnSp macro="">
      <xdr:nvCxnSpPr>
        <xdr:cNvPr id="563" name="直線コネクタ 562">
          <a:extLst>
            <a:ext uri="{FF2B5EF4-FFF2-40B4-BE49-F238E27FC236}">
              <a16:creationId xmlns:a16="http://schemas.microsoft.com/office/drawing/2014/main" id="{76559DBD-1577-4A95-BD63-81777B063E84}"/>
            </a:ext>
          </a:extLst>
        </xdr:cNvPr>
        <xdr:cNvCxnSpPr/>
      </xdr:nvCxnSpPr>
      <xdr:spPr>
        <a:xfrm>
          <a:off x="12446000" y="9626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55</xdr:row>
      <xdr:rowOff>54627</xdr:rowOff>
    </xdr:from>
    <xdr:ext cx="595419" cy="259045"/>
    <xdr:sp macro="" textlink="">
      <xdr:nvSpPr>
        <xdr:cNvPr id="564" name="テキスト ボックス 563">
          <a:extLst>
            <a:ext uri="{FF2B5EF4-FFF2-40B4-BE49-F238E27FC236}">
              <a16:creationId xmlns:a16="http://schemas.microsoft.com/office/drawing/2014/main" id="{81F9C786-201F-4418-8E04-9316D450EA81}"/>
            </a:ext>
          </a:extLst>
        </xdr:cNvPr>
        <xdr:cNvSpPr txBox="1"/>
      </xdr:nvSpPr>
      <xdr:spPr>
        <a:xfrm>
          <a:off x="11850581" y="9484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82550</xdr:rowOff>
    </xdr:from>
    <xdr:to>
      <xdr:col>89</xdr:col>
      <xdr:colOff>177800</xdr:colOff>
      <xdr:row>53</xdr:row>
      <xdr:rowOff>82550</xdr:rowOff>
    </xdr:to>
    <xdr:cxnSp macro="">
      <xdr:nvCxnSpPr>
        <xdr:cNvPr id="565" name="直線コネクタ 564">
          <a:extLst>
            <a:ext uri="{FF2B5EF4-FFF2-40B4-BE49-F238E27FC236}">
              <a16:creationId xmlns:a16="http://schemas.microsoft.com/office/drawing/2014/main" id="{27E6E5FF-B19B-4095-B58E-85966E8BEF58}"/>
            </a:ext>
          </a:extLst>
        </xdr:cNvPr>
        <xdr:cNvCxnSpPr/>
      </xdr:nvCxnSpPr>
      <xdr:spPr>
        <a:xfrm>
          <a:off x="12446000" y="9169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52</xdr:row>
      <xdr:rowOff>111777</xdr:rowOff>
    </xdr:from>
    <xdr:ext cx="595419" cy="259045"/>
    <xdr:sp macro="" textlink="">
      <xdr:nvSpPr>
        <xdr:cNvPr id="566" name="テキスト ボックス 565">
          <a:extLst>
            <a:ext uri="{FF2B5EF4-FFF2-40B4-BE49-F238E27FC236}">
              <a16:creationId xmlns:a16="http://schemas.microsoft.com/office/drawing/2014/main" id="{8D1CC5B9-B53C-4FCC-83A0-DC18F3396E25}"/>
            </a:ext>
          </a:extLst>
        </xdr:cNvPr>
        <xdr:cNvSpPr txBox="1"/>
      </xdr:nvSpPr>
      <xdr:spPr>
        <a:xfrm>
          <a:off x="11850581" y="9027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50</xdr:row>
      <xdr:rowOff>139700</xdr:rowOff>
    </xdr:from>
    <xdr:to>
      <xdr:col>89</xdr:col>
      <xdr:colOff>177800</xdr:colOff>
      <xdr:row>50</xdr:row>
      <xdr:rowOff>139700</xdr:rowOff>
    </xdr:to>
    <xdr:cxnSp macro="">
      <xdr:nvCxnSpPr>
        <xdr:cNvPr id="567" name="直線コネクタ 566">
          <a:extLst>
            <a:ext uri="{FF2B5EF4-FFF2-40B4-BE49-F238E27FC236}">
              <a16:creationId xmlns:a16="http://schemas.microsoft.com/office/drawing/2014/main" id="{0783CC9A-A5D0-43E4-98CE-3400EFC2183A}"/>
            </a:ext>
          </a:extLst>
        </xdr:cNvPr>
        <xdr:cNvCxnSpPr/>
      </xdr:nvCxnSpPr>
      <xdr:spPr>
        <a:xfrm>
          <a:off x="12446000" y="8712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49</xdr:row>
      <xdr:rowOff>168927</xdr:rowOff>
    </xdr:from>
    <xdr:ext cx="595419" cy="259045"/>
    <xdr:sp macro="" textlink="">
      <xdr:nvSpPr>
        <xdr:cNvPr id="568" name="テキスト ボックス 567">
          <a:extLst>
            <a:ext uri="{FF2B5EF4-FFF2-40B4-BE49-F238E27FC236}">
              <a16:creationId xmlns:a16="http://schemas.microsoft.com/office/drawing/2014/main" id="{FA1C2A81-C281-459F-BE46-3409D310DD53}"/>
            </a:ext>
          </a:extLst>
        </xdr:cNvPr>
        <xdr:cNvSpPr txBox="1"/>
      </xdr:nvSpPr>
      <xdr:spPr>
        <a:xfrm>
          <a:off x="11850581" y="8569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48</xdr:row>
      <xdr:rowOff>25400</xdr:rowOff>
    </xdr:to>
    <xdr:cxnSp macro="">
      <xdr:nvCxnSpPr>
        <xdr:cNvPr id="569" name="直線コネクタ 568">
          <a:extLst>
            <a:ext uri="{FF2B5EF4-FFF2-40B4-BE49-F238E27FC236}">
              <a16:creationId xmlns:a16="http://schemas.microsoft.com/office/drawing/2014/main" id="{EDFF185B-B7A1-443C-B366-E3EDA0EE266E}"/>
            </a:ext>
          </a:extLst>
        </xdr:cNvPr>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47</xdr:row>
      <xdr:rowOff>54627</xdr:rowOff>
    </xdr:from>
    <xdr:ext cx="595419" cy="259045"/>
    <xdr:sp macro="" textlink="">
      <xdr:nvSpPr>
        <xdr:cNvPr id="570" name="テキスト ボックス 569">
          <a:extLst>
            <a:ext uri="{FF2B5EF4-FFF2-40B4-BE49-F238E27FC236}">
              <a16:creationId xmlns:a16="http://schemas.microsoft.com/office/drawing/2014/main" id="{F30ADB75-A945-45A3-BF83-3332512265FD}"/>
            </a:ext>
          </a:extLst>
        </xdr:cNvPr>
        <xdr:cNvSpPr txBox="1"/>
      </xdr:nvSpPr>
      <xdr:spPr>
        <a:xfrm>
          <a:off x="11850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61</xdr:row>
      <xdr:rowOff>82550</xdr:rowOff>
    </xdr:to>
    <xdr:sp macro="" textlink="">
      <xdr:nvSpPr>
        <xdr:cNvPr id="571" name="教育費グラフ枠">
          <a:extLst>
            <a:ext uri="{FF2B5EF4-FFF2-40B4-BE49-F238E27FC236}">
              <a16:creationId xmlns:a16="http://schemas.microsoft.com/office/drawing/2014/main" id="{C87C17C2-FEA6-4BAC-9326-90C8810B83C4}"/>
            </a:ext>
          </a:extLst>
        </xdr:cNvPr>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50</xdr:row>
      <xdr:rowOff>120082</xdr:rowOff>
    </xdr:from>
    <xdr:to>
      <xdr:col>85</xdr:col>
      <xdr:colOff>126364</xdr:colOff>
      <xdr:row>57</xdr:row>
      <xdr:rowOff>115793</xdr:rowOff>
    </xdr:to>
    <xdr:cxnSp macro="">
      <xdr:nvCxnSpPr>
        <xdr:cNvPr id="572" name="直線コネクタ 571">
          <a:extLst>
            <a:ext uri="{FF2B5EF4-FFF2-40B4-BE49-F238E27FC236}">
              <a16:creationId xmlns:a16="http://schemas.microsoft.com/office/drawing/2014/main" id="{EE58662C-2C64-40BA-B7D0-49516E1A8C75}"/>
            </a:ext>
          </a:extLst>
        </xdr:cNvPr>
        <xdr:cNvCxnSpPr/>
      </xdr:nvCxnSpPr>
      <xdr:spPr>
        <a:xfrm flipV="1">
          <a:off x="16317595" y="8692582"/>
          <a:ext cx="1269" cy="119586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57</xdr:row>
      <xdr:rowOff>119620</xdr:rowOff>
    </xdr:from>
    <xdr:ext cx="534377" cy="259045"/>
    <xdr:sp macro="" textlink="">
      <xdr:nvSpPr>
        <xdr:cNvPr id="573" name="教育費最小値テキスト">
          <a:extLst>
            <a:ext uri="{FF2B5EF4-FFF2-40B4-BE49-F238E27FC236}">
              <a16:creationId xmlns:a16="http://schemas.microsoft.com/office/drawing/2014/main" id="{F7C9C59D-BE3C-4DEA-98DC-1724724DBBB4}"/>
            </a:ext>
          </a:extLst>
        </xdr:cNvPr>
        <xdr:cNvSpPr txBox="1"/>
      </xdr:nvSpPr>
      <xdr:spPr>
        <a:xfrm>
          <a:off x="16370300" y="989227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42,729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57</xdr:row>
      <xdr:rowOff>115793</xdr:rowOff>
    </xdr:from>
    <xdr:to>
      <xdr:col>86</xdr:col>
      <xdr:colOff>25400</xdr:colOff>
      <xdr:row>57</xdr:row>
      <xdr:rowOff>115793</xdr:rowOff>
    </xdr:to>
    <xdr:cxnSp macro="">
      <xdr:nvCxnSpPr>
        <xdr:cNvPr id="574" name="直線コネクタ 573">
          <a:extLst>
            <a:ext uri="{FF2B5EF4-FFF2-40B4-BE49-F238E27FC236}">
              <a16:creationId xmlns:a16="http://schemas.microsoft.com/office/drawing/2014/main" id="{0619FFED-97BD-4D49-B412-54D7130EFF76}"/>
            </a:ext>
          </a:extLst>
        </xdr:cNvPr>
        <xdr:cNvCxnSpPr/>
      </xdr:nvCxnSpPr>
      <xdr:spPr>
        <a:xfrm>
          <a:off x="16230600" y="988844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49</xdr:row>
      <xdr:rowOff>66759</xdr:rowOff>
    </xdr:from>
    <xdr:ext cx="599010" cy="259045"/>
    <xdr:sp macro="" textlink="">
      <xdr:nvSpPr>
        <xdr:cNvPr id="575" name="教育費最大値テキスト">
          <a:extLst>
            <a:ext uri="{FF2B5EF4-FFF2-40B4-BE49-F238E27FC236}">
              <a16:creationId xmlns:a16="http://schemas.microsoft.com/office/drawing/2014/main" id="{BE115A9B-60EB-4A23-89B7-A511089B2968}"/>
            </a:ext>
          </a:extLst>
        </xdr:cNvPr>
        <xdr:cNvSpPr txBox="1"/>
      </xdr:nvSpPr>
      <xdr:spPr>
        <a:xfrm>
          <a:off x="16370300" y="846780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304,291</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50</xdr:row>
      <xdr:rowOff>120082</xdr:rowOff>
    </xdr:from>
    <xdr:to>
      <xdr:col>86</xdr:col>
      <xdr:colOff>25400</xdr:colOff>
      <xdr:row>50</xdr:row>
      <xdr:rowOff>120082</xdr:rowOff>
    </xdr:to>
    <xdr:cxnSp macro="">
      <xdr:nvCxnSpPr>
        <xdr:cNvPr id="576" name="直線コネクタ 575">
          <a:extLst>
            <a:ext uri="{FF2B5EF4-FFF2-40B4-BE49-F238E27FC236}">
              <a16:creationId xmlns:a16="http://schemas.microsoft.com/office/drawing/2014/main" id="{6D34F56C-F4C8-46E1-96E9-FF8B62D3BE10}"/>
            </a:ext>
          </a:extLst>
        </xdr:cNvPr>
        <xdr:cNvCxnSpPr/>
      </xdr:nvCxnSpPr>
      <xdr:spPr>
        <a:xfrm>
          <a:off x="16230600" y="869258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56</xdr:row>
      <xdr:rowOff>48196</xdr:rowOff>
    </xdr:from>
    <xdr:to>
      <xdr:col>85</xdr:col>
      <xdr:colOff>127000</xdr:colOff>
      <xdr:row>56</xdr:row>
      <xdr:rowOff>70960</xdr:rowOff>
    </xdr:to>
    <xdr:cxnSp macro="">
      <xdr:nvCxnSpPr>
        <xdr:cNvPr id="577" name="直線コネクタ 576">
          <a:extLst>
            <a:ext uri="{FF2B5EF4-FFF2-40B4-BE49-F238E27FC236}">
              <a16:creationId xmlns:a16="http://schemas.microsoft.com/office/drawing/2014/main" id="{6CB22B52-1F6A-4215-B9FB-C0B85A9879B3}"/>
            </a:ext>
          </a:extLst>
        </xdr:cNvPr>
        <xdr:cNvCxnSpPr/>
      </xdr:nvCxnSpPr>
      <xdr:spPr>
        <a:xfrm>
          <a:off x="15481300" y="9649396"/>
          <a:ext cx="838200" cy="227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54</xdr:row>
      <xdr:rowOff>140178</xdr:rowOff>
    </xdr:from>
    <xdr:ext cx="599010" cy="259045"/>
    <xdr:sp macro="" textlink="">
      <xdr:nvSpPr>
        <xdr:cNvPr id="578" name="教育費平均値テキスト">
          <a:extLst>
            <a:ext uri="{FF2B5EF4-FFF2-40B4-BE49-F238E27FC236}">
              <a16:creationId xmlns:a16="http://schemas.microsoft.com/office/drawing/2014/main" id="{131636BC-15E9-468A-8D37-34A409DB4D02}"/>
            </a:ext>
          </a:extLst>
        </xdr:cNvPr>
        <xdr:cNvSpPr txBox="1"/>
      </xdr:nvSpPr>
      <xdr:spPr>
        <a:xfrm>
          <a:off x="16370300" y="9398478"/>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106,288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55</xdr:row>
      <xdr:rowOff>117301</xdr:rowOff>
    </xdr:from>
    <xdr:to>
      <xdr:col>85</xdr:col>
      <xdr:colOff>177800</xdr:colOff>
      <xdr:row>56</xdr:row>
      <xdr:rowOff>47451</xdr:rowOff>
    </xdr:to>
    <xdr:sp macro="" textlink="">
      <xdr:nvSpPr>
        <xdr:cNvPr id="579" name="フローチャート: 判断 578">
          <a:extLst>
            <a:ext uri="{FF2B5EF4-FFF2-40B4-BE49-F238E27FC236}">
              <a16:creationId xmlns:a16="http://schemas.microsoft.com/office/drawing/2014/main" id="{B11DF96C-AF07-4206-9754-05C9FCFC4744}"/>
            </a:ext>
          </a:extLst>
        </xdr:cNvPr>
        <xdr:cNvSpPr/>
      </xdr:nvSpPr>
      <xdr:spPr>
        <a:xfrm>
          <a:off x="16268700" y="95470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56</xdr:row>
      <xdr:rowOff>48196</xdr:rowOff>
    </xdr:from>
    <xdr:to>
      <xdr:col>81</xdr:col>
      <xdr:colOff>50800</xdr:colOff>
      <xdr:row>56</xdr:row>
      <xdr:rowOff>61121</xdr:rowOff>
    </xdr:to>
    <xdr:cxnSp macro="">
      <xdr:nvCxnSpPr>
        <xdr:cNvPr id="580" name="直線コネクタ 579">
          <a:extLst>
            <a:ext uri="{FF2B5EF4-FFF2-40B4-BE49-F238E27FC236}">
              <a16:creationId xmlns:a16="http://schemas.microsoft.com/office/drawing/2014/main" id="{545E50AE-7FC2-45AD-9FCD-41CCC41A95E8}"/>
            </a:ext>
          </a:extLst>
        </xdr:cNvPr>
        <xdr:cNvCxnSpPr/>
      </xdr:nvCxnSpPr>
      <xdr:spPr>
        <a:xfrm flipV="1">
          <a:off x="14592300" y="9649396"/>
          <a:ext cx="889000" cy="129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55</xdr:row>
      <xdr:rowOff>140458</xdr:rowOff>
    </xdr:from>
    <xdr:to>
      <xdr:col>81</xdr:col>
      <xdr:colOff>101600</xdr:colOff>
      <xdr:row>56</xdr:row>
      <xdr:rowOff>70608</xdr:rowOff>
    </xdr:to>
    <xdr:sp macro="" textlink="">
      <xdr:nvSpPr>
        <xdr:cNvPr id="581" name="フローチャート: 判断 580">
          <a:extLst>
            <a:ext uri="{FF2B5EF4-FFF2-40B4-BE49-F238E27FC236}">
              <a16:creationId xmlns:a16="http://schemas.microsoft.com/office/drawing/2014/main" id="{FEF27183-4BED-4CEE-8570-855A843041BA}"/>
            </a:ext>
          </a:extLst>
        </xdr:cNvPr>
        <xdr:cNvSpPr/>
      </xdr:nvSpPr>
      <xdr:spPr>
        <a:xfrm>
          <a:off x="15430500" y="95702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132295</xdr:colOff>
      <xdr:row>54</xdr:row>
      <xdr:rowOff>87135</xdr:rowOff>
    </xdr:from>
    <xdr:ext cx="599010" cy="259045"/>
    <xdr:sp macro="" textlink="">
      <xdr:nvSpPr>
        <xdr:cNvPr id="582" name="テキスト ボックス 581">
          <a:extLst>
            <a:ext uri="{FF2B5EF4-FFF2-40B4-BE49-F238E27FC236}">
              <a16:creationId xmlns:a16="http://schemas.microsoft.com/office/drawing/2014/main" id="{4587062A-F419-4646-B17D-DF565C99AFD1}"/>
            </a:ext>
          </a:extLst>
        </xdr:cNvPr>
        <xdr:cNvSpPr txBox="1"/>
      </xdr:nvSpPr>
      <xdr:spPr>
        <a:xfrm>
          <a:off x="15181795" y="934543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101,223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54</xdr:row>
      <xdr:rowOff>59247</xdr:rowOff>
    </xdr:from>
    <xdr:to>
      <xdr:col>76</xdr:col>
      <xdr:colOff>114300</xdr:colOff>
      <xdr:row>56</xdr:row>
      <xdr:rowOff>61121</xdr:rowOff>
    </xdr:to>
    <xdr:cxnSp macro="">
      <xdr:nvCxnSpPr>
        <xdr:cNvPr id="583" name="直線コネクタ 582">
          <a:extLst>
            <a:ext uri="{FF2B5EF4-FFF2-40B4-BE49-F238E27FC236}">
              <a16:creationId xmlns:a16="http://schemas.microsoft.com/office/drawing/2014/main" id="{140A71BC-D09B-468F-B58B-83C6FAE3A97D}"/>
            </a:ext>
          </a:extLst>
        </xdr:cNvPr>
        <xdr:cNvCxnSpPr/>
      </xdr:nvCxnSpPr>
      <xdr:spPr>
        <a:xfrm>
          <a:off x="13703300" y="9317547"/>
          <a:ext cx="889000" cy="34477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55</xdr:row>
      <xdr:rowOff>149003</xdr:rowOff>
    </xdr:from>
    <xdr:to>
      <xdr:col>76</xdr:col>
      <xdr:colOff>165100</xdr:colOff>
      <xdr:row>56</xdr:row>
      <xdr:rowOff>79153</xdr:rowOff>
    </xdr:to>
    <xdr:sp macro="" textlink="">
      <xdr:nvSpPr>
        <xdr:cNvPr id="584" name="フローチャート: 判断 583">
          <a:extLst>
            <a:ext uri="{FF2B5EF4-FFF2-40B4-BE49-F238E27FC236}">
              <a16:creationId xmlns:a16="http://schemas.microsoft.com/office/drawing/2014/main" id="{2294CB0C-74DC-47F8-9AB8-2CE80B7C2DE6}"/>
            </a:ext>
          </a:extLst>
        </xdr:cNvPr>
        <xdr:cNvSpPr/>
      </xdr:nvSpPr>
      <xdr:spPr>
        <a:xfrm>
          <a:off x="14541500" y="95787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54</xdr:row>
      <xdr:rowOff>95680</xdr:rowOff>
    </xdr:from>
    <xdr:ext cx="534377" cy="259045"/>
    <xdr:sp macro="" textlink="">
      <xdr:nvSpPr>
        <xdr:cNvPr id="585" name="テキスト ボックス 584">
          <a:extLst>
            <a:ext uri="{FF2B5EF4-FFF2-40B4-BE49-F238E27FC236}">
              <a16:creationId xmlns:a16="http://schemas.microsoft.com/office/drawing/2014/main" id="{8FE65207-B696-4A4C-927F-B64966169273}"/>
            </a:ext>
          </a:extLst>
        </xdr:cNvPr>
        <xdr:cNvSpPr txBox="1"/>
      </xdr:nvSpPr>
      <xdr:spPr>
        <a:xfrm>
          <a:off x="14325111" y="935398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99,354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54</xdr:row>
      <xdr:rowOff>59247</xdr:rowOff>
    </xdr:from>
    <xdr:to>
      <xdr:col>71</xdr:col>
      <xdr:colOff>177800</xdr:colOff>
      <xdr:row>56</xdr:row>
      <xdr:rowOff>231</xdr:rowOff>
    </xdr:to>
    <xdr:cxnSp macro="">
      <xdr:nvCxnSpPr>
        <xdr:cNvPr id="586" name="直線コネクタ 585">
          <a:extLst>
            <a:ext uri="{FF2B5EF4-FFF2-40B4-BE49-F238E27FC236}">
              <a16:creationId xmlns:a16="http://schemas.microsoft.com/office/drawing/2014/main" id="{68474924-9361-4429-B28C-9EDB4F988EAB}"/>
            </a:ext>
          </a:extLst>
        </xdr:cNvPr>
        <xdr:cNvCxnSpPr/>
      </xdr:nvCxnSpPr>
      <xdr:spPr>
        <a:xfrm flipV="1">
          <a:off x="12814300" y="9317547"/>
          <a:ext cx="889000" cy="28388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56</xdr:row>
      <xdr:rowOff>1219</xdr:rowOff>
    </xdr:from>
    <xdr:to>
      <xdr:col>72</xdr:col>
      <xdr:colOff>38100</xdr:colOff>
      <xdr:row>56</xdr:row>
      <xdr:rowOff>102819</xdr:rowOff>
    </xdr:to>
    <xdr:sp macro="" textlink="">
      <xdr:nvSpPr>
        <xdr:cNvPr id="587" name="フローチャート: 判断 586">
          <a:extLst>
            <a:ext uri="{FF2B5EF4-FFF2-40B4-BE49-F238E27FC236}">
              <a16:creationId xmlns:a16="http://schemas.microsoft.com/office/drawing/2014/main" id="{A7A8D9B1-2095-4A5D-AB6A-870E7355154B}"/>
            </a:ext>
          </a:extLst>
        </xdr:cNvPr>
        <xdr:cNvSpPr/>
      </xdr:nvSpPr>
      <xdr:spPr>
        <a:xfrm>
          <a:off x="13652500" y="96024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56</xdr:row>
      <xdr:rowOff>93946</xdr:rowOff>
    </xdr:from>
    <xdr:ext cx="534377" cy="259045"/>
    <xdr:sp macro="" textlink="">
      <xdr:nvSpPr>
        <xdr:cNvPr id="588" name="テキスト ボックス 587">
          <a:extLst>
            <a:ext uri="{FF2B5EF4-FFF2-40B4-BE49-F238E27FC236}">
              <a16:creationId xmlns:a16="http://schemas.microsoft.com/office/drawing/2014/main" id="{65DB9EB0-121A-4363-AE6B-5DD0A57454CA}"/>
            </a:ext>
          </a:extLst>
        </xdr:cNvPr>
        <xdr:cNvSpPr txBox="1"/>
      </xdr:nvSpPr>
      <xdr:spPr>
        <a:xfrm>
          <a:off x="13436111" y="969514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94,178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55</xdr:row>
      <xdr:rowOff>160164</xdr:rowOff>
    </xdr:from>
    <xdr:to>
      <xdr:col>67</xdr:col>
      <xdr:colOff>101600</xdr:colOff>
      <xdr:row>56</xdr:row>
      <xdr:rowOff>90314</xdr:rowOff>
    </xdr:to>
    <xdr:sp macro="" textlink="">
      <xdr:nvSpPr>
        <xdr:cNvPr id="589" name="フローチャート: 判断 588">
          <a:extLst>
            <a:ext uri="{FF2B5EF4-FFF2-40B4-BE49-F238E27FC236}">
              <a16:creationId xmlns:a16="http://schemas.microsoft.com/office/drawing/2014/main" id="{33252B3F-C1F0-4223-8556-76315A099274}"/>
            </a:ext>
          </a:extLst>
        </xdr:cNvPr>
        <xdr:cNvSpPr/>
      </xdr:nvSpPr>
      <xdr:spPr>
        <a:xfrm>
          <a:off x="12763500" y="95899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56</xdr:row>
      <xdr:rowOff>81441</xdr:rowOff>
    </xdr:from>
    <xdr:ext cx="534377" cy="259045"/>
    <xdr:sp macro="" textlink="">
      <xdr:nvSpPr>
        <xdr:cNvPr id="590" name="テキスト ボックス 589">
          <a:extLst>
            <a:ext uri="{FF2B5EF4-FFF2-40B4-BE49-F238E27FC236}">
              <a16:creationId xmlns:a16="http://schemas.microsoft.com/office/drawing/2014/main" id="{32CB06C0-C961-4CB9-AD5C-78B282D84651}"/>
            </a:ext>
          </a:extLst>
        </xdr:cNvPr>
        <xdr:cNvSpPr txBox="1"/>
      </xdr:nvSpPr>
      <xdr:spPr>
        <a:xfrm>
          <a:off x="12547111" y="968264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96,913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61</xdr:row>
      <xdr:rowOff>80027</xdr:rowOff>
    </xdr:from>
    <xdr:ext cx="762000" cy="259045"/>
    <xdr:sp macro="" textlink="">
      <xdr:nvSpPr>
        <xdr:cNvPr id="591" name="テキスト ボックス 590">
          <a:extLst>
            <a:ext uri="{FF2B5EF4-FFF2-40B4-BE49-F238E27FC236}">
              <a16:creationId xmlns:a16="http://schemas.microsoft.com/office/drawing/2014/main" id="{3530FE3E-4C34-43BA-BECA-8DD6C4CC85D6}"/>
            </a:ext>
          </a:extLst>
        </xdr:cNvPr>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61</xdr:row>
      <xdr:rowOff>80027</xdr:rowOff>
    </xdr:from>
    <xdr:ext cx="762000" cy="259045"/>
    <xdr:sp macro="" textlink="">
      <xdr:nvSpPr>
        <xdr:cNvPr id="592" name="テキスト ボックス 591">
          <a:extLst>
            <a:ext uri="{FF2B5EF4-FFF2-40B4-BE49-F238E27FC236}">
              <a16:creationId xmlns:a16="http://schemas.microsoft.com/office/drawing/2014/main" id="{75C3AD79-EB10-4850-845F-D069DA9BBD9B}"/>
            </a:ext>
          </a:extLst>
        </xdr:cNvPr>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61</xdr:row>
      <xdr:rowOff>80027</xdr:rowOff>
    </xdr:from>
    <xdr:ext cx="762000" cy="259045"/>
    <xdr:sp macro="" textlink="">
      <xdr:nvSpPr>
        <xdr:cNvPr id="593" name="テキスト ボックス 592">
          <a:extLst>
            <a:ext uri="{FF2B5EF4-FFF2-40B4-BE49-F238E27FC236}">
              <a16:creationId xmlns:a16="http://schemas.microsoft.com/office/drawing/2014/main" id="{696C0DF1-5F03-4A4B-901F-DBFCF9E331CC}"/>
            </a:ext>
          </a:extLst>
        </xdr:cNvPr>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61</xdr:row>
      <xdr:rowOff>80027</xdr:rowOff>
    </xdr:from>
    <xdr:ext cx="762000" cy="259045"/>
    <xdr:sp macro="" textlink="">
      <xdr:nvSpPr>
        <xdr:cNvPr id="594" name="テキスト ボックス 593">
          <a:extLst>
            <a:ext uri="{FF2B5EF4-FFF2-40B4-BE49-F238E27FC236}">
              <a16:creationId xmlns:a16="http://schemas.microsoft.com/office/drawing/2014/main" id="{A6628ABE-EB58-4FA7-BB69-1B988AA1004C}"/>
            </a:ext>
          </a:extLst>
        </xdr:cNvPr>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61</xdr:row>
      <xdr:rowOff>80027</xdr:rowOff>
    </xdr:from>
    <xdr:ext cx="762000" cy="259045"/>
    <xdr:sp macro="" textlink="">
      <xdr:nvSpPr>
        <xdr:cNvPr id="595" name="テキスト ボックス 594">
          <a:extLst>
            <a:ext uri="{FF2B5EF4-FFF2-40B4-BE49-F238E27FC236}">
              <a16:creationId xmlns:a16="http://schemas.microsoft.com/office/drawing/2014/main" id="{BE9EBC1D-F469-4AE8-9AB3-905047268C06}"/>
            </a:ext>
          </a:extLst>
        </xdr:cNvPr>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56</xdr:row>
      <xdr:rowOff>20160</xdr:rowOff>
    </xdr:from>
    <xdr:to>
      <xdr:col>85</xdr:col>
      <xdr:colOff>177800</xdr:colOff>
      <xdr:row>56</xdr:row>
      <xdr:rowOff>121760</xdr:rowOff>
    </xdr:to>
    <xdr:sp macro="" textlink="">
      <xdr:nvSpPr>
        <xdr:cNvPr id="596" name="楕円 595">
          <a:extLst>
            <a:ext uri="{FF2B5EF4-FFF2-40B4-BE49-F238E27FC236}">
              <a16:creationId xmlns:a16="http://schemas.microsoft.com/office/drawing/2014/main" id="{8117F6F5-B882-4866-8788-BD5C26B84161}"/>
            </a:ext>
          </a:extLst>
        </xdr:cNvPr>
        <xdr:cNvSpPr/>
      </xdr:nvSpPr>
      <xdr:spPr>
        <a:xfrm>
          <a:off x="16268700" y="96213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55</xdr:row>
      <xdr:rowOff>170037</xdr:rowOff>
    </xdr:from>
    <xdr:ext cx="534377" cy="259045"/>
    <xdr:sp macro="" textlink="">
      <xdr:nvSpPr>
        <xdr:cNvPr id="597" name="教育費該当値テキスト">
          <a:extLst>
            <a:ext uri="{FF2B5EF4-FFF2-40B4-BE49-F238E27FC236}">
              <a16:creationId xmlns:a16="http://schemas.microsoft.com/office/drawing/2014/main" id="{B9B5186D-585B-4124-A39F-886ED88F6774}"/>
            </a:ext>
          </a:extLst>
        </xdr:cNvPr>
        <xdr:cNvSpPr txBox="1"/>
      </xdr:nvSpPr>
      <xdr:spPr>
        <a:xfrm>
          <a:off x="16370300" y="959978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90,035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55</xdr:row>
      <xdr:rowOff>168846</xdr:rowOff>
    </xdr:from>
    <xdr:to>
      <xdr:col>81</xdr:col>
      <xdr:colOff>101600</xdr:colOff>
      <xdr:row>56</xdr:row>
      <xdr:rowOff>98996</xdr:rowOff>
    </xdr:to>
    <xdr:sp macro="" textlink="">
      <xdr:nvSpPr>
        <xdr:cNvPr id="598" name="楕円 597">
          <a:extLst>
            <a:ext uri="{FF2B5EF4-FFF2-40B4-BE49-F238E27FC236}">
              <a16:creationId xmlns:a16="http://schemas.microsoft.com/office/drawing/2014/main" id="{27DFA5D5-C564-4E12-8F79-6D23094810C0}"/>
            </a:ext>
          </a:extLst>
        </xdr:cNvPr>
        <xdr:cNvSpPr/>
      </xdr:nvSpPr>
      <xdr:spPr>
        <a:xfrm>
          <a:off x="15430500" y="95985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56</xdr:row>
      <xdr:rowOff>90123</xdr:rowOff>
    </xdr:from>
    <xdr:ext cx="534377" cy="259045"/>
    <xdr:sp macro="" textlink="">
      <xdr:nvSpPr>
        <xdr:cNvPr id="599" name="テキスト ボックス 598">
          <a:extLst>
            <a:ext uri="{FF2B5EF4-FFF2-40B4-BE49-F238E27FC236}">
              <a16:creationId xmlns:a16="http://schemas.microsoft.com/office/drawing/2014/main" id="{358EF2B3-8AB3-49B0-803D-1AEA17CD7088}"/>
            </a:ext>
          </a:extLst>
        </xdr:cNvPr>
        <xdr:cNvSpPr txBox="1"/>
      </xdr:nvSpPr>
      <xdr:spPr>
        <a:xfrm>
          <a:off x="15214111" y="969132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95,014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56</xdr:row>
      <xdr:rowOff>10321</xdr:rowOff>
    </xdr:from>
    <xdr:to>
      <xdr:col>76</xdr:col>
      <xdr:colOff>165100</xdr:colOff>
      <xdr:row>56</xdr:row>
      <xdr:rowOff>111921</xdr:rowOff>
    </xdr:to>
    <xdr:sp macro="" textlink="">
      <xdr:nvSpPr>
        <xdr:cNvPr id="600" name="楕円 599">
          <a:extLst>
            <a:ext uri="{FF2B5EF4-FFF2-40B4-BE49-F238E27FC236}">
              <a16:creationId xmlns:a16="http://schemas.microsoft.com/office/drawing/2014/main" id="{B3CBD731-3FE7-4534-B17D-679E90DE69B1}"/>
            </a:ext>
          </a:extLst>
        </xdr:cNvPr>
        <xdr:cNvSpPr/>
      </xdr:nvSpPr>
      <xdr:spPr>
        <a:xfrm>
          <a:off x="14541500" y="961152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56</xdr:row>
      <xdr:rowOff>103048</xdr:rowOff>
    </xdr:from>
    <xdr:ext cx="534377" cy="259045"/>
    <xdr:sp macro="" textlink="">
      <xdr:nvSpPr>
        <xdr:cNvPr id="601" name="テキスト ボックス 600">
          <a:extLst>
            <a:ext uri="{FF2B5EF4-FFF2-40B4-BE49-F238E27FC236}">
              <a16:creationId xmlns:a16="http://schemas.microsoft.com/office/drawing/2014/main" id="{616C3079-E7AA-4803-A484-124A79C04F75}"/>
            </a:ext>
          </a:extLst>
        </xdr:cNvPr>
        <xdr:cNvSpPr txBox="1"/>
      </xdr:nvSpPr>
      <xdr:spPr>
        <a:xfrm>
          <a:off x="14325111" y="970424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92,187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54</xdr:row>
      <xdr:rowOff>8447</xdr:rowOff>
    </xdr:from>
    <xdr:to>
      <xdr:col>72</xdr:col>
      <xdr:colOff>38100</xdr:colOff>
      <xdr:row>54</xdr:row>
      <xdr:rowOff>110047</xdr:rowOff>
    </xdr:to>
    <xdr:sp macro="" textlink="">
      <xdr:nvSpPr>
        <xdr:cNvPr id="602" name="楕円 601">
          <a:extLst>
            <a:ext uri="{FF2B5EF4-FFF2-40B4-BE49-F238E27FC236}">
              <a16:creationId xmlns:a16="http://schemas.microsoft.com/office/drawing/2014/main" id="{5D51AD09-A5D4-4492-AE80-212418BD97FC}"/>
            </a:ext>
          </a:extLst>
        </xdr:cNvPr>
        <xdr:cNvSpPr/>
      </xdr:nvSpPr>
      <xdr:spPr>
        <a:xfrm>
          <a:off x="13652500" y="926674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68795</xdr:colOff>
      <xdr:row>52</xdr:row>
      <xdr:rowOff>126574</xdr:rowOff>
    </xdr:from>
    <xdr:ext cx="599010" cy="259045"/>
    <xdr:sp macro="" textlink="">
      <xdr:nvSpPr>
        <xdr:cNvPr id="603" name="テキスト ボックス 602">
          <a:extLst>
            <a:ext uri="{FF2B5EF4-FFF2-40B4-BE49-F238E27FC236}">
              <a16:creationId xmlns:a16="http://schemas.microsoft.com/office/drawing/2014/main" id="{7ED362FE-51FA-4E8C-A099-9F861AF9627D}"/>
            </a:ext>
          </a:extLst>
        </xdr:cNvPr>
        <xdr:cNvSpPr txBox="1"/>
      </xdr:nvSpPr>
      <xdr:spPr>
        <a:xfrm>
          <a:off x="13403795" y="904197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167,597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55</xdr:row>
      <xdr:rowOff>120881</xdr:rowOff>
    </xdr:from>
    <xdr:to>
      <xdr:col>67</xdr:col>
      <xdr:colOff>101600</xdr:colOff>
      <xdr:row>56</xdr:row>
      <xdr:rowOff>51031</xdr:rowOff>
    </xdr:to>
    <xdr:sp macro="" textlink="">
      <xdr:nvSpPr>
        <xdr:cNvPr id="604" name="楕円 603">
          <a:extLst>
            <a:ext uri="{FF2B5EF4-FFF2-40B4-BE49-F238E27FC236}">
              <a16:creationId xmlns:a16="http://schemas.microsoft.com/office/drawing/2014/main" id="{854044E7-4FEF-40B2-82F1-1A1B47724ECF}"/>
            </a:ext>
          </a:extLst>
        </xdr:cNvPr>
        <xdr:cNvSpPr/>
      </xdr:nvSpPr>
      <xdr:spPr>
        <a:xfrm>
          <a:off x="12763500" y="95506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132295</xdr:colOff>
      <xdr:row>54</xdr:row>
      <xdr:rowOff>67558</xdr:rowOff>
    </xdr:from>
    <xdr:ext cx="599010" cy="259045"/>
    <xdr:sp macro="" textlink="">
      <xdr:nvSpPr>
        <xdr:cNvPr id="605" name="テキスト ボックス 604">
          <a:extLst>
            <a:ext uri="{FF2B5EF4-FFF2-40B4-BE49-F238E27FC236}">
              <a16:creationId xmlns:a16="http://schemas.microsoft.com/office/drawing/2014/main" id="{1FB61069-C760-492F-9835-1A57E0DF403C}"/>
            </a:ext>
          </a:extLst>
        </xdr:cNvPr>
        <xdr:cNvSpPr txBox="1"/>
      </xdr:nvSpPr>
      <xdr:spPr>
        <a:xfrm>
          <a:off x="12514795" y="932585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105,505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63</xdr:row>
      <xdr:rowOff>57150</xdr:rowOff>
    </xdr:from>
    <xdr:to>
      <xdr:col>89</xdr:col>
      <xdr:colOff>177800</xdr:colOff>
      <xdr:row>65</xdr:row>
      <xdr:rowOff>31750</xdr:rowOff>
    </xdr:to>
    <xdr:sp macro="" textlink="">
      <xdr:nvSpPr>
        <xdr:cNvPr id="606" name="正方形/長方形 605">
          <a:extLst>
            <a:ext uri="{FF2B5EF4-FFF2-40B4-BE49-F238E27FC236}">
              <a16:creationId xmlns:a16="http://schemas.microsoft.com/office/drawing/2014/main" id="{C3481F23-C5B2-4F07-9F9E-067C1A96F768}"/>
            </a:ext>
          </a:extLst>
        </xdr:cNvPr>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災害復旧費</a:t>
          </a:r>
        </a:p>
      </xdr:txBody>
    </xdr:sp>
    <xdr:clientData/>
  </xdr:twoCellAnchor>
  <xdr:twoCellAnchor>
    <xdr:from>
      <xdr:col>66</xdr:col>
      <xdr:colOff>0</xdr:colOff>
      <xdr:row>65</xdr:row>
      <xdr:rowOff>57150</xdr:rowOff>
    </xdr:from>
    <xdr:to>
      <xdr:col>74</xdr:col>
      <xdr:colOff>0</xdr:colOff>
      <xdr:row>66</xdr:row>
      <xdr:rowOff>139700</xdr:rowOff>
    </xdr:to>
    <xdr:sp macro="" textlink="">
      <xdr:nvSpPr>
        <xdr:cNvPr id="607" name="正方形/長方形 606">
          <a:extLst>
            <a:ext uri="{FF2B5EF4-FFF2-40B4-BE49-F238E27FC236}">
              <a16:creationId xmlns:a16="http://schemas.microsoft.com/office/drawing/2014/main" id="{F53E365C-3139-4995-9FF9-A772C5558FFD}"/>
            </a:ext>
          </a:extLst>
        </xdr:cNvPr>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66</xdr:row>
      <xdr:rowOff>88900</xdr:rowOff>
    </xdr:from>
    <xdr:to>
      <xdr:col>74</xdr:col>
      <xdr:colOff>0</xdr:colOff>
      <xdr:row>68</xdr:row>
      <xdr:rowOff>0</xdr:rowOff>
    </xdr:to>
    <xdr:sp macro="" textlink="">
      <xdr:nvSpPr>
        <xdr:cNvPr id="608" name="正方形/長方形 607">
          <a:extLst>
            <a:ext uri="{FF2B5EF4-FFF2-40B4-BE49-F238E27FC236}">
              <a16:creationId xmlns:a16="http://schemas.microsoft.com/office/drawing/2014/main" id="{1A83DED7-E89F-458C-9328-202C6B2604B8}"/>
            </a:ext>
          </a:extLst>
        </xdr:cNvPr>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65</xdr:row>
      <xdr:rowOff>57150</xdr:rowOff>
    </xdr:from>
    <xdr:to>
      <xdr:col>79</xdr:col>
      <xdr:colOff>63500</xdr:colOff>
      <xdr:row>66</xdr:row>
      <xdr:rowOff>139700</xdr:rowOff>
    </xdr:to>
    <xdr:sp macro="" textlink="">
      <xdr:nvSpPr>
        <xdr:cNvPr id="609" name="正方形/長方形 608">
          <a:extLst>
            <a:ext uri="{FF2B5EF4-FFF2-40B4-BE49-F238E27FC236}">
              <a16:creationId xmlns:a16="http://schemas.microsoft.com/office/drawing/2014/main" id="{67ED2517-CD05-439A-813A-B3B6EA95764F}"/>
            </a:ext>
          </a:extLst>
        </xdr:cNvPr>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66</xdr:row>
      <xdr:rowOff>88900</xdr:rowOff>
    </xdr:from>
    <xdr:to>
      <xdr:col>79</xdr:col>
      <xdr:colOff>63500</xdr:colOff>
      <xdr:row>68</xdr:row>
      <xdr:rowOff>0</xdr:rowOff>
    </xdr:to>
    <xdr:sp macro="" textlink="">
      <xdr:nvSpPr>
        <xdr:cNvPr id="610" name="正方形/長方形 609">
          <a:extLst>
            <a:ext uri="{FF2B5EF4-FFF2-40B4-BE49-F238E27FC236}">
              <a16:creationId xmlns:a16="http://schemas.microsoft.com/office/drawing/2014/main" id="{C53C3A44-DE0B-41B4-AE7B-910A53332947}"/>
            </a:ext>
          </a:extLst>
        </xdr:cNvPr>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65</xdr:row>
      <xdr:rowOff>57150</xdr:rowOff>
    </xdr:from>
    <xdr:to>
      <xdr:col>85</xdr:col>
      <xdr:colOff>63500</xdr:colOff>
      <xdr:row>66</xdr:row>
      <xdr:rowOff>139700</xdr:rowOff>
    </xdr:to>
    <xdr:sp macro="" textlink="">
      <xdr:nvSpPr>
        <xdr:cNvPr id="611" name="正方形/長方形 610">
          <a:extLst>
            <a:ext uri="{FF2B5EF4-FFF2-40B4-BE49-F238E27FC236}">
              <a16:creationId xmlns:a16="http://schemas.microsoft.com/office/drawing/2014/main" id="{143A999F-1987-4D8E-86F5-28DF6F756D4A}"/>
            </a:ext>
          </a:extLst>
        </xdr:cNvPr>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77</xdr:col>
      <xdr:colOff>63500</xdr:colOff>
      <xdr:row>66</xdr:row>
      <xdr:rowOff>88900</xdr:rowOff>
    </xdr:from>
    <xdr:to>
      <xdr:col>85</xdr:col>
      <xdr:colOff>63500</xdr:colOff>
      <xdr:row>68</xdr:row>
      <xdr:rowOff>0</xdr:rowOff>
    </xdr:to>
    <xdr:sp macro="" textlink="">
      <xdr:nvSpPr>
        <xdr:cNvPr id="612" name="正方形/長方形 611">
          <a:extLst>
            <a:ext uri="{FF2B5EF4-FFF2-40B4-BE49-F238E27FC236}">
              <a16:creationId xmlns:a16="http://schemas.microsoft.com/office/drawing/2014/main" id="{91C7EC24-1EB5-4FD5-831F-A39C035A9C5E}"/>
            </a:ext>
          </a:extLst>
        </xdr:cNvPr>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966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68</xdr:row>
      <xdr:rowOff>25400</xdr:rowOff>
    </xdr:from>
    <xdr:to>
      <xdr:col>89</xdr:col>
      <xdr:colOff>177800</xdr:colOff>
      <xdr:row>81</xdr:row>
      <xdr:rowOff>82550</xdr:rowOff>
    </xdr:to>
    <xdr:sp macro="" textlink="">
      <xdr:nvSpPr>
        <xdr:cNvPr id="613" name="正方形/長方形 612">
          <a:extLst>
            <a:ext uri="{FF2B5EF4-FFF2-40B4-BE49-F238E27FC236}">
              <a16:creationId xmlns:a16="http://schemas.microsoft.com/office/drawing/2014/main" id="{04CDE59A-35BF-46F2-B360-DB13F076234B}"/>
            </a:ext>
          </a:extLst>
        </xdr:cNvPr>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67</xdr:row>
      <xdr:rowOff>6350</xdr:rowOff>
    </xdr:from>
    <xdr:ext cx="349839" cy="225703"/>
    <xdr:sp macro="" textlink="">
      <xdr:nvSpPr>
        <xdr:cNvPr id="614" name="テキスト ボックス 613">
          <a:extLst>
            <a:ext uri="{FF2B5EF4-FFF2-40B4-BE49-F238E27FC236}">
              <a16:creationId xmlns:a16="http://schemas.microsoft.com/office/drawing/2014/main" id="{51095ABB-E4A8-4E80-9006-B259FFB03A0F}"/>
            </a:ext>
          </a:extLst>
        </xdr:cNvPr>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82550</xdr:rowOff>
    </xdr:from>
    <xdr:to>
      <xdr:col>89</xdr:col>
      <xdr:colOff>177800</xdr:colOff>
      <xdr:row>81</xdr:row>
      <xdr:rowOff>82550</xdr:rowOff>
    </xdr:to>
    <xdr:cxnSp macro="">
      <xdr:nvCxnSpPr>
        <xdr:cNvPr id="615" name="直線コネクタ 614">
          <a:extLst>
            <a:ext uri="{FF2B5EF4-FFF2-40B4-BE49-F238E27FC236}">
              <a16:creationId xmlns:a16="http://schemas.microsoft.com/office/drawing/2014/main" id="{7C8E4501-F973-475C-A065-56AA5F58F54A}"/>
            </a:ext>
          </a:extLst>
        </xdr:cNvPr>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78</xdr:row>
      <xdr:rowOff>139700</xdr:rowOff>
    </xdr:from>
    <xdr:to>
      <xdr:col>89</xdr:col>
      <xdr:colOff>177800</xdr:colOff>
      <xdr:row>78</xdr:row>
      <xdr:rowOff>139700</xdr:rowOff>
    </xdr:to>
    <xdr:cxnSp macro="">
      <xdr:nvCxnSpPr>
        <xdr:cNvPr id="616" name="直線コネクタ 615">
          <a:extLst>
            <a:ext uri="{FF2B5EF4-FFF2-40B4-BE49-F238E27FC236}">
              <a16:creationId xmlns:a16="http://schemas.microsoft.com/office/drawing/2014/main" id="{A44F274D-6F6F-4263-872F-197CF13A6C5F}"/>
            </a:ext>
          </a:extLst>
        </xdr:cNvPr>
        <xdr:cNvCxnSpPr/>
      </xdr:nvCxnSpPr>
      <xdr:spPr>
        <a:xfrm>
          <a:off x="12446000" y="1351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77</xdr:row>
      <xdr:rowOff>168927</xdr:rowOff>
    </xdr:from>
    <xdr:ext cx="248786" cy="259045"/>
    <xdr:sp macro="" textlink="">
      <xdr:nvSpPr>
        <xdr:cNvPr id="617" name="テキスト ボックス 616">
          <a:extLst>
            <a:ext uri="{FF2B5EF4-FFF2-40B4-BE49-F238E27FC236}">
              <a16:creationId xmlns:a16="http://schemas.microsoft.com/office/drawing/2014/main" id="{591354CA-38E5-42E6-9967-33CBEA0EF1E4}"/>
            </a:ext>
          </a:extLst>
        </xdr:cNvPr>
        <xdr:cNvSpPr txBox="1"/>
      </xdr:nvSpPr>
      <xdr:spPr>
        <a:xfrm>
          <a:off x="12197214" y="13370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76</xdr:row>
      <xdr:rowOff>25400</xdr:rowOff>
    </xdr:from>
    <xdr:to>
      <xdr:col>89</xdr:col>
      <xdr:colOff>177800</xdr:colOff>
      <xdr:row>76</xdr:row>
      <xdr:rowOff>25400</xdr:rowOff>
    </xdr:to>
    <xdr:cxnSp macro="">
      <xdr:nvCxnSpPr>
        <xdr:cNvPr id="618" name="直線コネクタ 617">
          <a:extLst>
            <a:ext uri="{FF2B5EF4-FFF2-40B4-BE49-F238E27FC236}">
              <a16:creationId xmlns:a16="http://schemas.microsoft.com/office/drawing/2014/main" id="{4ED21A42-3FF4-46B0-8EF2-31840068BAB3}"/>
            </a:ext>
          </a:extLst>
        </xdr:cNvPr>
        <xdr:cNvCxnSpPr/>
      </xdr:nvCxnSpPr>
      <xdr:spPr>
        <a:xfrm>
          <a:off x="12446000" y="1305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75</xdr:row>
      <xdr:rowOff>54627</xdr:rowOff>
    </xdr:from>
    <xdr:ext cx="531299" cy="259045"/>
    <xdr:sp macro="" textlink="">
      <xdr:nvSpPr>
        <xdr:cNvPr id="619" name="テキスト ボックス 618">
          <a:extLst>
            <a:ext uri="{FF2B5EF4-FFF2-40B4-BE49-F238E27FC236}">
              <a16:creationId xmlns:a16="http://schemas.microsoft.com/office/drawing/2014/main" id="{BD71C384-235B-40FF-A99C-F7C9E3C1FA7A}"/>
            </a:ext>
          </a:extLst>
        </xdr:cNvPr>
        <xdr:cNvSpPr txBox="1"/>
      </xdr:nvSpPr>
      <xdr:spPr>
        <a:xfrm>
          <a:off x="11914701" y="12913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73</xdr:row>
      <xdr:rowOff>82550</xdr:rowOff>
    </xdr:from>
    <xdr:to>
      <xdr:col>89</xdr:col>
      <xdr:colOff>177800</xdr:colOff>
      <xdr:row>73</xdr:row>
      <xdr:rowOff>82550</xdr:rowOff>
    </xdr:to>
    <xdr:cxnSp macro="">
      <xdr:nvCxnSpPr>
        <xdr:cNvPr id="620" name="直線コネクタ 619">
          <a:extLst>
            <a:ext uri="{FF2B5EF4-FFF2-40B4-BE49-F238E27FC236}">
              <a16:creationId xmlns:a16="http://schemas.microsoft.com/office/drawing/2014/main" id="{6B9888D6-7944-4074-8A44-A282349D82B2}"/>
            </a:ext>
          </a:extLst>
        </xdr:cNvPr>
        <xdr:cNvCxnSpPr/>
      </xdr:nvCxnSpPr>
      <xdr:spPr>
        <a:xfrm>
          <a:off x="12446000" y="1259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72</xdr:row>
      <xdr:rowOff>111777</xdr:rowOff>
    </xdr:from>
    <xdr:ext cx="595419" cy="259045"/>
    <xdr:sp macro="" textlink="">
      <xdr:nvSpPr>
        <xdr:cNvPr id="621" name="テキスト ボックス 620">
          <a:extLst>
            <a:ext uri="{FF2B5EF4-FFF2-40B4-BE49-F238E27FC236}">
              <a16:creationId xmlns:a16="http://schemas.microsoft.com/office/drawing/2014/main" id="{C8871AB9-94F1-4C6B-B2CA-E67F602EC5F6}"/>
            </a:ext>
          </a:extLst>
        </xdr:cNvPr>
        <xdr:cNvSpPr txBox="1"/>
      </xdr:nvSpPr>
      <xdr:spPr>
        <a:xfrm>
          <a:off x="11850581" y="12456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70</xdr:row>
      <xdr:rowOff>139700</xdr:rowOff>
    </xdr:from>
    <xdr:to>
      <xdr:col>89</xdr:col>
      <xdr:colOff>177800</xdr:colOff>
      <xdr:row>70</xdr:row>
      <xdr:rowOff>139700</xdr:rowOff>
    </xdr:to>
    <xdr:cxnSp macro="">
      <xdr:nvCxnSpPr>
        <xdr:cNvPr id="622" name="直線コネクタ 621">
          <a:extLst>
            <a:ext uri="{FF2B5EF4-FFF2-40B4-BE49-F238E27FC236}">
              <a16:creationId xmlns:a16="http://schemas.microsoft.com/office/drawing/2014/main" id="{6B84AD4C-A2D9-4F8A-9C2D-E15E11C054BA}"/>
            </a:ext>
          </a:extLst>
        </xdr:cNvPr>
        <xdr:cNvCxnSpPr/>
      </xdr:nvCxnSpPr>
      <xdr:spPr>
        <a:xfrm>
          <a:off x="12446000" y="1214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69</xdr:row>
      <xdr:rowOff>168927</xdr:rowOff>
    </xdr:from>
    <xdr:ext cx="595419" cy="259045"/>
    <xdr:sp macro="" textlink="">
      <xdr:nvSpPr>
        <xdr:cNvPr id="623" name="テキスト ボックス 622">
          <a:extLst>
            <a:ext uri="{FF2B5EF4-FFF2-40B4-BE49-F238E27FC236}">
              <a16:creationId xmlns:a16="http://schemas.microsoft.com/office/drawing/2014/main" id="{F2476E97-9889-4E4D-9D5F-412BB6809FB3}"/>
            </a:ext>
          </a:extLst>
        </xdr:cNvPr>
        <xdr:cNvSpPr txBox="1"/>
      </xdr:nvSpPr>
      <xdr:spPr>
        <a:xfrm>
          <a:off x="11850581" y="11998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68</xdr:row>
      <xdr:rowOff>25400</xdr:rowOff>
    </xdr:to>
    <xdr:cxnSp macro="">
      <xdr:nvCxnSpPr>
        <xdr:cNvPr id="624" name="直線コネクタ 623">
          <a:extLst>
            <a:ext uri="{FF2B5EF4-FFF2-40B4-BE49-F238E27FC236}">
              <a16:creationId xmlns:a16="http://schemas.microsoft.com/office/drawing/2014/main" id="{8FC43997-0D99-4827-B7B1-1F917EDE3365}"/>
            </a:ext>
          </a:extLst>
        </xdr:cNvPr>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67</xdr:row>
      <xdr:rowOff>54627</xdr:rowOff>
    </xdr:from>
    <xdr:ext cx="595419" cy="259045"/>
    <xdr:sp macro="" textlink="">
      <xdr:nvSpPr>
        <xdr:cNvPr id="625" name="テキスト ボックス 624">
          <a:extLst>
            <a:ext uri="{FF2B5EF4-FFF2-40B4-BE49-F238E27FC236}">
              <a16:creationId xmlns:a16="http://schemas.microsoft.com/office/drawing/2014/main" id="{ECC95781-1F92-4CF3-BD06-55F8AAD2309D}"/>
            </a:ext>
          </a:extLst>
        </xdr:cNvPr>
        <xdr:cNvSpPr txBox="1"/>
      </xdr:nvSpPr>
      <xdr:spPr>
        <a:xfrm>
          <a:off x="11850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81</xdr:row>
      <xdr:rowOff>82550</xdr:rowOff>
    </xdr:to>
    <xdr:sp macro="" textlink="">
      <xdr:nvSpPr>
        <xdr:cNvPr id="626" name="災害復旧費グラフ枠">
          <a:extLst>
            <a:ext uri="{FF2B5EF4-FFF2-40B4-BE49-F238E27FC236}">
              <a16:creationId xmlns:a16="http://schemas.microsoft.com/office/drawing/2014/main" id="{A548E1B8-ED00-4B55-B744-29D9C4A78204}"/>
            </a:ext>
          </a:extLst>
        </xdr:cNvPr>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70</xdr:row>
      <xdr:rowOff>87131</xdr:rowOff>
    </xdr:from>
    <xdr:to>
      <xdr:col>85</xdr:col>
      <xdr:colOff>126364</xdr:colOff>
      <xdr:row>78</xdr:row>
      <xdr:rowOff>139700</xdr:rowOff>
    </xdr:to>
    <xdr:cxnSp macro="">
      <xdr:nvCxnSpPr>
        <xdr:cNvPr id="627" name="直線コネクタ 626">
          <a:extLst>
            <a:ext uri="{FF2B5EF4-FFF2-40B4-BE49-F238E27FC236}">
              <a16:creationId xmlns:a16="http://schemas.microsoft.com/office/drawing/2014/main" id="{7D5CC35A-54C9-4630-910E-281D3BF30CD9}"/>
            </a:ext>
          </a:extLst>
        </xdr:cNvPr>
        <xdr:cNvCxnSpPr/>
      </xdr:nvCxnSpPr>
      <xdr:spPr>
        <a:xfrm flipV="1">
          <a:off x="16317595" y="12088631"/>
          <a:ext cx="1269" cy="142416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78</xdr:row>
      <xdr:rowOff>143527</xdr:rowOff>
    </xdr:from>
    <xdr:ext cx="249299" cy="259045"/>
    <xdr:sp macro="" textlink="">
      <xdr:nvSpPr>
        <xdr:cNvPr id="628" name="災害復旧費最小値テキスト">
          <a:extLst>
            <a:ext uri="{FF2B5EF4-FFF2-40B4-BE49-F238E27FC236}">
              <a16:creationId xmlns:a16="http://schemas.microsoft.com/office/drawing/2014/main" id="{015F12C6-761A-4815-9054-E31D2B5A1B35}"/>
            </a:ext>
          </a:extLst>
        </xdr:cNvPr>
        <xdr:cNvSpPr txBox="1"/>
      </xdr:nvSpPr>
      <xdr:spPr>
        <a:xfrm>
          <a:off x="16370300" y="135166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78</xdr:row>
      <xdr:rowOff>139700</xdr:rowOff>
    </xdr:from>
    <xdr:to>
      <xdr:col>86</xdr:col>
      <xdr:colOff>25400</xdr:colOff>
      <xdr:row>78</xdr:row>
      <xdr:rowOff>139700</xdr:rowOff>
    </xdr:to>
    <xdr:cxnSp macro="">
      <xdr:nvCxnSpPr>
        <xdr:cNvPr id="629" name="直線コネクタ 628">
          <a:extLst>
            <a:ext uri="{FF2B5EF4-FFF2-40B4-BE49-F238E27FC236}">
              <a16:creationId xmlns:a16="http://schemas.microsoft.com/office/drawing/2014/main" id="{480F28BD-5CCC-45DC-A7C8-7684BAFCCB7A}"/>
            </a:ext>
          </a:extLst>
        </xdr:cNvPr>
        <xdr:cNvCxnSpPr/>
      </xdr:nvCxnSpPr>
      <xdr:spPr>
        <a:xfrm>
          <a:off x="16230600" y="13512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69</xdr:row>
      <xdr:rowOff>33808</xdr:rowOff>
    </xdr:from>
    <xdr:ext cx="599010" cy="259045"/>
    <xdr:sp macro="" textlink="">
      <xdr:nvSpPr>
        <xdr:cNvPr id="630" name="災害復旧費最大値テキスト">
          <a:extLst>
            <a:ext uri="{FF2B5EF4-FFF2-40B4-BE49-F238E27FC236}">
              <a16:creationId xmlns:a16="http://schemas.microsoft.com/office/drawing/2014/main" id="{063115B2-8EEE-4BBE-B455-763435DB3FAE}"/>
            </a:ext>
          </a:extLst>
        </xdr:cNvPr>
        <xdr:cNvSpPr txBox="1"/>
      </xdr:nvSpPr>
      <xdr:spPr>
        <a:xfrm>
          <a:off x="16370300" y="1186385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155,749</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70</xdr:row>
      <xdr:rowOff>87131</xdr:rowOff>
    </xdr:from>
    <xdr:to>
      <xdr:col>86</xdr:col>
      <xdr:colOff>25400</xdr:colOff>
      <xdr:row>70</xdr:row>
      <xdr:rowOff>87131</xdr:rowOff>
    </xdr:to>
    <xdr:cxnSp macro="">
      <xdr:nvCxnSpPr>
        <xdr:cNvPr id="631" name="直線コネクタ 630">
          <a:extLst>
            <a:ext uri="{FF2B5EF4-FFF2-40B4-BE49-F238E27FC236}">
              <a16:creationId xmlns:a16="http://schemas.microsoft.com/office/drawing/2014/main" id="{7835F41A-2700-4B24-9977-90FFD306E104}"/>
            </a:ext>
          </a:extLst>
        </xdr:cNvPr>
        <xdr:cNvCxnSpPr/>
      </xdr:nvCxnSpPr>
      <xdr:spPr>
        <a:xfrm>
          <a:off x="16230600" y="1208863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78</xdr:row>
      <xdr:rowOff>139700</xdr:rowOff>
    </xdr:from>
    <xdr:to>
      <xdr:col>85</xdr:col>
      <xdr:colOff>127000</xdr:colOff>
      <xdr:row>78</xdr:row>
      <xdr:rowOff>139700</xdr:rowOff>
    </xdr:to>
    <xdr:cxnSp macro="">
      <xdr:nvCxnSpPr>
        <xdr:cNvPr id="632" name="直線コネクタ 631">
          <a:extLst>
            <a:ext uri="{FF2B5EF4-FFF2-40B4-BE49-F238E27FC236}">
              <a16:creationId xmlns:a16="http://schemas.microsoft.com/office/drawing/2014/main" id="{24854A81-373E-4CB6-B49D-BB3C0C72DD9E}"/>
            </a:ext>
          </a:extLst>
        </xdr:cNvPr>
        <xdr:cNvCxnSpPr/>
      </xdr:nvCxnSpPr>
      <xdr:spPr>
        <a:xfrm>
          <a:off x="15481300" y="135128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76</xdr:row>
      <xdr:rowOff>158458</xdr:rowOff>
    </xdr:from>
    <xdr:ext cx="534377" cy="259045"/>
    <xdr:sp macro="" textlink="">
      <xdr:nvSpPr>
        <xdr:cNvPr id="633" name="災害復旧費平均値テキスト">
          <a:extLst>
            <a:ext uri="{FF2B5EF4-FFF2-40B4-BE49-F238E27FC236}">
              <a16:creationId xmlns:a16="http://schemas.microsoft.com/office/drawing/2014/main" id="{5FF10DE6-DFC6-4F00-94F4-093C2D0BBF0F}"/>
            </a:ext>
          </a:extLst>
        </xdr:cNvPr>
        <xdr:cNvSpPr txBox="1"/>
      </xdr:nvSpPr>
      <xdr:spPr>
        <a:xfrm>
          <a:off x="16370300" y="13188658"/>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13,645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77</xdr:row>
      <xdr:rowOff>135581</xdr:rowOff>
    </xdr:from>
    <xdr:to>
      <xdr:col>85</xdr:col>
      <xdr:colOff>177800</xdr:colOff>
      <xdr:row>78</xdr:row>
      <xdr:rowOff>65731</xdr:rowOff>
    </xdr:to>
    <xdr:sp macro="" textlink="">
      <xdr:nvSpPr>
        <xdr:cNvPr id="634" name="フローチャート: 判断 633">
          <a:extLst>
            <a:ext uri="{FF2B5EF4-FFF2-40B4-BE49-F238E27FC236}">
              <a16:creationId xmlns:a16="http://schemas.microsoft.com/office/drawing/2014/main" id="{44005775-D126-4BF4-85D3-DD6447576FEC}"/>
            </a:ext>
          </a:extLst>
        </xdr:cNvPr>
        <xdr:cNvSpPr/>
      </xdr:nvSpPr>
      <xdr:spPr>
        <a:xfrm>
          <a:off x="16268700" y="133372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78</xdr:row>
      <xdr:rowOff>139700</xdr:rowOff>
    </xdr:from>
    <xdr:to>
      <xdr:col>81</xdr:col>
      <xdr:colOff>50800</xdr:colOff>
      <xdr:row>78</xdr:row>
      <xdr:rowOff>139700</xdr:rowOff>
    </xdr:to>
    <xdr:cxnSp macro="">
      <xdr:nvCxnSpPr>
        <xdr:cNvPr id="635" name="直線コネクタ 634">
          <a:extLst>
            <a:ext uri="{FF2B5EF4-FFF2-40B4-BE49-F238E27FC236}">
              <a16:creationId xmlns:a16="http://schemas.microsoft.com/office/drawing/2014/main" id="{83A31A6A-3B14-42C3-A1C4-E6E4B48EE135}"/>
            </a:ext>
          </a:extLst>
        </xdr:cNvPr>
        <xdr:cNvCxnSpPr/>
      </xdr:nvCxnSpPr>
      <xdr:spPr>
        <a:xfrm>
          <a:off x="14592300" y="13512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77</xdr:row>
      <xdr:rowOff>92073</xdr:rowOff>
    </xdr:from>
    <xdr:to>
      <xdr:col>81</xdr:col>
      <xdr:colOff>101600</xdr:colOff>
      <xdr:row>78</xdr:row>
      <xdr:rowOff>22223</xdr:rowOff>
    </xdr:to>
    <xdr:sp macro="" textlink="">
      <xdr:nvSpPr>
        <xdr:cNvPr id="636" name="フローチャート: 判断 635">
          <a:extLst>
            <a:ext uri="{FF2B5EF4-FFF2-40B4-BE49-F238E27FC236}">
              <a16:creationId xmlns:a16="http://schemas.microsoft.com/office/drawing/2014/main" id="{5EC77140-70F2-4588-A9D3-B100EE99040A}"/>
            </a:ext>
          </a:extLst>
        </xdr:cNvPr>
        <xdr:cNvSpPr/>
      </xdr:nvSpPr>
      <xdr:spPr>
        <a:xfrm>
          <a:off x="15430500" y="132937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76</xdr:row>
      <xdr:rowOff>38750</xdr:rowOff>
    </xdr:from>
    <xdr:ext cx="534377" cy="259045"/>
    <xdr:sp macro="" textlink="">
      <xdr:nvSpPr>
        <xdr:cNvPr id="637" name="テキスト ボックス 636">
          <a:extLst>
            <a:ext uri="{FF2B5EF4-FFF2-40B4-BE49-F238E27FC236}">
              <a16:creationId xmlns:a16="http://schemas.microsoft.com/office/drawing/2014/main" id="{D7FEE9A1-C2B1-4EA5-AF2D-C4A7A4484B0A}"/>
            </a:ext>
          </a:extLst>
        </xdr:cNvPr>
        <xdr:cNvSpPr txBox="1"/>
      </xdr:nvSpPr>
      <xdr:spPr>
        <a:xfrm>
          <a:off x="15214111" y="1306895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18,403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78</xdr:row>
      <xdr:rowOff>139700</xdr:rowOff>
    </xdr:from>
    <xdr:to>
      <xdr:col>76</xdr:col>
      <xdr:colOff>114300</xdr:colOff>
      <xdr:row>78</xdr:row>
      <xdr:rowOff>139700</xdr:rowOff>
    </xdr:to>
    <xdr:cxnSp macro="">
      <xdr:nvCxnSpPr>
        <xdr:cNvPr id="638" name="直線コネクタ 637">
          <a:extLst>
            <a:ext uri="{FF2B5EF4-FFF2-40B4-BE49-F238E27FC236}">
              <a16:creationId xmlns:a16="http://schemas.microsoft.com/office/drawing/2014/main" id="{F72A4405-205B-48F1-BCAA-DCB1DFB255BA}"/>
            </a:ext>
          </a:extLst>
        </xdr:cNvPr>
        <xdr:cNvCxnSpPr/>
      </xdr:nvCxnSpPr>
      <xdr:spPr>
        <a:xfrm>
          <a:off x="13703300" y="13512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77</xdr:row>
      <xdr:rowOff>109547</xdr:rowOff>
    </xdr:from>
    <xdr:to>
      <xdr:col>76</xdr:col>
      <xdr:colOff>165100</xdr:colOff>
      <xdr:row>78</xdr:row>
      <xdr:rowOff>39697</xdr:rowOff>
    </xdr:to>
    <xdr:sp macro="" textlink="">
      <xdr:nvSpPr>
        <xdr:cNvPr id="639" name="フローチャート: 判断 638">
          <a:extLst>
            <a:ext uri="{FF2B5EF4-FFF2-40B4-BE49-F238E27FC236}">
              <a16:creationId xmlns:a16="http://schemas.microsoft.com/office/drawing/2014/main" id="{6D16AFC8-8C3B-4F08-BD03-44D6175EC59A}"/>
            </a:ext>
          </a:extLst>
        </xdr:cNvPr>
        <xdr:cNvSpPr/>
      </xdr:nvSpPr>
      <xdr:spPr>
        <a:xfrm>
          <a:off x="14541500" y="1331119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76</xdr:row>
      <xdr:rowOff>56224</xdr:rowOff>
    </xdr:from>
    <xdr:ext cx="534377" cy="259045"/>
    <xdr:sp macro="" textlink="">
      <xdr:nvSpPr>
        <xdr:cNvPr id="640" name="テキスト ボックス 639">
          <a:extLst>
            <a:ext uri="{FF2B5EF4-FFF2-40B4-BE49-F238E27FC236}">
              <a16:creationId xmlns:a16="http://schemas.microsoft.com/office/drawing/2014/main" id="{C76328F1-6187-422A-AF3F-9ABC4B7E6A2D}"/>
            </a:ext>
          </a:extLst>
        </xdr:cNvPr>
        <xdr:cNvSpPr txBox="1"/>
      </xdr:nvSpPr>
      <xdr:spPr>
        <a:xfrm>
          <a:off x="14325111" y="1308642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16,492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78</xdr:row>
      <xdr:rowOff>51433</xdr:rowOff>
    </xdr:from>
    <xdr:to>
      <xdr:col>71</xdr:col>
      <xdr:colOff>177800</xdr:colOff>
      <xdr:row>78</xdr:row>
      <xdr:rowOff>139700</xdr:rowOff>
    </xdr:to>
    <xdr:cxnSp macro="">
      <xdr:nvCxnSpPr>
        <xdr:cNvPr id="641" name="直線コネクタ 640">
          <a:extLst>
            <a:ext uri="{FF2B5EF4-FFF2-40B4-BE49-F238E27FC236}">
              <a16:creationId xmlns:a16="http://schemas.microsoft.com/office/drawing/2014/main" id="{C3C874EC-49EF-47DD-9ACF-158B020F5FB7}"/>
            </a:ext>
          </a:extLst>
        </xdr:cNvPr>
        <xdr:cNvCxnSpPr/>
      </xdr:nvCxnSpPr>
      <xdr:spPr>
        <a:xfrm>
          <a:off x="12814300" y="13424533"/>
          <a:ext cx="889000" cy="8826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77</xdr:row>
      <xdr:rowOff>114888</xdr:rowOff>
    </xdr:from>
    <xdr:to>
      <xdr:col>72</xdr:col>
      <xdr:colOff>38100</xdr:colOff>
      <xdr:row>78</xdr:row>
      <xdr:rowOff>45038</xdr:rowOff>
    </xdr:to>
    <xdr:sp macro="" textlink="">
      <xdr:nvSpPr>
        <xdr:cNvPr id="642" name="フローチャート: 判断 641">
          <a:extLst>
            <a:ext uri="{FF2B5EF4-FFF2-40B4-BE49-F238E27FC236}">
              <a16:creationId xmlns:a16="http://schemas.microsoft.com/office/drawing/2014/main" id="{DE3F4800-6BC9-4F4A-9EBD-A8687E7D9A14}"/>
            </a:ext>
          </a:extLst>
        </xdr:cNvPr>
        <xdr:cNvSpPr/>
      </xdr:nvSpPr>
      <xdr:spPr>
        <a:xfrm>
          <a:off x="13652500" y="133165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76</xdr:row>
      <xdr:rowOff>61565</xdr:rowOff>
    </xdr:from>
    <xdr:ext cx="534377" cy="259045"/>
    <xdr:sp macro="" textlink="">
      <xdr:nvSpPr>
        <xdr:cNvPr id="643" name="テキスト ボックス 642">
          <a:extLst>
            <a:ext uri="{FF2B5EF4-FFF2-40B4-BE49-F238E27FC236}">
              <a16:creationId xmlns:a16="http://schemas.microsoft.com/office/drawing/2014/main" id="{10144026-7CDD-41EE-B797-3919EA91F9DC}"/>
            </a:ext>
          </a:extLst>
        </xdr:cNvPr>
        <xdr:cNvSpPr txBox="1"/>
      </xdr:nvSpPr>
      <xdr:spPr>
        <a:xfrm>
          <a:off x="13436111" y="1309176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15,908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77</xdr:row>
      <xdr:rowOff>116159</xdr:rowOff>
    </xdr:from>
    <xdr:to>
      <xdr:col>67</xdr:col>
      <xdr:colOff>101600</xdr:colOff>
      <xdr:row>78</xdr:row>
      <xdr:rowOff>46309</xdr:rowOff>
    </xdr:to>
    <xdr:sp macro="" textlink="">
      <xdr:nvSpPr>
        <xdr:cNvPr id="644" name="フローチャート: 判断 643">
          <a:extLst>
            <a:ext uri="{FF2B5EF4-FFF2-40B4-BE49-F238E27FC236}">
              <a16:creationId xmlns:a16="http://schemas.microsoft.com/office/drawing/2014/main" id="{F37544DD-B008-4540-8AB9-AEE2395FEDF6}"/>
            </a:ext>
          </a:extLst>
        </xdr:cNvPr>
        <xdr:cNvSpPr/>
      </xdr:nvSpPr>
      <xdr:spPr>
        <a:xfrm>
          <a:off x="12763500" y="1331780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76</xdr:row>
      <xdr:rowOff>62836</xdr:rowOff>
    </xdr:from>
    <xdr:ext cx="534377" cy="259045"/>
    <xdr:sp macro="" textlink="">
      <xdr:nvSpPr>
        <xdr:cNvPr id="645" name="テキスト ボックス 644">
          <a:extLst>
            <a:ext uri="{FF2B5EF4-FFF2-40B4-BE49-F238E27FC236}">
              <a16:creationId xmlns:a16="http://schemas.microsoft.com/office/drawing/2014/main" id="{EA6C86CE-8CA2-4259-95E7-8B759702253A}"/>
            </a:ext>
          </a:extLst>
        </xdr:cNvPr>
        <xdr:cNvSpPr txBox="1"/>
      </xdr:nvSpPr>
      <xdr:spPr>
        <a:xfrm>
          <a:off x="12547111" y="1309303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15,769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81</xdr:row>
      <xdr:rowOff>80027</xdr:rowOff>
    </xdr:from>
    <xdr:ext cx="762000" cy="259045"/>
    <xdr:sp macro="" textlink="">
      <xdr:nvSpPr>
        <xdr:cNvPr id="646" name="テキスト ボックス 645">
          <a:extLst>
            <a:ext uri="{FF2B5EF4-FFF2-40B4-BE49-F238E27FC236}">
              <a16:creationId xmlns:a16="http://schemas.microsoft.com/office/drawing/2014/main" id="{672857DC-13CD-4C58-89ED-7872C8EA98DE}"/>
            </a:ext>
          </a:extLst>
        </xdr:cNvPr>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81</xdr:row>
      <xdr:rowOff>80027</xdr:rowOff>
    </xdr:from>
    <xdr:ext cx="762000" cy="259045"/>
    <xdr:sp macro="" textlink="">
      <xdr:nvSpPr>
        <xdr:cNvPr id="647" name="テキスト ボックス 646">
          <a:extLst>
            <a:ext uri="{FF2B5EF4-FFF2-40B4-BE49-F238E27FC236}">
              <a16:creationId xmlns:a16="http://schemas.microsoft.com/office/drawing/2014/main" id="{CB543FBA-EF7F-4E2B-8BA2-DCAF837A318F}"/>
            </a:ext>
          </a:extLst>
        </xdr:cNvPr>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81</xdr:row>
      <xdr:rowOff>80027</xdr:rowOff>
    </xdr:from>
    <xdr:ext cx="762000" cy="259045"/>
    <xdr:sp macro="" textlink="">
      <xdr:nvSpPr>
        <xdr:cNvPr id="648" name="テキスト ボックス 647">
          <a:extLst>
            <a:ext uri="{FF2B5EF4-FFF2-40B4-BE49-F238E27FC236}">
              <a16:creationId xmlns:a16="http://schemas.microsoft.com/office/drawing/2014/main" id="{8D0AF63B-60CD-4835-915C-52494D661A8C}"/>
            </a:ext>
          </a:extLst>
        </xdr:cNvPr>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81</xdr:row>
      <xdr:rowOff>80027</xdr:rowOff>
    </xdr:from>
    <xdr:ext cx="762000" cy="259045"/>
    <xdr:sp macro="" textlink="">
      <xdr:nvSpPr>
        <xdr:cNvPr id="649" name="テキスト ボックス 648">
          <a:extLst>
            <a:ext uri="{FF2B5EF4-FFF2-40B4-BE49-F238E27FC236}">
              <a16:creationId xmlns:a16="http://schemas.microsoft.com/office/drawing/2014/main" id="{5669314C-CB28-4304-AAAD-BE14760DBF69}"/>
            </a:ext>
          </a:extLst>
        </xdr:cNvPr>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81</xdr:row>
      <xdr:rowOff>80027</xdr:rowOff>
    </xdr:from>
    <xdr:ext cx="762000" cy="259045"/>
    <xdr:sp macro="" textlink="">
      <xdr:nvSpPr>
        <xdr:cNvPr id="650" name="テキスト ボックス 649">
          <a:extLst>
            <a:ext uri="{FF2B5EF4-FFF2-40B4-BE49-F238E27FC236}">
              <a16:creationId xmlns:a16="http://schemas.microsoft.com/office/drawing/2014/main" id="{5B7A11E7-091E-4127-A4EB-F1FEF0C1A65D}"/>
            </a:ext>
          </a:extLst>
        </xdr:cNvPr>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78</xdr:row>
      <xdr:rowOff>88900</xdr:rowOff>
    </xdr:from>
    <xdr:to>
      <xdr:col>85</xdr:col>
      <xdr:colOff>177800</xdr:colOff>
      <xdr:row>79</xdr:row>
      <xdr:rowOff>19050</xdr:rowOff>
    </xdr:to>
    <xdr:sp macro="" textlink="">
      <xdr:nvSpPr>
        <xdr:cNvPr id="651" name="楕円 650">
          <a:extLst>
            <a:ext uri="{FF2B5EF4-FFF2-40B4-BE49-F238E27FC236}">
              <a16:creationId xmlns:a16="http://schemas.microsoft.com/office/drawing/2014/main" id="{9E04DD44-C8F4-4E29-B678-DD12ECE2C9E1}"/>
            </a:ext>
          </a:extLst>
        </xdr:cNvPr>
        <xdr:cNvSpPr/>
      </xdr:nvSpPr>
      <xdr:spPr>
        <a:xfrm>
          <a:off x="16268700" y="13462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78</xdr:row>
      <xdr:rowOff>3827</xdr:rowOff>
    </xdr:from>
    <xdr:ext cx="249299" cy="259045"/>
    <xdr:sp macro="" textlink="">
      <xdr:nvSpPr>
        <xdr:cNvPr id="652" name="災害復旧費該当値テキスト">
          <a:extLst>
            <a:ext uri="{FF2B5EF4-FFF2-40B4-BE49-F238E27FC236}">
              <a16:creationId xmlns:a16="http://schemas.microsoft.com/office/drawing/2014/main" id="{59A3B3B3-A331-4737-9F2B-83DBBF600C9B}"/>
            </a:ext>
          </a:extLst>
        </xdr:cNvPr>
        <xdr:cNvSpPr txBox="1"/>
      </xdr:nvSpPr>
      <xdr:spPr>
        <a:xfrm>
          <a:off x="16370300" y="13376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78</xdr:row>
      <xdr:rowOff>88900</xdr:rowOff>
    </xdr:from>
    <xdr:to>
      <xdr:col>81</xdr:col>
      <xdr:colOff>101600</xdr:colOff>
      <xdr:row>79</xdr:row>
      <xdr:rowOff>19050</xdr:rowOff>
    </xdr:to>
    <xdr:sp macro="" textlink="">
      <xdr:nvSpPr>
        <xdr:cNvPr id="653" name="楕円 652">
          <a:extLst>
            <a:ext uri="{FF2B5EF4-FFF2-40B4-BE49-F238E27FC236}">
              <a16:creationId xmlns:a16="http://schemas.microsoft.com/office/drawing/2014/main" id="{55D8525D-4CC0-433A-B543-95EFF99947CD}"/>
            </a:ext>
          </a:extLst>
        </xdr:cNvPr>
        <xdr:cNvSpPr/>
      </xdr:nvSpPr>
      <xdr:spPr>
        <a:xfrm>
          <a:off x="15430500" y="13462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79</xdr:row>
      <xdr:rowOff>10177</xdr:rowOff>
    </xdr:from>
    <xdr:ext cx="249299" cy="259045"/>
    <xdr:sp macro="" textlink="">
      <xdr:nvSpPr>
        <xdr:cNvPr id="654" name="テキスト ボックス 653">
          <a:extLst>
            <a:ext uri="{FF2B5EF4-FFF2-40B4-BE49-F238E27FC236}">
              <a16:creationId xmlns:a16="http://schemas.microsoft.com/office/drawing/2014/main" id="{8F1F7A8C-7F2E-41F6-8F9C-A02FC21C946E}"/>
            </a:ext>
          </a:extLst>
        </xdr:cNvPr>
        <xdr:cNvSpPr txBox="1"/>
      </xdr:nvSpPr>
      <xdr:spPr>
        <a:xfrm>
          <a:off x="15356650" y="13554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78</xdr:row>
      <xdr:rowOff>88900</xdr:rowOff>
    </xdr:from>
    <xdr:to>
      <xdr:col>76</xdr:col>
      <xdr:colOff>165100</xdr:colOff>
      <xdr:row>79</xdr:row>
      <xdr:rowOff>19050</xdr:rowOff>
    </xdr:to>
    <xdr:sp macro="" textlink="">
      <xdr:nvSpPr>
        <xdr:cNvPr id="655" name="楕円 654">
          <a:extLst>
            <a:ext uri="{FF2B5EF4-FFF2-40B4-BE49-F238E27FC236}">
              <a16:creationId xmlns:a16="http://schemas.microsoft.com/office/drawing/2014/main" id="{1C0550EE-644B-4742-A5A7-DFC1B02F0159}"/>
            </a:ext>
          </a:extLst>
        </xdr:cNvPr>
        <xdr:cNvSpPr/>
      </xdr:nvSpPr>
      <xdr:spPr>
        <a:xfrm>
          <a:off x="14541500" y="13462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79</xdr:row>
      <xdr:rowOff>10177</xdr:rowOff>
    </xdr:from>
    <xdr:ext cx="249299" cy="259045"/>
    <xdr:sp macro="" textlink="">
      <xdr:nvSpPr>
        <xdr:cNvPr id="656" name="テキスト ボックス 655">
          <a:extLst>
            <a:ext uri="{FF2B5EF4-FFF2-40B4-BE49-F238E27FC236}">
              <a16:creationId xmlns:a16="http://schemas.microsoft.com/office/drawing/2014/main" id="{ADC57203-CE48-4AC2-B24B-99D92B0EE3FA}"/>
            </a:ext>
          </a:extLst>
        </xdr:cNvPr>
        <xdr:cNvSpPr txBox="1"/>
      </xdr:nvSpPr>
      <xdr:spPr>
        <a:xfrm>
          <a:off x="14467650" y="13554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78</xdr:row>
      <xdr:rowOff>88900</xdr:rowOff>
    </xdr:from>
    <xdr:to>
      <xdr:col>72</xdr:col>
      <xdr:colOff>38100</xdr:colOff>
      <xdr:row>79</xdr:row>
      <xdr:rowOff>19050</xdr:rowOff>
    </xdr:to>
    <xdr:sp macro="" textlink="">
      <xdr:nvSpPr>
        <xdr:cNvPr id="657" name="楕円 656">
          <a:extLst>
            <a:ext uri="{FF2B5EF4-FFF2-40B4-BE49-F238E27FC236}">
              <a16:creationId xmlns:a16="http://schemas.microsoft.com/office/drawing/2014/main" id="{2FB61803-292F-4234-8613-02D93653BAB8}"/>
            </a:ext>
          </a:extLst>
        </xdr:cNvPr>
        <xdr:cNvSpPr/>
      </xdr:nvSpPr>
      <xdr:spPr>
        <a:xfrm>
          <a:off x="13652500" y="13462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79</xdr:row>
      <xdr:rowOff>10177</xdr:rowOff>
    </xdr:from>
    <xdr:ext cx="249299" cy="259045"/>
    <xdr:sp macro="" textlink="">
      <xdr:nvSpPr>
        <xdr:cNvPr id="658" name="テキスト ボックス 657">
          <a:extLst>
            <a:ext uri="{FF2B5EF4-FFF2-40B4-BE49-F238E27FC236}">
              <a16:creationId xmlns:a16="http://schemas.microsoft.com/office/drawing/2014/main" id="{7589C162-65AC-49C8-9506-B974D2D41A4C}"/>
            </a:ext>
          </a:extLst>
        </xdr:cNvPr>
        <xdr:cNvSpPr txBox="1"/>
      </xdr:nvSpPr>
      <xdr:spPr>
        <a:xfrm>
          <a:off x="13578650" y="13554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78</xdr:row>
      <xdr:rowOff>633</xdr:rowOff>
    </xdr:from>
    <xdr:to>
      <xdr:col>67</xdr:col>
      <xdr:colOff>101600</xdr:colOff>
      <xdr:row>78</xdr:row>
      <xdr:rowOff>102233</xdr:rowOff>
    </xdr:to>
    <xdr:sp macro="" textlink="">
      <xdr:nvSpPr>
        <xdr:cNvPr id="659" name="楕円 658">
          <a:extLst>
            <a:ext uri="{FF2B5EF4-FFF2-40B4-BE49-F238E27FC236}">
              <a16:creationId xmlns:a16="http://schemas.microsoft.com/office/drawing/2014/main" id="{914BF99F-CED1-474B-8567-24BE8022A71A}"/>
            </a:ext>
          </a:extLst>
        </xdr:cNvPr>
        <xdr:cNvSpPr/>
      </xdr:nvSpPr>
      <xdr:spPr>
        <a:xfrm>
          <a:off x="12763500" y="133737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78</xdr:row>
      <xdr:rowOff>93360</xdr:rowOff>
    </xdr:from>
    <xdr:ext cx="469744" cy="259045"/>
    <xdr:sp macro="" textlink="">
      <xdr:nvSpPr>
        <xdr:cNvPr id="660" name="テキスト ボックス 659">
          <a:extLst>
            <a:ext uri="{FF2B5EF4-FFF2-40B4-BE49-F238E27FC236}">
              <a16:creationId xmlns:a16="http://schemas.microsoft.com/office/drawing/2014/main" id="{760E8F82-1259-4BB9-B820-838FB5C34250}"/>
            </a:ext>
          </a:extLst>
        </xdr:cNvPr>
        <xdr:cNvSpPr txBox="1"/>
      </xdr:nvSpPr>
      <xdr:spPr>
        <a:xfrm>
          <a:off x="12579428" y="1346646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9,653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57150</xdr:rowOff>
    </xdr:from>
    <xdr:to>
      <xdr:col>89</xdr:col>
      <xdr:colOff>177800</xdr:colOff>
      <xdr:row>85</xdr:row>
      <xdr:rowOff>31750</xdr:rowOff>
    </xdr:to>
    <xdr:sp macro="" textlink="">
      <xdr:nvSpPr>
        <xdr:cNvPr id="661" name="正方形/長方形 660">
          <a:extLst>
            <a:ext uri="{FF2B5EF4-FFF2-40B4-BE49-F238E27FC236}">
              <a16:creationId xmlns:a16="http://schemas.microsoft.com/office/drawing/2014/main" id="{31E64ECA-4AED-45E9-BD2D-2BAA764C7413}"/>
            </a:ext>
          </a:extLst>
        </xdr:cNvPr>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66</xdr:col>
      <xdr:colOff>0</xdr:colOff>
      <xdr:row>85</xdr:row>
      <xdr:rowOff>57150</xdr:rowOff>
    </xdr:from>
    <xdr:to>
      <xdr:col>74</xdr:col>
      <xdr:colOff>0</xdr:colOff>
      <xdr:row>86</xdr:row>
      <xdr:rowOff>139700</xdr:rowOff>
    </xdr:to>
    <xdr:sp macro="" textlink="">
      <xdr:nvSpPr>
        <xdr:cNvPr id="662" name="正方形/長方形 661">
          <a:extLst>
            <a:ext uri="{FF2B5EF4-FFF2-40B4-BE49-F238E27FC236}">
              <a16:creationId xmlns:a16="http://schemas.microsoft.com/office/drawing/2014/main" id="{20FAD2DE-7CF1-4C6B-9BC8-F2F69B6CAB19}"/>
            </a:ext>
          </a:extLst>
        </xdr:cNvPr>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86</xdr:row>
      <xdr:rowOff>88900</xdr:rowOff>
    </xdr:from>
    <xdr:to>
      <xdr:col>74</xdr:col>
      <xdr:colOff>0</xdr:colOff>
      <xdr:row>88</xdr:row>
      <xdr:rowOff>0</xdr:rowOff>
    </xdr:to>
    <xdr:sp macro="" textlink="">
      <xdr:nvSpPr>
        <xdr:cNvPr id="663" name="正方形/長方形 662">
          <a:extLst>
            <a:ext uri="{FF2B5EF4-FFF2-40B4-BE49-F238E27FC236}">
              <a16:creationId xmlns:a16="http://schemas.microsoft.com/office/drawing/2014/main" id="{03B4CA13-4699-488A-8223-97AF5EB96511}"/>
            </a:ext>
          </a:extLst>
        </xdr:cNvPr>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85</xdr:row>
      <xdr:rowOff>57150</xdr:rowOff>
    </xdr:from>
    <xdr:to>
      <xdr:col>79</xdr:col>
      <xdr:colOff>63500</xdr:colOff>
      <xdr:row>86</xdr:row>
      <xdr:rowOff>139700</xdr:rowOff>
    </xdr:to>
    <xdr:sp macro="" textlink="">
      <xdr:nvSpPr>
        <xdr:cNvPr id="664" name="正方形/長方形 663">
          <a:extLst>
            <a:ext uri="{FF2B5EF4-FFF2-40B4-BE49-F238E27FC236}">
              <a16:creationId xmlns:a16="http://schemas.microsoft.com/office/drawing/2014/main" id="{7B65B79C-B981-44D7-97CA-BFC02A8894E8}"/>
            </a:ext>
          </a:extLst>
        </xdr:cNvPr>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86</xdr:row>
      <xdr:rowOff>88900</xdr:rowOff>
    </xdr:from>
    <xdr:to>
      <xdr:col>79</xdr:col>
      <xdr:colOff>63500</xdr:colOff>
      <xdr:row>88</xdr:row>
      <xdr:rowOff>0</xdr:rowOff>
    </xdr:to>
    <xdr:sp macro="" textlink="">
      <xdr:nvSpPr>
        <xdr:cNvPr id="665" name="正方形/長方形 664">
          <a:extLst>
            <a:ext uri="{FF2B5EF4-FFF2-40B4-BE49-F238E27FC236}">
              <a16:creationId xmlns:a16="http://schemas.microsoft.com/office/drawing/2014/main" id="{BF5F5600-B125-4CFE-B15D-FBC54C891961}"/>
            </a:ext>
          </a:extLst>
        </xdr:cNvPr>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43,985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85</xdr:row>
      <xdr:rowOff>57150</xdr:rowOff>
    </xdr:from>
    <xdr:to>
      <xdr:col>85</xdr:col>
      <xdr:colOff>63500</xdr:colOff>
      <xdr:row>86</xdr:row>
      <xdr:rowOff>139700</xdr:rowOff>
    </xdr:to>
    <xdr:sp macro="" textlink="">
      <xdr:nvSpPr>
        <xdr:cNvPr id="666" name="正方形/長方形 665">
          <a:extLst>
            <a:ext uri="{FF2B5EF4-FFF2-40B4-BE49-F238E27FC236}">
              <a16:creationId xmlns:a16="http://schemas.microsoft.com/office/drawing/2014/main" id="{29179DC0-CA2A-4893-86DA-619BCA2BEE44}"/>
            </a:ext>
          </a:extLst>
        </xdr:cNvPr>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77</xdr:col>
      <xdr:colOff>63500</xdr:colOff>
      <xdr:row>86</xdr:row>
      <xdr:rowOff>88900</xdr:rowOff>
    </xdr:from>
    <xdr:to>
      <xdr:col>85</xdr:col>
      <xdr:colOff>63500</xdr:colOff>
      <xdr:row>88</xdr:row>
      <xdr:rowOff>0</xdr:rowOff>
    </xdr:to>
    <xdr:sp macro="" textlink="">
      <xdr:nvSpPr>
        <xdr:cNvPr id="667" name="正方形/長方形 666">
          <a:extLst>
            <a:ext uri="{FF2B5EF4-FFF2-40B4-BE49-F238E27FC236}">
              <a16:creationId xmlns:a16="http://schemas.microsoft.com/office/drawing/2014/main" id="{A23D9A20-0A9E-4EF6-89A9-66CB5B20388D}"/>
            </a:ext>
          </a:extLst>
        </xdr:cNvPr>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69,645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88</xdr:row>
      <xdr:rowOff>25400</xdr:rowOff>
    </xdr:from>
    <xdr:to>
      <xdr:col>89</xdr:col>
      <xdr:colOff>177800</xdr:colOff>
      <xdr:row>101</xdr:row>
      <xdr:rowOff>82550</xdr:rowOff>
    </xdr:to>
    <xdr:sp macro="" textlink="">
      <xdr:nvSpPr>
        <xdr:cNvPr id="668" name="正方形/長方形 667">
          <a:extLst>
            <a:ext uri="{FF2B5EF4-FFF2-40B4-BE49-F238E27FC236}">
              <a16:creationId xmlns:a16="http://schemas.microsoft.com/office/drawing/2014/main" id="{9B1CCFCB-60DB-4C60-8784-31A78DE1B7DC}"/>
            </a:ext>
          </a:extLst>
        </xdr:cNvPr>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87</xdr:row>
      <xdr:rowOff>6350</xdr:rowOff>
    </xdr:from>
    <xdr:ext cx="349839" cy="225703"/>
    <xdr:sp macro="" textlink="">
      <xdr:nvSpPr>
        <xdr:cNvPr id="669" name="テキスト ボックス 668">
          <a:extLst>
            <a:ext uri="{FF2B5EF4-FFF2-40B4-BE49-F238E27FC236}">
              <a16:creationId xmlns:a16="http://schemas.microsoft.com/office/drawing/2014/main" id="{6662D04D-9CCD-4ACE-A034-932079150ECA}"/>
            </a:ext>
          </a:extLst>
        </xdr:cNvPr>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82550</xdr:rowOff>
    </xdr:from>
    <xdr:to>
      <xdr:col>89</xdr:col>
      <xdr:colOff>177800</xdr:colOff>
      <xdr:row>101</xdr:row>
      <xdr:rowOff>82550</xdr:rowOff>
    </xdr:to>
    <xdr:cxnSp macro="">
      <xdr:nvCxnSpPr>
        <xdr:cNvPr id="670" name="直線コネクタ 669">
          <a:extLst>
            <a:ext uri="{FF2B5EF4-FFF2-40B4-BE49-F238E27FC236}">
              <a16:creationId xmlns:a16="http://schemas.microsoft.com/office/drawing/2014/main" id="{12BA4C0A-9FD9-44B7-B436-604EFCD40E37}"/>
            </a:ext>
          </a:extLst>
        </xdr:cNvPr>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98</xdr:row>
      <xdr:rowOff>139700</xdr:rowOff>
    </xdr:from>
    <xdr:to>
      <xdr:col>89</xdr:col>
      <xdr:colOff>177800</xdr:colOff>
      <xdr:row>98</xdr:row>
      <xdr:rowOff>139700</xdr:rowOff>
    </xdr:to>
    <xdr:cxnSp macro="">
      <xdr:nvCxnSpPr>
        <xdr:cNvPr id="671" name="直線コネクタ 670">
          <a:extLst>
            <a:ext uri="{FF2B5EF4-FFF2-40B4-BE49-F238E27FC236}">
              <a16:creationId xmlns:a16="http://schemas.microsoft.com/office/drawing/2014/main" id="{0F0CD0FA-1DA3-43BE-B1E4-C9D9E196850B}"/>
            </a:ext>
          </a:extLst>
        </xdr:cNvPr>
        <xdr:cNvCxnSpPr/>
      </xdr:nvCxnSpPr>
      <xdr:spPr>
        <a:xfrm>
          <a:off x="12446000" y="16941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97</xdr:row>
      <xdr:rowOff>168927</xdr:rowOff>
    </xdr:from>
    <xdr:ext cx="248786" cy="259045"/>
    <xdr:sp macro="" textlink="">
      <xdr:nvSpPr>
        <xdr:cNvPr id="672" name="テキスト ボックス 671">
          <a:extLst>
            <a:ext uri="{FF2B5EF4-FFF2-40B4-BE49-F238E27FC236}">
              <a16:creationId xmlns:a16="http://schemas.microsoft.com/office/drawing/2014/main" id="{1E3C3885-8BD1-4206-900C-7C1C6C12628E}"/>
            </a:ext>
          </a:extLst>
        </xdr:cNvPr>
        <xdr:cNvSpPr txBox="1"/>
      </xdr:nvSpPr>
      <xdr:spPr>
        <a:xfrm>
          <a:off x="12197214" y="16799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96</xdr:row>
      <xdr:rowOff>25400</xdr:rowOff>
    </xdr:from>
    <xdr:to>
      <xdr:col>89</xdr:col>
      <xdr:colOff>177800</xdr:colOff>
      <xdr:row>96</xdr:row>
      <xdr:rowOff>25400</xdr:rowOff>
    </xdr:to>
    <xdr:cxnSp macro="">
      <xdr:nvCxnSpPr>
        <xdr:cNvPr id="673" name="直線コネクタ 672">
          <a:extLst>
            <a:ext uri="{FF2B5EF4-FFF2-40B4-BE49-F238E27FC236}">
              <a16:creationId xmlns:a16="http://schemas.microsoft.com/office/drawing/2014/main" id="{92564B62-987C-4A84-B33B-E0A3EF4D0270}"/>
            </a:ext>
          </a:extLst>
        </xdr:cNvPr>
        <xdr:cNvCxnSpPr/>
      </xdr:nvCxnSpPr>
      <xdr:spPr>
        <a:xfrm>
          <a:off x="12446000" y="16484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95</xdr:row>
      <xdr:rowOff>54627</xdr:rowOff>
    </xdr:from>
    <xdr:ext cx="595419" cy="259045"/>
    <xdr:sp macro="" textlink="">
      <xdr:nvSpPr>
        <xdr:cNvPr id="674" name="テキスト ボックス 673">
          <a:extLst>
            <a:ext uri="{FF2B5EF4-FFF2-40B4-BE49-F238E27FC236}">
              <a16:creationId xmlns:a16="http://schemas.microsoft.com/office/drawing/2014/main" id="{D0D9733B-E63D-4701-93A5-72D8B47D2390}"/>
            </a:ext>
          </a:extLst>
        </xdr:cNvPr>
        <xdr:cNvSpPr txBox="1"/>
      </xdr:nvSpPr>
      <xdr:spPr>
        <a:xfrm>
          <a:off x="11850581" y="16342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93</xdr:row>
      <xdr:rowOff>82550</xdr:rowOff>
    </xdr:from>
    <xdr:to>
      <xdr:col>89</xdr:col>
      <xdr:colOff>177800</xdr:colOff>
      <xdr:row>93</xdr:row>
      <xdr:rowOff>82550</xdr:rowOff>
    </xdr:to>
    <xdr:cxnSp macro="">
      <xdr:nvCxnSpPr>
        <xdr:cNvPr id="675" name="直線コネクタ 674">
          <a:extLst>
            <a:ext uri="{FF2B5EF4-FFF2-40B4-BE49-F238E27FC236}">
              <a16:creationId xmlns:a16="http://schemas.microsoft.com/office/drawing/2014/main" id="{430DBA99-D8B9-4A32-80BF-D0A0CA489ECD}"/>
            </a:ext>
          </a:extLst>
        </xdr:cNvPr>
        <xdr:cNvCxnSpPr/>
      </xdr:nvCxnSpPr>
      <xdr:spPr>
        <a:xfrm>
          <a:off x="12446000" y="16027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92</xdr:row>
      <xdr:rowOff>111777</xdr:rowOff>
    </xdr:from>
    <xdr:ext cx="595419" cy="259045"/>
    <xdr:sp macro="" textlink="">
      <xdr:nvSpPr>
        <xdr:cNvPr id="676" name="テキスト ボックス 675">
          <a:extLst>
            <a:ext uri="{FF2B5EF4-FFF2-40B4-BE49-F238E27FC236}">
              <a16:creationId xmlns:a16="http://schemas.microsoft.com/office/drawing/2014/main" id="{2A71109A-CF1B-4CE5-8B70-C0FE3D77BDC7}"/>
            </a:ext>
          </a:extLst>
        </xdr:cNvPr>
        <xdr:cNvSpPr txBox="1"/>
      </xdr:nvSpPr>
      <xdr:spPr>
        <a:xfrm>
          <a:off x="11850581" y="15885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90</xdr:row>
      <xdr:rowOff>139700</xdr:rowOff>
    </xdr:from>
    <xdr:to>
      <xdr:col>89</xdr:col>
      <xdr:colOff>177800</xdr:colOff>
      <xdr:row>90</xdr:row>
      <xdr:rowOff>139700</xdr:rowOff>
    </xdr:to>
    <xdr:cxnSp macro="">
      <xdr:nvCxnSpPr>
        <xdr:cNvPr id="677" name="直線コネクタ 676">
          <a:extLst>
            <a:ext uri="{FF2B5EF4-FFF2-40B4-BE49-F238E27FC236}">
              <a16:creationId xmlns:a16="http://schemas.microsoft.com/office/drawing/2014/main" id="{A7BEE27A-9C95-426C-AFCA-0AF62EFD99BF}"/>
            </a:ext>
          </a:extLst>
        </xdr:cNvPr>
        <xdr:cNvCxnSpPr/>
      </xdr:nvCxnSpPr>
      <xdr:spPr>
        <a:xfrm>
          <a:off x="12446000" y="15570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89</xdr:row>
      <xdr:rowOff>168927</xdr:rowOff>
    </xdr:from>
    <xdr:ext cx="595419" cy="259045"/>
    <xdr:sp macro="" textlink="">
      <xdr:nvSpPr>
        <xdr:cNvPr id="678" name="テキスト ボックス 677">
          <a:extLst>
            <a:ext uri="{FF2B5EF4-FFF2-40B4-BE49-F238E27FC236}">
              <a16:creationId xmlns:a16="http://schemas.microsoft.com/office/drawing/2014/main" id="{0956A44C-B915-4C3D-8E72-51B9B4503DB4}"/>
            </a:ext>
          </a:extLst>
        </xdr:cNvPr>
        <xdr:cNvSpPr txBox="1"/>
      </xdr:nvSpPr>
      <xdr:spPr>
        <a:xfrm>
          <a:off x="11850581" y="15427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88</xdr:row>
      <xdr:rowOff>25400</xdr:rowOff>
    </xdr:to>
    <xdr:cxnSp macro="">
      <xdr:nvCxnSpPr>
        <xdr:cNvPr id="679" name="直線コネクタ 678">
          <a:extLst>
            <a:ext uri="{FF2B5EF4-FFF2-40B4-BE49-F238E27FC236}">
              <a16:creationId xmlns:a16="http://schemas.microsoft.com/office/drawing/2014/main" id="{ABA5DB64-A7F0-4EA2-89A6-6B1E0BD9736C}"/>
            </a:ext>
          </a:extLst>
        </xdr:cNvPr>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87</xdr:row>
      <xdr:rowOff>54627</xdr:rowOff>
    </xdr:from>
    <xdr:ext cx="595419" cy="259045"/>
    <xdr:sp macro="" textlink="">
      <xdr:nvSpPr>
        <xdr:cNvPr id="680" name="テキスト ボックス 679">
          <a:extLst>
            <a:ext uri="{FF2B5EF4-FFF2-40B4-BE49-F238E27FC236}">
              <a16:creationId xmlns:a16="http://schemas.microsoft.com/office/drawing/2014/main" id="{53675D01-C717-4C62-9DAC-407ECCBB4063}"/>
            </a:ext>
          </a:extLst>
        </xdr:cNvPr>
        <xdr:cNvSpPr txBox="1"/>
      </xdr:nvSpPr>
      <xdr:spPr>
        <a:xfrm>
          <a:off x="11850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101</xdr:row>
      <xdr:rowOff>82550</xdr:rowOff>
    </xdr:to>
    <xdr:sp macro="" textlink="">
      <xdr:nvSpPr>
        <xdr:cNvPr id="681" name="公債費グラフ枠">
          <a:extLst>
            <a:ext uri="{FF2B5EF4-FFF2-40B4-BE49-F238E27FC236}">
              <a16:creationId xmlns:a16="http://schemas.microsoft.com/office/drawing/2014/main" id="{48B77DCB-E36F-4A4A-A39E-E87C55BE8DF3}"/>
            </a:ext>
          </a:extLst>
        </xdr:cNvPr>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90</xdr:row>
      <xdr:rowOff>125358</xdr:rowOff>
    </xdr:from>
    <xdr:to>
      <xdr:col>85</xdr:col>
      <xdr:colOff>126364</xdr:colOff>
      <xdr:row>98</xdr:row>
      <xdr:rowOff>136330</xdr:rowOff>
    </xdr:to>
    <xdr:cxnSp macro="">
      <xdr:nvCxnSpPr>
        <xdr:cNvPr id="682" name="直線コネクタ 681">
          <a:extLst>
            <a:ext uri="{FF2B5EF4-FFF2-40B4-BE49-F238E27FC236}">
              <a16:creationId xmlns:a16="http://schemas.microsoft.com/office/drawing/2014/main" id="{4DD3CE53-1264-4B70-AFCB-E198D54A2531}"/>
            </a:ext>
          </a:extLst>
        </xdr:cNvPr>
        <xdr:cNvCxnSpPr/>
      </xdr:nvCxnSpPr>
      <xdr:spPr>
        <a:xfrm flipV="1">
          <a:off x="16317595" y="15555858"/>
          <a:ext cx="1269" cy="138257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98</xdr:row>
      <xdr:rowOff>140157</xdr:rowOff>
    </xdr:from>
    <xdr:ext cx="378565" cy="259045"/>
    <xdr:sp macro="" textlink="">
      <xdr:nvSpPr>
        <xdr:cNvPr id="683" name="公債費最小値テキスト">
          <a:extLst>
            <a:ext uri="{FF2B5EF4-FFF2-40B4-BE49-F238E27FC236}">
              <a16:creationId xmlns:a16="http://schemas.microsoft.com/office/drawing/2014/main" id="{20027202-D9DD-43D0-BC51-71FB9BD37174}"/>
            </a:ext>
          </a:extLst>
        </xdr:cNvPr>
        <xdr:cNvSpPr txBox="1"/>
      </xdr:nvSpPr>
      <xdr:spPr>
        <a:xfrm>
          <a:off x="16370300" y="1694225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737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98</xdr:row>
      <xdr:rowOff>136330</xdr:rowOff>
    </xdr:from>
    <xdr:to>
      <xdr:col>86</xdr:col>
      <xdr:colOff>25400</xdr:colOff>
      <xdr:row>98</xdr:row>
      <xdr:rowOff>136330</xdr:rowOff>
    </xdr:to>
    <xdr:cxnSp macro="">
      <xdr:nvCxnSpPr>
        <xdr:cNvPr id="684" name="直線コネクタ 683">
          <a:extLst>
            <a:ext uri="{FF2B5EF4-FFF2-40B4-BE49-F238E27FC236}">
              <a16:creationId xmlns:a16="http://schemas.microsoft.com/office/drawing/2014/main" id="{A296425D-706C-49FD-8354-3466C4ABBE3E}"/>
            </a:ext>
          </a:extLst>
        </xdr:cNvPr>
        <xdr:cNvCxnSpPr/>
      </xdr:nvCxnSpPr>
      <xdr:spPr>
        <a:xfrm>
          <a:off x="16230600" y="1693843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89</xdr:row>
      <xdr:rowOff>72035</xdr:rowOff>
    </xdr:from>
    <xdr:ext cx="599010" cy="259045"/>
    <xdr:sp macro="" textlink="">
      <xdr:nvSpPr>
        <xdr:cNvPr id="685" name="公債費最大値テキスト">
          <a:extLst>
            <a:ext uri="{FF2B5EF4-FFF2-40B4-BE49-F238E27FC236}">
              <a16:creationId xmlns:a16="http://schemas.microsoft.com/office/drawing/2014/main" id="{4BF4500B-DDAA-46A1-A54F-D6EA683DB8ED}"/>
            </a:ext>
          </a:extLst>
        </xdr:cNvPr>
        <xdr:cNvSpPr txBox="1"/>
      </xdr:nvSpPr>
      <xdr:spPr>
        <a:xfrm>
          <a:off x="16370300" y="1533108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303,137</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90</xdr:row>
      <xdr:rowOff>125358</xdr:rowOff>
    </xdr:from>
    <xdr:to>
      <xdr:col>86</xdr:col>
      <xdr:colOff>25400</xdr:colOff>
      <xdr:row>90</xdr:row>
      <xdr:rowOff>125358</xdr:rowOff>
    </xdr:to>
    <xdr:cxnSp macro="">
      <xdr:nvCxnSpPr>
        <xdr:cNvPr id="686" name="直線コネクタ 685">
          <a:extLst>
            <a:ext uri="{FF2B5EF4-FFF2-40B4-BE49-F238E27FC236}">
              <a16:creationId xmlns:a16="http://schemas.microsoft.com/office/drawing/2014/main" id="{39B9FB12-6FF7-41C0-82BD-6F22A76A8CCC}"/>
            </a:ext>
          </a:extLst>
        </xdr:cNvPr>
        <xdr:cNvCxnSpPr/>
      </xdr:nvCxnSpPr>
      <xdr:spPr>
        <a:xfrm>
          <a:off x="16230600" y="1555585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93</xdr:row>
      <xdr:rowOff>84741</xdr:rowOff>
    </xdr:from>
    <xdr:to>
      <xdr:col>85</xdr:col>
      <xdr:colOff>127000</xdr:colOff>
      <xdr:row>93</xdr:row>
      <xdr:rowOff>87551</xdr:rowOff>
    </xdr:to>
    <xdr:cxnSp macro="">
      <xdr:nvCxnSpPr>
        <xdr:cNvPr id="687" name="直線コネクタ 686">
          <a:extLst>
            <a:ext uri="{FF2B5EF4-FFF2-40B4-BE49-F238E27FC236}">
              <a16:creationId xmlns:a16="http://schemas.microsoft.com/office/drawing/2014/main" id="{81B07821-D1FC-4D42-87AE-C1410DF7ACB4}"/>
            </a:ext>
          </a:extLst>
        </xdr:cNvPr>
        <xdr:cNvCxnSpPr/>
      </xdr:nvCxnSpPr>
      <xdr:spPr>
        <a:xfrm>
          <a:off x="15481300" y="16029591"/>
          <a:ext cx="838200" cy="28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95</xdr:row>
      <xdr:rowOff>37696</xdr:rowOff>
    </xdr:from>
    <xdr:ext cx="599010" cy="259045"/>
    <xdr:sp macro="" textlink="">
      <xdr:nvSpPr>
        <xdr:cNvPr id="688" name="公債費平均値テキスト">
          <a:extLst>
            <a:ext uri="{FF2B5EF4-FFF2-40B4-BE49-F238E27FC236}">
              <a16:creationId xmlns:a16="http://schemas.microsoft.com/office/drawing/2014/main" id="{DD15A5E2-46A1-49B2-B740-F7DD6CE761B9}"/>
            </a:ext>
          </a:extLst>
        </xdr:cNvPr>
        <xdr:cNvSpPr txBox="1"/>
      </xdr:nvSpPr>
      <xdr:spPr>
        <a:xfrm>
          <a:off x="16370300" y="16325446"/>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118,981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95</xdr:row>
      <xdr:rowOff>59269</xdr:rowOff>
    </xdr:from>
    <xdr:to>
      <xdr:col>85</xdr:col>
      <xdr:colOff>177800</xdr:colOff>
      <xdr:row>95</xdr:row>
      <xdr:rowOff>160869</xdr:rowOff>
    </xdr:to>
    <xdr:sp macro="" textlink="">
      <xdr:nvSpPr>
        <xdr:cNvPr id="689" name="フローチャート: 判断 688">
          <a:extLst>
            <a:ext uri="{FF2B5EF4-FFF2-40B4-BE49-F238E27FC236}">
              <a16:creationId xmlns:a16="http://schemas.microsoft.com/office/drawing/2014/main" id="{3EA329A0-A1AF-43BB-9DA1-D044BD8096A8}"/>
            </a:ext>
          </a:extLst>
        </xdr:cNvPr>
        <xdr:cNvSpPr/>
      </xdr:nvSpPr>
      <xdr:spPr>
        <a:xfrm>
          <a:off x="16268700" y="163470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93</xdr:row>
      <xdr:rowOff>84741</xdr:rowOff>
    </xdr:from>
    <xdr:to>
      <xdr:col>81</xdr:col>
      <xdr:colOff>50800</xdr:colOff>
      <xdr:row>93</xdr:row>
      <xdr:rowOff>124223</xdr:rowOff>
    </xdr:to>
    <xdr:cxnSp macro="">
      <xdr:nvCxnSpPr>
        <xdr:cNvPr id="690" name="直線コネクタ 689">
          <a:extLst>
            <a:ext uri="{FF2B5EF4-FFF2-40B4-BE49-F238E27FC236}">
              <a16:creationId xmlns:a16="http://schemas.microsoft.com/office/drawing/2014/main" id="{BE85BDDD-CEF1-4E43-BB2B-3EE64770116B}"/>
            </a:ext>
          </a:extLst>
        </xdr:cNvPr>
        <xdr:cNvCxnSpPr/>
      </xdr:nvCxnSpPr>
      <xdr:spPr>
        <a:xfrm flipV="1">
          <a:off x="14592300" y="16029591"/>
          <a:ext cx="889000" cy="3948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95</xdr:row>
      <xdr:rowOff>95017</xdr:rowOff>
    </xdr:from>
    <xdr:to>
      <xdr:col>81</xdr:col>
      <xdr:colOff>101600</xdr:colOff>
      <xdr:row>96</xdr:row>
      <xdr:rowOff>25167</xdr:rowOff>
    </xdr:to>
    <xdr:sp macro="" textlink="">
      <xdr:nvSpPr>
        <xdr:cNvPr id="691" name="フローチャート: 判断 690">
          <a:extLst>
            <a:ext uri="{FF2B5EF4-FFF2-40B4-BE49-F238E27FC236}">
              <a16:creationId xmlns:a16="http://schemas.microsoft.com/office/drawing/2014/main" id="{99942BC2-DDC2-43D3-953E-B97EA22B0799}"/>
            </a:ext>
          </a:extLst>
        </xdr:cNvPr>
        <xdr:cNvSpPr/>
      </xdr:nvSpPr>
      <xdr:spPr>
        <a:xfrm>
          <a:off x="15430500" y="163827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132295</xdr:colOff>
      <xdr:row>96</xdr:row>
      <xdr:rowOff>16294</xdr:rowOff>
    </xdr:from>
    <xdr:ext cx="599010" cy="259045"/>
    <xdr:sp macro="" textlink="">
      <xdr:nvSpPr>
        <xdr:cNvPr id="692" name="テキスト ボックス 691">
          <a:extLst>
            <a:ext uri="{FF2B5EF4-FFF2-40B4-BE49-F238E27FC236}">
              <a16:creationId xmlns:a16="http://schemas.microsoft.com/office/drawing/2014/main" id="{44B52D26-C996-41F0-AA37-B349F6333480}"/>
            </a:ext>
          </a:extLst>
        </xdr:cNvPr>
        <xdr:cNvSpPr txBox="1"/>
      </xdr:nvSpPr>
      <xdr:spPr>
        <a:xfrm>
          <a:off x="15181795" y="1647549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111,162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93</xdr:row>
      <xdr:rowOff>124223</xdr:rowOff>
    </xdr:from>
    <xdr:to>
      <xdr:col>76</xdr:col>
      <xdr:colOff>114300</xdr:colOff>
      <xdr:row>93</xdr:row>
      <xdr:rowOff>154060</xdr:rowOff>
    </xdr:to>
    <xdr:cxnSp macro="">
      <xdr:nvCxnSpPr>
        <xdr:cNvPr id="693" name="直線コネクタ 692">
          <a:extLst>
            <a:ext uri="{FF2B5EF4-FFF2-40B4-BE49-F238E27FC236}">
              <a16:creationId xmlns:a16="http://schemas.microsoft.com/office/drawing/2014/main" id="{A11D02AC-2148-4C16-B82E-2F7591B27EA8}"/>
            </a:ext>
          </a:extLst>
        </xdr:cNvPr>
        <xdr:cNvCxnSpPr/>
      </xdr:nvCxnSpPr>
      <xdr:spPr>
        <a:xfrm flipV="1">
          <a:off x="13703300" y="16069073"/>
          <a:ext cx="889000" cy="2983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95</xdr:row>
      <xdr:rowOff>93591</xdr:rowOff>
    </xdr:from>
    <xdr:to>
      <xdr:col>76</xdr:col>
      <xdr:colOff>165100</xdr:colOff>
      <xdr:row>96</xdr:row>
      <xdr:rowOff>23741</xdr:rowOff>
    </xdr:to>
    <xdr:sp macro="" textlink="">
      <xdr:nvSpPr>
        <xdr:cNvPr id="694" name="フローチャート: 判断 693">
          <a:extLst>
            <a:ext uri="{FF2B5EF4-FFF2-40B4-BE49-F238E27FC236}">
              <a16:creationId xmlns:a16="http://schemas.microsoft.com/office/drawing/2014/main" id="{194F9AC5-95FB-4F29-A8D6-4A4E120EFD3F}"/>
            </a:ext>
          </a:extLst>
        </xdr:cNvPr>
        <xdr:cNvSpPr/>
      </xdr:nvSpPr>
      <xdr:spPr>
        <a:xfrm>
          <a:off x="14541500" y="163813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5295</xdr:colOff>
      <xdr:row>96</xdr:row>
      <xdr:rowOff>14868</xdr:rowOff>
    </xdr:from>
    <xdr:ext cx="599010" cy="259045"/>
    <xdr:sp macro="" textlink="">
      <xdr:nvSpPr>
        <xdr:cNvPr id="695" name="テキスト ボックス 694">
          <a:extLst>
            <a:ext uri="{FF2B5EF4-FFF2-40B4-BE49-F238E27FC236}">
              <a16:creationId xmlns:a16="http://schemas.microsoft.com/office/drawing/2014/main" id="{F5FF8B19-4F6B-4AD7-BBE6-14FE34A8D50F}"/>
            </a:ext>
          </a:extLst>
        </xdr:cNvPr>
        <xdr:cNvSpPr txBox="1"/>
      </xdr:nvSpPr>
      <xdr:spPr>
        <a:xfrm>
          <a:off x="14292795" y="1647406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111,474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93</xdr:row>
      <xdr:rowOff>154060</xdr:rowOff>
    </xdr:from>
    <xdr:to>
      <xdr:col>71</xdr:col>
      <xdr:colOff>177800</xdr:colOff>
      <xdr:row>94</xdr:row>
      <xdr:rowOff>88302</xdr:rowOff>
    </xdr:to>
    <xdr:cxnSp macro="">
      <xdr:nvCxnSpPr>
        <xdr:cNvPr id="696" name="直線コネクタ 695">
          <a:extLst>
            <a:ext uri="{FF2B5EF4-FFF2-40B4-BE49-F238E27FC236}">
              <a16:creationId xmlns:a16="http://schemas.microsoft.com/office/drawing/2014/main" id="{A2F976C2-C1C8-4A4A-978F-E7155B20A164}"/>
            </a:ext>
          </a:extLst>
        </xdr:cNvPr>
        <xdr:cNvCxnSpPr/>
      </xdr:nvCxnSpPr>
      <xdr:spPr>
        <a:xfrm flipV="1">
          <a:off x="12814300" y="16098910"/>
          <a:ext cx="889000" cy="1056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95</xdr:row>
      <xdr:rowOff>86623</xdr:rowOff>
    </xdr:from>
    <xdr:to>
      <xdr:col>72</xdr:col>
      <xdr:colOff>38100</xdr:colOff>
      <xdr:row>96</xdr:row>
      <xdr:rowOff>16773</xdr:rowOff>
    </xdr:to>
    <xdr:sp macro="" textlink="">
      <xdr:nvSpPr>
        <xdr:cNvPr id="697" name="フローチャート: 判断 696">
          <a:extLst>
            <a:ext uri="{FF2B5EF4-FFF2-40B4-BE49-F238E27FC236}">
              <a16:creationId xmlns:a16="http://schemas.microsoft.com/office/drawing/2014/main" id="{7645824C-7226-4C3D-A82C-D7D7AD1F7CC6}"/>
            </a:ext>
          </a:extLst>
        </xdr:cNvPr>
        <xdr:cNvSpPr/>
      </xdr:nvSpPr>
      <xdr:spPr>
        <a:xfrm>
          <a:off x="13652500" y="163743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68795</xdr:colOff>
      <xdr:row>96</xdr:row>
      <xdr:rowOff>7900</xdr:rowOff>
    </xdr:from>
    <xdr:ext cx="599010" cy="259045"/>
    <xdr:sp macro="" textlink="">
      <xdr:nvSpPr>
        <xdr:cNvPr id="698" name="テキスト ボックス 697">
          <a:extLst>
            <a:ext uri="{FF2B5EF4-FFF2-40B4-BE49-F238E27FC236}">
              <a16:creationId xmlns:a16="http://schemas.microsoft.com/office/drawing/2014/main" id="{888E2142-FB5A-4D76-B686-758E449A4185}"/>
            </a:ext>
          </a:extLst>
        </xdr:cNvPr>
        <xdr:cNvSpPr txBox="1"/>
      </xdr:nvSpPr>
      <xdr:spPr>
        <a:xfrm>
          <a:off x="13403795" y="1646710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112,998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95</xdr:row>
      <xdr:rowOff>105130</xdr:rowOff>
    </xdr:from>
    <xdr:to>
      <xdr:col>67</xdr:col>
      <xdr:colOff>101600</xdr:colOff>
      <xdr:row>96</xdr:row>
      <xdr:rowOff>35280</xdr:rowOff>
    </xdr:to>
    <xdr:sp macro="" textlink="">
      <xdr:nvSpPr>
        <xdr:cNvPr id="699" name="フローチャート: 判断 698">
          <a:extLst>
            <a:ext uri="{FF2B5EF4-FFF2-40B4-BE49-F238E27FC236}">
              <a16:creationId xmlns:a16="http://schemas.microsoft.com/office/drawing/2014/main" id="{B00E71AB-A571-407A-8057-2B7C974F3FDC}"/>
            </a:ext>
          </a:extLst>
        </xdr:cNvPr>
        <xdr:cNvSpPr/>
      </xdr:nvSpPr>
      <xdr:spPr>
        <a:xfrm>
          <a:off x="12763500" y="163928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132295</xdr:colOff>
      <xdr:row>96</xdr:row>
      <xdr:rowOff>26407</xdr:rowOff>
    </xdr:from>
    <xdr:ext cx="599010" cy="259045"/>
    <xdr:sp macro="" textlink="">
      <xdr:nvSpPr>
        <xdr:cNvPr id="700" name="テキスト ボックス 699">
          <a:extLst>
            <a:ext uri="{FF2B5EF4-FFF2-40B4-BE49-F238E27FC236}">
              <a16:creationId xmlns:a16="http://schemas.microsoft.com/office/drawing/2014/main" id="{04989B7B-9353-4C30-9A14-3D83ED4D4E50}"/>
            </a:ext>
          </a:extLst>
        </xdr:cNvPr>
        <xdr:cNvSpPr txBox="1"/>
      </xdr:nvSpPr>
      <xdr:spPr>
        <a:xfrm>
          <a:off x="12514795" y="1648560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108,950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101</xdr:row>
      <xdr:rowOff>80027</xdr:rowOff>
    </xdr:from>
    <xdr:ext cx="762000" cy="259045"/>
    <xdr:sp macro="" textlink="">
      <xdr:nvSpPr>
        <xdr:cNvPr id="701" name="テキスト ボックス 700">
          <a:extLst>
            <a:ext uri="{FF2B5EF4-FFF2-40B4-BE49-F238E27FC236}">
              <a16:creationId xmlns:a16="http://schemas.microsoft.com/office/drawing/2014/main" id="{4354330C-64DF-4A90-AA4D-3D921844FA45}"/>
            </a:ext>
          </a:extLst>
        </xdr:cNvPr>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101</xdr:row>
      <xdr:rowOff>80027</xdr:rowOff>
    </xdr:from>
    <xdr:ext cx="762000" cy="259045"/>
    <xdr:sp macro="" textlink="">
      <xdr:nvSpPr>
        <xdr:cNvPr id="702" name="テキスト ボックス 701">
          <a:extLst>
            <a:ext uri="{FF2B5EF4-FFF2-40B4-BE49-F238E27FC236}">
              <a16:creationId xmlns:a16="http://schemas.microsoft.com/office/drawing/2014/main" id="{274F24AE-E2F2-4CA6-9B21-AE69559E7219}"/>
            </a:ext>
          </a:extLst>
        </xdr:cNvPr>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101</xdr:row>
      <xdr:rowOff>80027</xdr:rowOff>
    </xdr:from>
    <xdr:ext cx="762000" cy="259045"/>
    <xdr:sp macro="" textlink="">
      <xdr:nvSpPr>
        <xdr:cNvPr id="703" name="テキスト ボックス 702">
          <a:extLst>
            <a:ext uri="{FF2B5EF4-FFF2-40B4-BE49-F238E27FC236}">
              <a16:creationId xmlns:a16="http://schemas.microsoft.com/office/drawing/2014/main" id="{CE377A8F-3294-4533-8911-DE6A6508C222}"/>
            </a:ext>
          </a:extLst>
        </xdr:cNvPr>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101</xdr:row>
      <xdr:rowOff>80027</xdr:rowOff>
    </xdr:from>
    <xdr:ext cx="762000" cy="259045"/>
    <xdr:sp macro="" textlink="">
      <xdr:nvSpPr>
        <xdr:cNvPr id="704" name="テキスト ボックス 703">
          <a:extLst>
            <a:ext uri="{FF2B5EF4-FFF2-40B4-BE49-F238E27FC236}">
              <a16:creationId xmlns:a16="http://schemas.microsoft.com/office/drawing/2014/main" id="{DE386302-09FC-456F-B263-DDBA95D3392F}"/>
            </a:ext>
          </a:extLst>
        </xdr:cNvPr>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101</xdr:row>
      <xdr:rowOff>80027</xdr:rowOff>
    </xdr:from>
    <xdr:ext cx="762000" cy="259045"/>
    <xdr:sp macro="" textlink="">
      <xdr:nvSpPr>
        <xdr:cNvPr id="705" name="テキスト ボックス 704">
          <a:extLst>
            <a:ext uri="{FF2B5EF4-FFF2-40B4-BE49-F238E27FC236}">
              <a16:creationId xmlns:a16="http://schemas.microsoft.com/office/drawing/2014/main" id="{29DEE0EF-3610-450E-801C-C86765DC61E0}"/>
            </a:ext>
          </a:extLst>
        </xdr:cNvPr>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93</xdr:row>
      <xdr:rowOff>36751</xdr:rowOff>
    </xdr:from>
    <xdr:to>
      <xdr:col>85</xdr:col>
      <xdr:colOff>177800</xdr:colOff>
      <xdr:row>93</xdr:row>
      <xdr:rowOff>138351</xdr:rowOff>
    </xdr:to>
    <xdr:sp macro="" textlink="">
      <xdr:nvSpPr>
        <xdr:cNvPr id="706" name="楕円 705">
          <a:extLst>
            <a:ext uri="{FF2B5EF4-FFF2-40B4-BE49-F238E27FC236}">
              <a16:creationId xmlns:a16="http://schemas.microsoft.com/office/drawing/2014/main" id="{633FC2B0-B4C5-4673-89A2-10637217D6C5}"/>
            </a:ext>
          </a:extLst>
        </xdr:cNvPr>
        <xdr:cNvSpPr/>
      </xdr:nvSpPr>
      <xdr:spPr>
        <a:xfrm>
          <a:off x="16268700" y="1598160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92</xdr:row>
      <xdr:rowOff>59628</xdr:rowOff>
    </xdr:from>
    <xdr:ext cx="599010" cy="259045"/>
    <xdr:sp macro="" textlink="">
      <xdr:nvSpPr>
        <xdr:cNvPr id="707" name="公債費該当値テキスト">
          <a:extLst>
            <a:ext uri="{FF2B5EF4-FFF2-40B4-BE49-F238E27FC236}">
              <a16:creationId xmlns:a16="http://schemas.microsoft.com/office/drawing/2014/main" id="{BA4A23EA-26F2-4A02-B3D1-1FC5D3360FB4}"/>
            </a:ext>
          </a:extLst>
        </xdr:cNvPr>
        <xdr:cNvSpPr txBox="1"/>
      </xdr:nvSpPr>
      <xdr:spPr>
        <a:xfrm>
          <a:off x="16370300" y="1583302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198,906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93</xdr:row>
      <xdr:rowOff>33941</xdr:rowOff>
    </xdr:from>
    <xdr:to>
      <xdr:col>81</xdr:col>
      <xdr:colOff>101600</xdr:colOff>
      <xdr:row>93</xdr:row>
      <xdr:rowOff>135541</xdr:rowOff>
    </xdr:to>
    <xdr:sp macro="" textlink="">
      <xdr:nvSpPr>
        <xdr:cNvPr id="708" name="楕円 707">
          <a:extLst>
            <a:ext uri="{FF2B5EF4-FFF2-40B4-BE49-F238E27FC236}">
              <a16:creationId xmlns:a16="http://schemas.microsoft.com/office/drawing/2014/main" id="{E83B8D04-FE9D-4FE2-8516-9C8CB615B64D}"/>
            </a:ext>
          </a:extLst>
        </xdr:cNvPr>
        <xdr:cNvSpPr/>
      </xdr:nvSpPr>
      <xdr:spPr>
        <a:xfrm>
          <a:off x="15430500" y="1597879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132295</xdr:colOff>
      <xdr:row>91</xdr:row>
      <xdr:rowOff>152068</xdr:rowOff>
    </xdr:from>
    <xdr:ext cx="599010" cy="259045"/>
    <xdr:sp macro="" textlink="">
      <xdr:nvSpPr>
        <xdr:cNvPr id="709" name="テキスト ボックス 708">
          <a:extLst>
            <a:ext uri="{FF2B5EF4-FFF2-40B4-BE49-F238E27FC236}">
              <a16:creationId xmlns:a16="http://schemas.microsoft.com/office/drawing/2014/main" id="{E8EBA2E6-7841-4880-B008-AF61F8AD93DB}"/>
            </a:ext>
          </a:extLst>
        </xdr:cNvPr>
        <xdr:cNvSpPr txBox="1"/>
      </xdr:nvSpPr>
      <xdr:spPr>
        <a:xfrm>
          <a:off x="15181795" y="1575401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199,521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93</xdr:row>
      <xdr:rowOff>73423</xdr:rowOff>
    </xdr:from>
    <xdr:to>
      <xdr:col>76</xdr:col>
      <xdr:colOff>165100</xdr:colOff>
      <xdr:row>94</xdr:row>
      <xdr:rowOff>3573</xdr:rowOff>
    </xdr:to>
    <xdr:sp macro="" textlink="">
      <xdr:nvSpPr>
        <xdr:cNvPr id="710" name="楕円 709">
          <a:extLst>
            <a:ext uri="{FF2B5EF4-FFF2-40B4-BE49-F238E27FC236}">
              <a16:creationId xmlns:a16="http://schemas.microsoft.com/office/drawing/2014/main" id="{A93039D6-99BD-4A5E-90B1-34470B93A0EA}"/>
            </a:ext>
          </a:extLst>
        </xdr:cNvPr>
        <xdr:cNvSpPr/>
      </xdr:nvSpPr>
      <xdr:spPr>
        <a:xfrm>
          <a:off x="14541500" y="1601827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5295</xdr:colOff>
      <xdr:row>92</xdr:row>
      <xdr:rowOff>20100</xdr:rowOff>
    </xdr:from>
    <xdr:ext cx="599010" cy="259045"/>
    <xdr:sp macro="" textlink="">
      <xdr:nvSpPr>
        <xdr:cNvPr id="711" name="テキスト ボックス 710">
          <a:extLst>
            <a:ext uri="{FF2B5EF4-FFF2-40B4-BE49-F238E27FC236}">
              <a16:creationId xmlns:a16="http://schemas.microsoft.com/office/drawing/2014/main" id="{9A5A5BD2-C645-4A4D-9445-B925AEE2EF87}"/>
            </a:ext>
          </a:extLst>
        </xdr:cNvPr>
        <xdr:cNvSpPr txBox="1"/>
      </xdr:nvSpPr>
      <xdr:spPr>
        <a:xfrm>
          <a:off x="14292795" y="1579350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190,885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93</xdr:row>
      <xdr:rowOff>103260</xdr:rowOff>
    </xdr:from>
    <xdr:to>
      <xdr:col>72</xdr:col>
      <xdr:colOff>38100</xdr:colOff>
      <xdr:row>94</xdr:row>
      <xdr:rowOff>33410</xdr:rowOff>
    </xdr:to>
    <xdr:sp macro="" textlink="">
      <xdr:nvSpPr>
        <xdr:cNvPr id="712" name="楕円 711">
          <a:extLst>
            <a:ext uri="{FF2B5EF4-FFF2-40B4-BE49-F238E27FC236}">
              <a16:creationId xmlns:a16="http://schemas.microsoft.com/office/drawing/2014/main" id="{C49AA0DF-95F9-4DA1-9699-E066234A604C}"/>
            </a:ext>
          </a:extLst>
        </xdr:cNvPr>
        <xdr:cNvSpPr/>
      </xdr:nvSpPr>
      <xdr:spPr>
        <a:xfrm>
          <a:off x="13652500" y="160481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68795</xdr:colOff>
      <xdr:row>92</xdr:row>
      <xdr:rowOff>49937</xdr:rowOff>
    </xdr:from>
    <xdr:ext cx="599010" cy="259045"/>
    <xdr:sp macro="" textlink="">
      <xdr:nvSpPr>
        <xdr:cNvPr id="713" name="テキスト ボックス 712">
          <a:extLst>
            <a:ext uri="{FF2B5EF4-FFF2-40B4-BE49-F238E27FC236}">
              <a16:creationId xmlns:a16="http://schemas.microsoft.com/office/drawing/2014/main" id="{E5CEE175-A153-4A00-8631-C7AA6F12E0B3}"/>
            </a:ext>
          </a:extLst>
        </xdr:cNvPr>
        <xdr:cNvSpPr txBox="1"/>
      </xdr:nvSpPr>
      <xdr:spPr>
        <a:xfrm>
          <a:off x="13403795" y="1582333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184,359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94</xdr:row>
      <xdr:rowOff>37502</xdr:rowOff>
    </xdr:from>
    <xdr:to>
      <xdr:col>67</xdr:col>
      <xdr:colOff>101600</xdr:colOff>
      <xdr:row>94</xdr:row>
      <xdr:rowOff>139102</xdr:rowOff>
    </xdr:to>
    <xdr:sp macro="" textlink="">
      <xdr:nvSpPr>
        <xdr:cNvPr id="714" name="楕円 713">
          <a:extLst>
            <a:ext uri="{FF2B5EF4-FFF2-40B4-BE49-F238E27FC236}">
              <a16:creationId xmlns:a16="http://schemas.microsoft.com/office/drawing/2014/main" id="{BFD5B83C-4EBF-41C3-AA24-4FEA881359C4}"/>
            </a:ext>
          </a:extLst>
        </xdr:cNvPr>
        <xdr:cNvSpPr/>
      </xdr:nvSpPr>
      <xdr:spPr>
        <a:xfrm>
          <a:off x="12763500" y="1615380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132295</xdr:colOff>
      <xdr:row>92</xdr:row>
      <xdr:rowOff>155629</xdr:rowOff>
    </xdr:from>
    <xdr:ext cx="599010" cy="259045"/>
    <xdr:sp macro="" textlink="">
      <xdr:nvSpPr>
        <xdr:cNvPr id="715" name="テキスト ボックス 714">
          <a:extLst>
            <a:ext uri="{FF2B5EF4-FFF2-40B4-BE49-F238E27FC236}">
              <a16:creationId xmlns:a16="http://schemas.microsoft.com/office/drawing/2014/main" id="{97C44D51-B43C-4A03-9025-F746D40E99FE}"/>
            </a:ext>
          </a:extLst>
        </xdr:cNvPr>
        <xdr:cNvSpPr txBox="1"/>
      </xdr:nvSpPr>
      <xdr:spPr>
        <a:xfrm>
          <a:off x="12514795" y="1592902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161,242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23</xdr:row>
      <xdr:rowOff>57150</xdr:rowOff>
    </xdr:from>
    <xdr:to>
      <xdr:col>120</xdr:col>
      <xdr:colOff>114300</xdr:colOff>
      <xdr:row>25</xdr:row>
      <xdr:rowOff>31750</xdr:rowOff>
    </xdr:to>
    <xdr:sp macro="" textlink="">
      <xdr:nvSpPr>
        <xdr:cNvPr id="716" name="正方形/長方形 715">
          <a:extLst>
            <a:ext uri="{FF2B5EF4-FFF2-40B4-BE49-F238E27FC236}">
              <a16:creationId xmlns:a16="http://schemas.microsoft.com/office/drawing/2014/main" id="{248F0A2D-AF5E-486D-AB58-C96C8266884F}"/>
            </a:ext>
          </a:extLst>
        </xdr:cNvPr>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諸支出金</a:t>
          </a:r>
        </a:p>
      </xdr:txBody>
    </xdr:sp>
    <xdr:clientData/>
  </xdr:twoCellAnchor>
  <xdr:twoCellAnchor>
    <xdr:from>
      <xdr:col>96</xdr:col>
      <xdr:colOff>127000</xdr:colOff>
      <xdr:row>25</xdr:row>
      <xdr:rowOff>57150</xdr:rowOff>
    </xdr:from>
    <xdr:to>
      <xdr:col>104</xdr:col>
      <xdr:colOff>127000</xdr:colOff>
      <xdr:row>26</xdr:row>
      <xdr:rowOff>139700</xdr:rowOff>
    </xdr:to>
    <xdr:sp macro="" textlink="">
      <xdr:nvSpPr>
        <xdr:cNvPr id="717" name="正方形/長方形 716">
          <a:extLst>
            <a:ext uri="{FF2B5EF4-FFF2-40B4-BE49-F238E27FC236}">
              <a16:creationId xmlns:a16="http://schemas.microsoft.com/office/drawing/2014/main" id="{B56FAAD8-8AC7-4AAB-BF38-F17F2F12564D}"/>
            </a:ext>
          </a:extLst>
        </xdr:cNvPr>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26</xdr:row>
      <xdr:rowOff>88900</xdr:rowOff>
    </xdr:from>
    <xdr:to>
      <xdr:col>104</xdr:col>
      <xdr:colOff>127000</xdr:colOff>
      <xdr:row>28</xdr:row>
      <xdr:rowOff>0</xdr:rowOff>
    </xdr:to>
    <xdr:sp macro="" textlink="">
      <xdr:nvSpPr>
        <xdr:cNvPr id="718" name="正方形/長方形 717">
          <a:extLst>
            <a:ext uri="{FF2B5EF4-FFF2-40B4-BE49-F238E27FC236}">
              <a16:creationId xmlns:a16="http://schemas.microsoft.com/office/drawing/2014/main" id="{E39A06CF-7BEF-421A-9747-B7A5F8981ADC}"/>
            </a:ext>
          </a:extLst>
        </xdr:cNvPr>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25</xdr:row>
      <xdr:rowOff>57150</xdr:rowOff>
    </xdr:from>
    <xdr:to>
      <xdr:col>110</xdr:col>
      <xdr:colOff>0</xdr:colOff>
      <xdr:row>26</xdr:row>
      <xdr:rowOff>139700</xdr:rowOff>
    </xdr:to>
    <xdr:sp macro="" textlink="">
      <xdr:nvSpPr>
        <xdr:cNvPr id="719" name="正方形/長方形 718">
          <a:extLst>
            <a:ext uri="{FF2B5EF4-FFF2-40B4-BE49-F238E27FC236}">
              <a16:creationId xmlns:a16="http://schemas.microsoft.com/office/drawing/2014/main" id="{853FE02E-0CCF-4C4B-9DB9-E500E3FF07ED}"/>
            </a:ext>
          </a:extLst>
        </xdr:cNvPr>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26</xdr:row>
      <xdr:rowOff>88900</xdr:rowOff>
    </xdr:from>
    <xdr:to>
      <xdr:col>110</xdr:col>
      <xdr:colOff>0</xdr:colOff>
      <xdr:row>28</xdr:row>
      <xdr:rowOff>0</xdr:rowOff>
    </xdr:to>
    <xdr:sp macro="" textlink="">
      <xdr:nvSpPr>
        <xdr:cNvPr id="720" name="正方形/長方形 719">
          <a:extLst>
            <a:ext uri="{FF2B5EF4-FFF2-40B4-BE49-F238E27FC236}">
              <a16:creationId xmlns:a16="http://schemas.microsoft.com/office/drawing/2014/main" id="{42A75F91-8E4C-4ED5-A86E-76B26167B98E}"/>
            </a:ext>
          </a:extLst>
        </xdr:cNvPr>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813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25</xdr:row>
      <xdr:rowOff>57150</xdr:rowOff>
    </xdr:from>
    <xdr:to>
      <xdr:col>116</xdr:col>
      <xdr:colOff>0</xdr:colOff>
      <xdr:row>26</xdr:row>
      <xdr:rowOff>139700</xdr:rowOff>
    </xdr:to>
    <xdr:sp macro="" textlink="">
      <xdr:nvSpPr>
        <xdr:cNvPr id="721" name="正方形/長方形 720">
          <a:extLst>
            <a:ext uri="{FF2B5EF4-FFF2-40B4-BE49-F238E27FC236}">
              <a16:creationId xmlns:a16="http://schemas.microsoft.com/office/drawing/2014/main" id="{0BE20D3E-FE1F-4C65-BBB0-253FE04BB13A}"/>
            </a:ext>
          </a:extLst>
        </xdr:cNvPr>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108</xdr:col>
      <xdr:colOff>0</xdr:colOff>
      <xdr:row>26</xdr:row>
      <xdr:rowOff>88900</xdr:rowOff>
    </xdr:from>
    <xdr:to>
      <xdr:col>116</xdr:col>
      <xdr:colOff>0</xdr:colOff>
      <xdr:row>28</xdr:row>
      <xdr:rowOff>0</xdr:rowOff>
    </xdr:to>
    <xdr:sp macro="" textlink="">
      <xdr:nvSpPr>
        <xdr:cNvPr id="722" name="正方形/長方形 721">
          <a:extLst>
            <a:ext uri="{FF2B5EF4-FFF2-40B4-BE49-F238E27FC236}">
              <a16:creationId xmlns:a16="http://schemas.microsoft.com/office/drawing/2014/main" id="{151134FE-47EA-4D22-9644-A64C1175B39F}"/>
            </a:ext>
          </a:extLst>
        </xdr:cNvPr>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28</xdr:row>
      <xdr:rowOff>25400</xdr:rowOff>
    </xdr:from>
    <xdr:to>
      <xdr:col>120</xdr:col>
      <xdr:colOff>114300</xdr:colOff>
      <xdr:row>41</xdr:row>
      <xdr:rowOff>82550</xdr:rowOff>
    </xdr:to>
    <xdr:sp macro="" textlink="">
      <xdr:nvSpPr>
        <xdr:cNvPr id="723" name="正方形/長方形 722">
          <a:extLst>
            <a:ext uri="{FF2B5EF4-FFF2-40B4-BE49-F238E27FC236}">
              <a16:creationId xmlns:a16="http://schemas.microsoft.com/office/drawing/2014/main" id="{3C06DAC5-012E-49BB-89BF-E5A70D2A5A15}"/>
            </a:ext>
          </a:extLst>
        </xdr:cNvPr>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27</xdr:row>
      <xdr:rowOff>6350</xdr:rowOff>
    </xdr:from>
    <xdr:ext cx="349839" cy="225703"/>
    <xdr:sp macro="" textlink="">
      <xdr:nvSpPr>
        <xdr:cNvPr id="724" name="テキスト ボックス 723">
          <a:extLst>
            <a:ext uri="{FF2B5EF4-FFF2-40B4-BE49-F238E27FC236}">
              <a16:creationId xmlns:a16="http://schemas.microsoft.com/office/drawing/2014/main" id="{F9FE03EA-883A-45EA-A0D6-650B5A48AB2C}"/>
            </a:ext>
          </a:extLst>
        </xdr:cNvPr>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41</xdr:row>
      <xdr:rowOff>82550</xdr:rowOff>
    </xdr:from>
    <xdr:to>
      <xdr:col>120</xdr:col>
      <xdr:colOff>114300</xdr:colOff>
      <xdr:row>41</xdr:row>
      <xdr:rowOff>82550</xdr:rowOff>
    </xdr:to>
    <xdr:cxnSp macro="">
      <xdr:nvCxnSpPr>
        <xdr:cNvPr id="725" name="直線コネクタ 724">
          <a:extLst>
            <a:ext uri="{FF2B5EF4-FFF2-40B4-BE49-F238E27FC236}">
              <a16:creationId xmlns:a16="http://schemas.microsoft.com/office/drawing/2014/main" id="{D0291590-96FB-41E6-B7F4-B38E516B5292}"/>
            </a:ext>
          </a:extLst>
        </xdr:cNvPr>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39</xdr:row>
      <xdr:rowOff>44450</xdr:rowOff>
    </xdr:from>
    <xdr:to>
      <xdr:col>120</xdr:col>
      <xdr:colOff>114300</xdr:colOff>
      <xdr:row>39</xdr:row>
      <xdr:rowOff>44450</xdr:rowOff>
    </xdr:to>
    <xdr:cxnSp macro="">
      <xdr:nvCxnSpPr>
        <xdr:cNvPr id="726" name="直線コネクタ 725">
          <a:extLst>
            <a:ext uri="{FF2B5EF4-FFF2-40B4-BE49-F238E27FC236}">
              <a16:creationId xmlns:a16="http://schemas.microsoft.com/office/drawing/2014/main" id="{935AFF63-0716-4F67-B3D0-9539EF7E8CA1}"/>
            </a:ext>
          </a:extLst>
        </xdr:cNvPr>
        <xdr:cNvCxnSpPr/>
      </xdr:nvCxnSpPr>
      <xdr:spPr>
        <a:xfrm>
          <a:off x="18288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38</xdr:row>
      <xdr:rowOff>73677</xdr:rowOff>
    </xdr:from>
    <xdr:ext cx="248786" cy="259045"/>
    <xdr:sp macro="" textlink="">
      <xdr:nvSpPr>
        <xdr:cNvPr id="727" name="テキスト ボックス 726">
          <a:extLst>
            <a:ext uri="{FF2B5EF4-FFF2-40B4-BE49-F238E27FC236}">
              <a16:creationId xmlns:a16="http://schemas.microsoft.com/office/drawing/2014/main" id="{B933E800-35AA-445B-894A-A203C746F937}"/>
            </a:ext>
          </a:extLst>
        </xdr:cNvPr>
        <xdr:cNvSpPr txBox="1"/>
      </xdr:nvSpPr>
      <xdr:spPr>
        <a:xfrm>
          <a:off x="18039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37</xdr:row>
      <xdr:rowOff>6350</xdr:rowOff>
    </xdr:from>
    <xdr:to>
      <xdr:col>120</xdr:col>
      <xdr:colOff>114300</xdr:colOff>
      <xdr:row>37</xdr:row>
      <xdr:rowOff>6350</xdr:rowOff>
    </xdr:to>
    <xdr:cxnSp macro="">
      <xdr:nvCxnSpPr>
        <xdr:cNvPr id="728" name="直線コネクタ 727">
          <a:extLst>
            <a:ext uri="{FF2B5EF4-FFF2-40B4-BE49-F238E27FC236}">
              <a16:creationId xmlns:a16="http://schemas.microsoft.com/office/drawing/2014/main" id="{73502F0A-22B4-4032-AEC1-6244E8BD1374}"/>
            </a:ext>
          </a:extLst>
        </xdr:cNvPr>
        <xdr:cNvCxnSpPr/>
      </xdr:nvCxnSpPr>
      <xdr:spPr>
        <a:xfrm>
          <a:off x="18288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36</xdr:row>
      <xdr:rowOff>35577</xdr:rowOff>
    </xdr:from>
    <xdr:ext cx="467179" cy="259045"/>
    <xdr:sp macro="" textlink="">
      <xdr:nvSpPr>
        <xdr:cNvPr id="729" name="テキスト ボックス 728">
          <a:extLst>
            <a:ext uri="{FF2B5EF4-FFF2-40B4-BE49-F238E27FC236}">
              <a16:creationId xmlns:a16="http://schemas.microsoft.com/office/drawing/2014/main" id="{C3B00AF8-FAFF-43E8-A35C-9D3E202FC81D}"/>
            </a:ext>
          </a:extLst>
        </xdr:cNvPr>
        <xdr:cNvSpPr txBox="1"/>
      </xdr:nvSpPr>
      <xdr:spPr>
        <a:xfrm>
          <a:off x="17820821" y="62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34</xdr:row>
      <xdr:rowOff>139700</xdr:rowOff>
    </xdr:from>
    <xdr:to>
      <xdr:col>120</xdr:col>
      <xdr:colOff>114300</xdr:colOff>
      <xdr:row>34</xdr:row>
      <xdr:rowOff>139700</xdr:rowOff>
    </xdr:to>
    <xdr:cxnSp macro="">
      <xdr:nvCxnSpPr>
        <xdr:cNvPr id="730" name="直線コネクタ 729">
          <a:extLst>
            <a:ext uri="{FF2B5EF4-FFF2-40B4-BE49-F238E27FC236}">
              <a16:creationId xmlns:a16="http://schemas.microsoft.com/office/drawing/2014/main" id="{255FE21B-5ADA-43D9-8E41-CD762BA4D72E}"/>
            </a:ext>
          </a:extLst>
        </xdr:cNvPr>
        <xdr:cNvCxnSpPr/>
      </xdr:nvCxnSpPr>
      <xdr:spPr>
        <a:xfrm>
          <a:off x="18288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33</xdr:row>
      <xdr:rowOff>168927</xdr:rowOff>
    </xdr:from>
    <xdr:ext cx="467179" cy="259045"/>
    <xdr:sp macro="" textlink="">
      <xdr:nvSpPr>
        <xdr:cNvPr id="731" name="テキスト ボックス 730">
          <a:extLst>
            <a:ext uri="{FF2B5EF4-FFF2-40B4-BE49-F238E27FC236}">
              <a16:creationId xmlns:a16="http://schemas.microsoft.com/office/drawing/2014/main" id="{697567B8-CA68-41E1-AE4F-8FC1FCCD6AF6}"/>
            </a:ext>
          </a:extLst>
        </xdr:cNvPr>
        <xdr:cNvSpPr txBox="1"/>
      </xdr:nvSpPr>
      <xdr:spPr>
        <a:xfrm>
          <a:off x="17820821" y="58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32</xdr:row>
      <xdr:rowOff>101600</xdr:rowOff>
    </xdr:from>
    <xdr:to>
      <xdr:col>120</xdr:col>
      <xdr:colOff>114300</xdr:colOff>
      <xdr:row>32</xdr:row>
      <xdr:rowOff>101600</xdr:rowOff>
    </xdr:to>
    <xdr:cxnSp macro="">
      <xdr:nvCxnSpPr>
        <xdr:cNvPr id="732" name="直線コネクタ 731">
          <a:extLst>
            <a:ext uri="{FF2B5EF4-FFF2-40B4-BE49-F238E27FC236}">
              <a16:creationId xmlns:a16="http://schemas.microsoft.com/office/drawing/2014/main" id="{9DEAC6A2-8B39-4351-A09F-EAFE114148F6}"/>
            </a:ext>
          </a:extLst>
        </xdr:cNvPr>
        <xdr:cNvCxnSpPr/>
      </xdr:nvCxnSpPr>
      <xdr:spPr>
        <a:xfrm>
          <a:off x="18288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31</xdr:row>
      <xdr:rowOff>130827</xdr:rowOff>
    </xdr:from>
    <xdr:ext cx="467179" cy="259045"/>
    <xdr:sp macro="" textlink="">
      <xdr:nvSpPr>
        <xdr:cNvPr id="733" name="テキスト ボックス 732">
          <a:extLst>
            <a:ext uri="{FF2B5EF4-FFF2-40B4-BE49-F238E27FC236}">
              <a16:creationId xmlns:a16="http://schemas.microsoft.com/office/drawing/2014/main" id="{93F15813-16E3-4803-AEC3-CFB4FF06B457}"/>
            </a:ext>
          </a:extLst>
        </xdr:cNvPr>
        <xdr:cNvSpPr txBox="1"/>
      </xdr:nvSpPr>
      <xdr:spPr>
        <a:xfrm>
          <a:off x="17820821" y="544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30</xdr:row>
      <xdr:rowOff>63500</xdr:rowOff>
    </xdr:from>
    <xdr:to>
      <xdr:col>120</xdr:col>
      <xdr:colOff>114300</xdr:colOff>
      <xdr:row>30</xdr:row>
      <xdr:rowOff>63500</xdr:rowOff>
    </xdr:to>
    <xdr:cxnSp macro="">
      <xdr:nvCxnSpPr>
        <xdr:cNvPr id="734" name="直線コネクタ 733">
          <a:extLst>
            <a:ext uri="{FF2B5EF4-FFF2-40B4-BE49-F238E27FC236}">
              <a16:creationId xmlns:a16="http://schemas.microsoft.com/office/drawing/2014/main" id="{7B3C1078-6DA3-413C-BACB-87040370B41F}"/>
            </a:ext>
          </a:extLst>
        </xdr:cNvPr>
        <xdr:cNvCxnSpPr/>
      </xdr:nvCxnSpPr>
      <xdr:spPr>
        <a:xfrm>
          <a:off x="18288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29</xdr:row>
      <xdr:rowOff>92727</xdr:rowOff>
    </xdr:from>
    <xdr:ext cx="467179" cy="259045"/>
    <xdr:sp macro="" textlink="">
      <xdr:nvSpPr>
        <xdr:cNvPr id="735" name="テキスト ボックス 734">
          <a:extLst>
            <a:ext uri="{FF2B5EF4-FFF2-40B4-BE49-F238E27FC236}">
              <a16:creationId xmlns:a16="http://schemas.microsoft.com/office/drawing/2014/main" id="{9EC0D1CC-DF98-4700-9439-F200252A417A}"/>
            </a:ext>
          </a:extLst>
        </xdr:cNvPr>
        <xdr:cNvSpPr txBox="1"/>
      </xdr:nvSpPr>
      <xdr:spPr>
        <a:xfrm>
          <a:off x="17820821" y="506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28</xdr:row>
      <xdr:rowOff>25400</xdr:rowOff>
    </xdr:to>
    <xdr:cxnSp macro="">
      <xdr:nvCxnSpPr>
        <xdr:cNvPr id="736" name="直線コネクタ 735">
          <a:extLst>
            <a:ext uri="{FF2B5EF4-FFF2-40B4-BE49-F238E27FC236}">
              <a16:creationId xmlns:a16="http://schemas.microsoft.com/office/drawing/2014/main" id="{83CA7938-8AD2-43A6-B2E2-CD50353E9503}"/>
            </a:ext>
          </a:extLst>
        </xdr:cNvPr>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27</xdr:row>
      <xdr:rowOff>54627</xdr:rowOff>
    </xdr:from>
    <xdr:ext cx="531299" cy="259045"/>
    <xdr:sp macro="" textlink="">
      <xdr:nvSpPr>
        <xdr:cNvPr id="737" name="テキスト ボックス 736">
          <a:extLst>
            <a:ext uri="{FF2B5EF4-FFF2-40B4-BE49-F238E27FC236}">
              <a16:creationId xmlns:a16="http://schemas.microsoft.com/office/drawing/2014/main" id="{63A06558-199F-43E9-B377-C59CDC1EC07F}"/>
            </a:ext>
          </a:extLst>
        </xdr:cNvPr>
        <xdr:cNvSpPr txBox="1"/>
      </xdr:nvSpPr>
      <xdr:spPr>
        <a:xfrm>
          <a:off x="17756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41</xdr:row>
      <xdr:rowOff>82550</xdr:rowOff>
    </xdr:to>
    <xdr:sp macro="" textlink="">
      <xdr:nvSpPr>
        <xdr:cNvPr id="738" name="諸支出金グラフ枠">
          <a:extLst>
            <a:ext uri="{FF2B5EF4-FFF2-40B4-BE49-F238E27FC236}">
              <a16:creationId xmlns:a16="http://schemas.microsoft.com/office/drawing/2014/main" id="{FBACD0C2-6FDF-442F-AD8C-8144F1E1DC9D}"/>
            </a:ext>
          </a:extLst>
        </xdr:cNvPr>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31</xdr:row>
      <xdr:rowOff>39878</xdr:rowOff>
    </xdr:from>
    <xdr:to>
      <xdr:col>116</xdr:col>
      <xdr:colOff>62864</xdr:colOff>
      <xdr:row>39</xdr:row>
      <xdr:rowOff>44450</xdr:rowOff>
    </xdr:to>
    <xdr:cxnSp macro="">
      <xdr:nvCxnSpPr>
        <xdr:cNvPr id="739" name="直線コネクタ 738">
          <a:extLst>
            <a:ext uri="{FF2B5EF4-FFF2-40B4-BE49-F238E27FC236}">
              <a16:creationId xmlns:a16="http://schemas.microsoft.com/office/drawing/2014/main" id="{F1549E2B-C266-40E1-84BB-2E5ADD92BFB1}"/>
            </a:ext>
          </a:extLst>
        </xdr:cNvPr>
        <xdr:cNvCxnSpPr/>
      </xdr:nvCxnSpPr>
      <xdr:spPr>
        <a:xfrm flipV="1">
          <a:off x="22159595" y="5354828"/>
          <a:ext cx="1269" cy="137617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39</xdr:row>
      <xdr:rowOff>67835</xdr:rowOff>
    </xdr:from>
    <xdr:ext cx="249299" cy="259045"/>
    <xdr:sp macro="" textlink="">
      <xdr:nvSpPr>
        <xdr:cNvPr id="740" name="諸支出金最小値テキスト">
          <a:extLst>
            <a:ext uri="{FF2B5EF4-FFF2-40B4-BE49-F238E27FC236}">
              <a16:creationId xmlns:a16="http://schemas.microsoft.com/office/drawing/2014/main" id="{267E51B9-D122-450C-BE87-78FF40AF6A8C}"/>
            </a:ext>
          </a:extLst>
        </xdr:cNvPr>
        <xdr:cNvSpPr txBox="1"/>
      </xdr:nvSpPr>
      <xdr:spPr>
        <a:xfrm>
          <a:off x="22212300" y="675438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39</xdr:row>
      <xdr:rowOff>44450</xdr:rowOff>
    </xdr:from>
    <xdr:to>
      <xdr:col>116</xdr:col>
      <xdr:colOff>152400</xdr:colOff>
      <xdr:row>39</xdr:row>
      <xdr:rowOff>44450</xdr:rowOff>
    </xdr:to>
    <xdr:cxnSp macro="">
      <xdr:nvCxnSpPr>
        <xdr:cNvPr id="741" name="直線コネクタ 740">
          <a:extLst>
            <a:ext uri="{FF2B5EF4-FFF2-40B4-BE49-F238E27FC236}">
              <a16:creationId xmlns:a16="http://schemas.microsoft.com/office/drawing/2014/main" id="{56C0F070-8A3A-4109-B767-6068FA8A762E}"/>
            </a:ext>
          </a:extLst>
        </xdr:cNvPr>
        <xdr:cNvCxnSpPr/>
      </xdr:nvCxnSpPr>
      <xdr:spPr>
        <a:xfrm>
          <a:off x="22072600" y="6731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29</xdr:row>
      <xdr:rowOff>158005</xdr:rowOff>
    </xdr:from>
    <xdr:ext cx="469744" cy="259045"/>
    <xdr:sp macro="" textlink="">
      <xdr:nvSpPr>
        <xdr:cNvPr id="742" name="諸支出金最大値テキスト">
          <a:extLst>
            <a:ext uri="{FF2B5EF4-FFF2-40B4-BE49-F238E27FC236}">
              <a16:creationId xmlns:a16="http://schemas.microsoft.com/office/drawing/2014/main" id="{45B0A390-129E-4326-B6DA-F4A58A61AD0C}"/>
            </a:ext>
          </a:extLst>
        </xdr:cNvPr>
        <xdr:cNvSpPr txBox="1"/>
      </xdr:nvSpPr>
      <xdr:spPr>
        <a:xfrm>
          <a:off x="22212300" y="513005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7,224</a:t>
          </a:r>
          <a:endParaRPr kumimoji="1" lang="ja-JP" altLang="en-US" sz="1000" b="1">
            <a:latin typeface="ＭＳ Ｐゴシック" panose="020B0600070205080204" pitchFamily="50" charset="-128"/>
          </a:endParaRPr>
        </a:p>
      </xdr:txBody>
    </xdr:sp>
    <xdr:clientData/>
  </xdr:oneCellAnchor>
  <xdr:twoCellAnchor>
    <xdr:from>
      <xdr:col>115</xdr:col>
      <xdr:colOff>165100</xdr:colOff>
      <xdr:row>31</xdr:row>
      <xdr:rowOff>39878</xdr:rowOff>
    </xdr:from>
    <xdr:to>
      <xdr:col>116</xdr:col>
      <xdr:colOff>152400</xdr:colOff>
      <xdr:row>31</xdr:row>
      <xdr:rowOff>39878</xdr:rowOff>
    </xdr:to>
    <xdr:cxnSp macro="">
      <xdr:nvCxnSpPr>
        <xdr:cNvPr id="743" name="直線コネクタ 742">
          <a:extLst>
            <a:ext uri="{FF2B5EF4-FFF2-40B4-BE49-F238E27FC236}">
              <a16:creationId xmlns:a16="http://schemas.microsoft.com/office/drawing/2014/main" id="{3E60471A-19D3-483C-A6BC-E2BD88648281}"/>
            </a:ext>
          </a:extLst>
        </xdr:cNvPr>
        <xdr:cNvCxnSpPr/>
      </xdr:nvCxnSpPr>
      <xdr:spPr>
        <a:xfrm>
          <a:off x="22072600" y="53548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39</xdr:row>
      <xdr:rowOff>44450</xdr:rowOff>
    </xdr:from>
    <xdr:to>
      <xdr:col>116</xdr:col>
      <xdr:colOff>63500</xdr:colOff>
      <xdr:row>39</xdr:row>
      <xdr:rowOff>44450</xdr:rowOff>
    </xdr:to>
    <xdr:cxnSp macro="">
      <xdr:nvCxnSpPr>
        <xdr:cNvPr id="744" name="直線コネクタ 743">
          <a:extLst>
            <a:ext uri="{FF2B5EF4-FFF2-40B4-BE49-F238E27FC236}">
              <a16:creationId xmlns:a16="http://schemas.microsoft.com/office/drawing/2014/main" id="{366619C6-C020-4EED-8B47-255F8F40635B}"/>
            </a:ext>
          </a:extLst>
        </xdr:cNvPr>
        <xdr:cNvCxnSpPr/>
      </xdr:nvCxnSpPr>
      <xdr:spPr>
        <a:xfrm>
          <a:off x="21323300" y="6731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37</xdr:row>
      <xdr:rowOff>156735</xdr:rowOff>
    </xdr:from>
    <xdr:ext cx="378565" cy="259045"/>
    <xdr:sp macro="" textlink="">
      <xdr:nvSpPr>
        <xdr:cNvPr id="745" name="諸支出金平均値テキスト">
          <a:extLst>
            <a:ext uri="{FF2B5EF4-FFF2-40B4-BE49-F238E27FC236}">
              <a16:creationId xmlns:a16="http://schemas.microsoft.com/office/drawing/2014/main" id="{8727CDFE-17ED-4EFF-BF45-F6FA84EBE5C2}"/>
            </a:ext>
          </a:extLst>
        </xdr:cNvPr>
        <xdr:cNvSpPr txBox="1"/>
      </xdr:nvSpPr>
      <xdr:spPr>
        <a:xfrm>
          <a:off x="22212300" y="6500385"/>
          <a:ext cx="378565"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133858</xdr:rowOff>
    </xdr:from>
    <xdr:to>
      <xdr:col>116</xdr:col>
      <xdr:colOff>114300</xdr:colOff>
      <xdr:row>39</xdr:row>
      <xdr:rowOff>64008</xdr:rowOff>
    </xdr:to>
    <xdr:sp macro="" textlink="">
      <xdr:nvSpPr>
        <xdr:cNvPr id="746" name="フローチャート: 判断 745">
          <a:extLst>
            <a:ext uri="{FF2B5EF4-FFF2-40B4-BE49-F238E27FC236}">
              <a16:creationId xmlns:a16="http://schemas.microsoft.com/office/drawing/2014/main" id="{C1E84B64-EDEA-4746-B4DC-D629F73693EA}"/>
            </a:ext>
          </a:extLst>
        </xdr:cNvPr>
        <xdr:cNvSpPr/>
      </xdr:nvSpPr>
      <xdr:spPr>
        <a:xfrm>
          <a:off x="22110700" y="66489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39</xdr:row>
      <xdr:rowOff>44450</xdr:rowOff>
    </xdr:from>
    <xdr:to>
      <xdr:col>111</xdr:col>
      <xdr:colOff>177800</xdr:colOff>
      <xdr:row>39</xdr:row>
      <xdr:rowOff>44450</xdr:rowOff>
    </xdr:to>
    <xdr:cxnSp macro="">
      <xdr:nvCxnSpPr>
        <xdr:cNvPr id="747" name="直線コネクタ 746">
          <a:extLst>
            <a:ext uri="{FF2B5EF4-FFF2-40B4-BE49-F238E27FC236}">
              <a16:creationId xmlns:a16="http://schemas.microsoft.com/office/drawing/2014/main" id="{D18595BC-E2A4-4636-95B2-08B994A4DDDF}"/>
            </a:ext>
          </a:extLst>
        </xdr:cNvPr>
        <xdr:cNvCxnSpPr/>
      </xdr:nvCxnSpPr>
      <xdr:spPr>
        <a:xfrm>
          <a:off x="20434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38</xdr:row>
      <xdr:rowOff>94615</xdr:rowOff>
    </xdr:from>
    <xdr:to>
      <xdr:col>112</xdr:col>
      <xdr:colOff>38100</xdr:colOff>
      <xdr:row>39</xdr:row>
      <xdr:rowOff>24765</xdr:rowOff>
    </xdr:to>
    <xdr:sp macro="" textlink="">
      <xdr:nvSpPr>
        <xdr:cNvPr id="748" name="フローチャート: 判断 747">
          <a:extLst>
            <a:ext uri="{FF2B5EF4-FFF2-40B4-BE49-F238E27FC236}">
              <a16:creationId xmlns:a16="http://schemas.microsoft.com/office/drawing/2014/main" id="{21D35248-7A65-4221-84C5-1342055B5931}"/>
            </a:ext>
          </a:extLst>
        </xdr:cNvPr>
        <xdr:cNvSpPr/>
      </xdr:nvSpPr>
      <xdr:spPr>
        <a:xfrm>
          <a:off x="21272500" y="66097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179017</xdr:colOff>
      <xdr:row>37</xdr:row>
      <xdr:rowOff>41292</xdr:rowOff>
    </xdr:from>
    <xdr:ext cx="378565" cy="259045"/>
    <xdr:sp macro="" textlink="">
      <xdr:nvSpPr>
        <xdr:cNvPr id="749" name="テキスト ボックス 748">
          <a:extLst>
            <a:ext uri="{FF2B5EF4-FFF2-40B4-BE49-F238E27FC236}">
              <a16:creationId xmlns:a16="http://schemas.microsoft.com/office/drawing/2014/main" id="{80EA78EA-0D7A-4043-A8A0-4A6A9DC9D590}"/>
            </a:ext>
          </a:extLst>
        </xdr:cNvPr>
        <xdr:cNvSpPr txBox="1"/>
      </xdr:nvSpPr>
      <xdr:spPr>
        <a:xfrm>
          <a:off x="21134017" y="6384942"/>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39</xdr:row>
      <xdr:rowOff>44450</xdr:rowOff>
    </xdr:from>
    <xdr:to>
      <xdr:col>107</xdr:col>
      <xdr:colOff>50800</xdr:colOff>
      <xdr:row>39</xdr:row>
      <xdr:rowOff>44450</xdr:rowOff>
    </xdr:to>
    <xdr:cxnSp macro="">
      <xdr:nvCxnSpPr>
        <xdr:cNvPr id="750" name="直線コネクタ 749">
          <a:extLst>
            <a:ext uri="{FF2B5EF4-FFF2-40B4-BE49-F238E27FC236}">
              <a16:creationId xmlns:a16="http://schemas.microsoft.com/office/drawing/2014/main" id="{8A77F951-BDCA-4BA3-9F22-1FAEFD0E88F7}"/>
            </a:ext>
          </a:extLst>
        </xdr:cNvPr>
        <xdr:cNvCxnSpPr/>
      </xdr:nvCxnSpPr>
      <xdr:spPr>
        <a:xfrm>
          <a:off x="19545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37</xdr:row>
      <xdr:rowOff>167767</xdr:rowOff>
    </xdr:from>
    <xdr:to>
      <xdr:col>107</xdr:col>
      <xdr:colOff>101600</xdr:colOff>
      <xdr:row>38</xdr:row>
      <xdr:rowOff>97917</xdr:rowOff>
    </xdr:to>
    <xdr:sp macro="" textlink="">
      <xdr:nvSpPr>
        <xdr:cNvPr id="751" name="フローチャート: 判断 750">
          <a:extLst>
            <a:ext uri="{FF2B5EF4-FFF2-40B4-BE49-F238E27FC236}">
              <a16:creationId xmlns:a16="http://schemas.microsoft.com/office/drawing/2014/main" id="{EC9956AA-0635-4408-BD37-AA15C16FB42F}"/>
            </a:ext>
          </a:extLst>
        </xdr:cNvPr>
        <xdr:cNvSpPr/>
      </xdr:nvSpPr>
      <xdr:spPr>
        <a:xfrm>
          <a:off x="20383500" y="65114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52017</xdr:colOff>
      <xdr:row>36</xdr:row>
      <xdr:rowOff>114444</xdr:rowOff>
    </xdr:from>
    <xdr:ext cx="378565" cy="259045"/>
    <xdr:sp macro="" textlink="">
      <xdr:nvSpPr>
        <xdr:cNvPr id="752" name="テキスト ボックス 751">
          <a:extLst>
            <a:ext uri="{FF2B5EF4-FFF2-40B4-BE49-F238E27FC236}">
              <a16:creationId xmlns:a16="http://schemas.microsoft.com/office/drawing/2014/main" id="{78221D36-7A78-4B50-A4BA-5D9728FCF146}"/>
            </a:ext>
          </a:extLst>
        </xdr:cNvPr>
        <xdr:cNvSpPr txBox="1"/>
      </xdr:nvSpPr>
      <xdr:spPr>
        <a:xfrm>
          <a:off x="20245017" y="6286644"/>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39</xdr:row>
      <xdr:rowOff>44450</xdr:rowOff>
    </xdr:from>
    <xdr:to>
      <xdr:col>102</xdr:col>
      <xdr:colOff>114300</xdr:colOff>
      <xdr:row>39</xdr:row>
      <xdr:rowOff>44450</xdr:rowOff>
    </xdr:to>
    <xdr:cxnSp macro="">
      <xdr:nvCxnSpPr>
        <xdr:cNvPr id="753" name="直線コネクタ 752">
          <a:extLst>
            <a:ext uri="{FF2B5EF4-FFF2-40B4-BE49-F238E27FC236}">
              <a16:creationId xmlns:a16="http://schemas.microsoft.com/office/drawing/2014/main" id="{2EC4C761-BB54-4086-B828-F309D556CB06}"/>
            </a:ext>
          </a:extLst>
        </xdr:cNvPr>
        <xdr:cNvCxnSpPr/>
      </xdr:nvCxnSpPr>
      <xdr:spPr>
        <a:xfrm>
          <a:off x="18656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38</xdr:row>
      <xdr:rowOff>116713</xdr:rowOff>
    </xdr:from>
    <xdr:to>
      <xdr:col>102</xdr:col>
      <xdr:colOff>165100</xdr:colOff>
      <xdr:row>39</xdr:row>
      <xdr:rowOff>46863</xdr:rowOff>
    </xdr:to>
    <xdr:sp macro="" textlink="">
      <xdr:nvSpPr>
        <xdr:cNvPr id="754" name="フローチャート: 判断 753">
          <a:extLst>
            <a:ext uri="{FF2B5EF4-FFF2-40B4-BE49-F238E27FC236}">
              <a16:creationId xmlns:a16="http://schemas.microsoft.com/office/drawing/2014/main" id="{0E109E18-9677-4F83-8058-494EE29BBC63}"/>
            </a:ext>
          </a:extLst>
        </xdr:cNvPr>
        <xdr:cNvSpPr/>
      </xdr:nvSpPr>
      <xdr:spPr>
        <a:xfrm>
          <a:off x="19494500" y="66318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115517</xdr:colOff>
      <xdr:row>37</xdr:row>
      <xdr:rowOff>63390</xdr:rowOff>
    </xdr:from>
    <xdr:ext cx="378565" cy="259045"/>
    <xdr:sp macro="" textlink="">
      <xdr:nvSpPr>
        <xdr:cNvPr id="755" name="テキスト ボックス 754">
          <a:extLst>
            <a:ext uri="{FF2B5EF4-FFF2-40B4-BE49-F238E27FC236}">
              <a16:creationId xmlns:a16="http://schemas.microsoft.com/office/drawing/2014/main" id="{F1192C71-B8B7-43D8-8881-EFEC38C15FFB}"/>
            </a:ext>
          </a:extLst>
        </xdr:cNvPr>
        <xdr:cNvSpPr txBox="1"/>
      </xdr:nvSpPr>
      <xdr:spPr>
        <a:xfrm>
          <a:off x="19356017" y="6407040"/>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143383</xdr:rowOff>
    </xdr:from>
    <xdr:to>
      <xdr:col>98</xdr:col>
      <xdr:colOff>38100</xdr:colOff>
      <xdr:row>39</xdr:row>
      <xdr:rowOff>73533</xdr:rowOff>
    </xdr:to>
    <xdr:sp macro="" textlink="">
      <xdr:nvSpPr>
        <xdr:cNvPr id="756" name="フローチャート: 判断 755">
          <a:extLst>
            <a:ext uri="{FF2B5EF4-FFF2-40B4-BE49-F238E27FC236}">
              <a16:creationId xmlns:a16="http://schemas.microsoft.com/office/drawing/2014/main" id="{70C65242-CD6E-484C-9E6C-28A0D598DDCF}"/>
            </a:ext>
          </a:extLst>
        </xdr:cNvPr>
        <xdr:cNvSpPr/>
      </xdr:nvSpPr>
      <xdr:spPr>
        <a:xfrm>
          <a:off x="18605500" y="66584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179017</xdr:colOff>
      <xdr:row>37</xdr:row>
      <xdr:rowOff>90060</xdr:rowOff>
    </xdr:from>
    <xdr:ext cx="378565" cy="259045"/>
    <xdr:sp macro="" textlink="">
      <xdr:nvSpPr>
        <xdr:cNvPr id="757" name="テキスト ボックス 756">
          <a:extLst>
            <a:ext uri="{FF2B5EF4-FFF2-40B4-BE49-F238E27FC236}">
              <a16:creationId xmlns:a16="http://schemas.microsoft.com/office/drawing/2014/main" id="{6BAFC17D-4CAC-451A-96CE-7EFC47BB9F12}"/>
            </a:ext>
          </a:extLst>
        </xdr:cNvPr>
        <xdr:cNvSpPr txBox="1"/>
      </xdr:nvSpPr>
      <xdr:spPr>
        <a:xfrm>
          <a:off x="18467017" y="6433710"/>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41</xdr:row>
      <xdr:rowOff>80027</xdr:rowOff>
    </xdr:from>
    <xdr:ext cx="762000" cy="259045"/>
    <xdr:sp macro="" textlink="">
      <xdr:nvSpPr>
        <xdr:cNvPr id="758" name="テキスト ボックス 757">
          <a:extLst>
            <a:ext uri="{FF2B5EF4-FFF2-40B4-BE49-F238E27FC236}">
              <a16:creationId xmlns:a16="http://schemas.microsoft.com/office/drawing/2014/main" id="{9622AB08-6F4F-4D9A-BE1D-B68487655830}"/>
            </a:ext>
          </a:extLst>
        </xdr:cNvPr>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41</xdr:row>
      <xdr:rowOff>80027</xdr:rowOff>
    </xdr:from>
    <xdr:ext cx="762000" cy="259045"/>
    <xdr:sp macro="" textlink="">
      <xdr:nvSpPr>
        <xdr:cNvPr id="759" name="テキスト ボックス 758">
          <a:extLst>
            <a:ext uri="{FF2B5EF4-FFF2-40B4-BE49-F238E27FC236}">
              <a16:creationId xmlns:a16="http://schemas.microsoft.com/office/drawing/2014/main" id="{1C22EBD7-339F-4587-B285-DDB0AEBB1448}"/>
            </a:ext>
          </a:extLst>
        </xdr:cNvPr>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41</xdr:row>
      <xdr:rowOff>80027</xdr:rowOff>
    </xdr:from>
    <xdr:ext cx="762000" cy="259045"/>
    <xdr:sp macro="" textlink="">
      <xdr:nvSpPr>
        <xdr:cNvPr id="760" name="テキスト ボックス 759">
          <a:extLst>
            <a:ext uri="{FF2B5EF4-FFF2-40B4-BE49-F238E27FC236}">
              <a16:creationId xmlns:a16="http://schemas.microsoft.com/office/drawing/2014/main" id="{99ECE987-5867-46EC-81D3-3443AF28B7D9}"/>
            </a:ext>
          </a:extLst>
        </xdr:cNvPr>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41</xdr:row>
      <xdr:rowOff>80027</xdr:rowOff>
    </xdr:from>
    <xdr:ext cx="762000" cy="259045"/>
    <xdr:sp macro="" textlink="">
      <xdr:nvSpPr>
        <xdr:cNvPr id="761" name="テキスト ボックス 760">
          <a:extLst>
            <a:ext uri="{FF2B5EF4-FFF2-40B4-BE49-F238E27FC236}">
              <a16:creationId xmlns:a16="http://schemas.microsoft.com/office/drawing/2014/main" id="{89B2098E-1EE2-4333-8E93-7FE4C4ABE3BE}"/>
            </a:ext>
          </a:extLst>
        </xdr:cNvPr>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41</xdr:row>
      <xdr:rowOff>80027</xdr:rowOff>
    </xdr:from>
    <xdr:ext cx="762000" cy="259045"/>
    <xdr:sp macro="" textlink="">
      <xdr:nvSpPr>
        <xdr:cNvPr id="762" name="テキスト ボックス 761">
          <a:extLst>
            <a:ext uri="{FF2B5EF4-FFF2-40B4-BE49-F238E27FC236}">
              <a16:creationId xmlns:a16="http://schemas.microsoft.com/office/drawing/2014/main" id="{4B38EF7C-418E-4DB0-B28C-9B7D18B9284E}"/>
            </a:ext>
          </a:extLst>
        </xdr:cNvPr>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165100</xdr:rowOff>
    </xdr:from>
    <xdr:to>
      <xdr:col>116</xdr:col>
      <xdr:colOff>114300</xdr:colOff>
      <xdr:row>39</xdr:row>
      <xdr:rowOff>95250</xdr:rowOff>
    </xdr:to>
    <xdr:sp macro="" textlink="">
      <xdr:nvSpPr>
        <xdr:cNvPr id="763" name="楕円 762">
          <a:extLst>
            <a:ext uri="{FF2B5EF4-FFF2-40B4-BE49-F238E27FC236}">
              <a16:creationId xmlns:a16="http://schemas.microsoft.com/office/drawing/2014/main" id="{9A6F4108-CF7C-44C2-965F-027C8411607F}"/>
            </a:ext>
          </a:extLst>
        </xdr:cNvPr>
        <xdr:cNvSpPr/>
      </xdr:nvSpPr>
      <xdr:spPr>
        <a:xfrm>
          <a:off x="221107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38</xdr:row>
      <xdr:rowOff>112285</xdr:rowOff>
    </xdr:from>
    <xdr:ext cx="249299" cy="259045"/>
    <xdr:sp macro="" textlink="">
      <xdr:nvSpPr>
        <xdr:cNvPr id="764" name="諸支出金該当値テキスト">
          <a:extLst>
            <a:ext uri="{FF2B5EF4-FFF2-40B4-BE49-F238E27FC236}">
              <a16:creationId xmlns:a16="http://schemas.microsoft.com/office/drawing/2014/main" id="{1B7D1A26-B078-41A2-8D38-049BEAB8E9BD}"/>
            </a:ext>
          </a:extLst>
        </xdr:cNvPr>
        <xdr:cNvSpPr txBox="1"/>
      </xdr:nvSpPr>
      <xdr:spPr>
        <a:xfrm>
          <a:off x="22212300" y="662738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38</xdr:row>
      <xdr:rowOff>165100</xdr:rowOff>
    </xdr:from>
    <xdr:to>
      <xdr:col>112</xdr:col>
      <xdr:colOff>38100</xdr:colOff>
      <xdr:row>39</xdr:row>
      <xdr:rowOff>95250</xdr:rowOff>
    </xdr:to>
    <xdr:sp macro="" textlink="">
      <xdr:nvSpPr>
        <xdr:cNvPr id="765" name="楕円 764">
          <a:extLst>
            <a:ext uri="{FF2B5EF4-FFF2-40B4-BE49-F238E27FC236}">
              <a16:creationId xmlns:a16="http://schemas.microsoft.com/office/drawing/2014/main" id="{EF54B574-5427-444A-BA26-3355EB0471E3}"/>
            </a:ext>
          </a:extLst>
        </xdr:cNvPr>
        <xdr:cNvSpPr/>
      </xdr:nvSpPr>
      <xdr:spPr>
        <a:xfrm>
          <a:off x="21272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39</xdr:row>
      <xdr:rowOff>86377</xdr:rowOff>
    </xdr:from>
    <xdr:ext cx="249299" cy="259045"/>
    <xdr:sp macro="" textlink="">
      <xdr:nvSpPr>
        <xdr:cNvPr id="766" name="テキスト ボックス 765">
          <a:extLst>
            <a:ext uri="{FF2B5EF4-FFF2-40B4-BE49-F238E27FC236}">
              <a16:creationId xmlns:a16="http://schemas.microsoft.com/office/drawing/2014/main" id="{8775B18E-3A2F-40F3-8473-589E2D504F08}"/>
            </a:ext>
          </a:extLst>
        </xdr:cNvPr>
        <xdr:cNvSpPr txBox="1"/>
      </xdr:nvSpPr>
      <xdr:spPr>
        <a:xfrm>
          <a:off x="21198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38</xdr:row>
      <xdr:rowOff>165100</xdr:rowOff>
    </xdr:from>
    <xdr:to>
      <xdr:col>107</xdr:col>
      <xdr:colOff>101600</xdr:colOff>
      <xdr:row>39</xdr:row>
      <xdr:rowOff>95250</xdr:rowOff>
    </xdr:to>
    <xdr:sp macro="" textlink="">
      <xdr:nvSpPr>
        <xdr:cNvPr id="767" name="楕円 766">
          <a:extLst>
            <a:ext uri="{FF2B5EF4-FFF2-40B4-BE49-F238E27FC236}">
              <a16:creationId xmlns:a16="http://schemas.microsoft.com/office/drawing/2014/main" id="{11B7239E-3E43-4421-B1D3-0A2647CE24AC}"/>
            </a:ext>
          </a:extLst>
        </xdr:cNvPr>
        <xdr:cNvSpPr/>
      </xdr:nvSpPr>
      <xdr:spPr>
        <a:xfrm>
          <a:off x="20383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39</xdr:row>
      <xdr:rowOff>86377</xdr:rowOff>
    </xdr:from>
    <xdr:ext cx="249299" cy="259045"/>
    <xdr:sp macro="" textlink="">
      <xdr:nvSpPr>
        <xdr:cNvPr id="768" name="テキスト ボックス 767">
          <a:extLst>
            <a:ext uri="{FF2B5EF4-FFF2-40B4-BE49-F238E27FC236}">
              <a16:creationId xmlns:a16="http://schemas.microsoft.com/office/drawing/2014/main" id="{7CBEF43A-4BCB-4BE6-AEBB-699CE59B89F6}"/>
            </a:ext>
          </a:extLst>
        </xdr:cNvPr>
        <xdr:cNvSpPr txBox="1"/>
      </xdr:nvSpPr>
      <xdr:spPr>
        <a:xfrm>
          <a:off x="20309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38</xdr:row>
      <xdr:rowOff>165100</xdr:rowOff>
    </xdr:from>
    <xdr:to>
      <xdr:col>102</xdr:col>
      <xdr:colOff>165100</xdr:colOff>
      <xdr:row>39</xdr:row>
      <xdr:rowOff>95250</xdr:rowOff>
    </xdr:to>
    <xdr:sp macro="" textlink="">
      <xdr:nvSpPr>
        <xdr:cNvPr id="769" name="楕円 768">
          <a:extLst>
            <a:ext uri="{FF2B5EF4-FFF2-40B4-BE49-F238E27FC236}">
              <a16:creationId xmlns:a16="http://schemas.microsoft.com/office/drawing/2014/main" id="{5D5754BC-C29F-4EE2-B29D-BAAC65AED778}"/>
            </a:ext>
          </a:extLst>
        </xdr:cNvPr>
        <xdr:cNvSpPr/>
      </xdr:nvSpPr>
      <xdr:spPr>
        <a:xfrm>
          <a:off x="19494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39</xdr:row>
      <xdr:rowOff>86377</xdr:rowOff>
    </xdr:from>
    <xdr:ext cx="249299" cy="259045"/>
    <xdr:sp macro="" textlink="">
      <xdr:nvSpPr>
        <xdr:cNvPr id="770" name="テキスト ボックス 769">
          <a:extLst>
            <a:ext uri="{FF2B5EF4-FFF2-40B4-BE49-F238E27FC236}">
              <a16:creationId xmlns:a16="http://schemas.microsoft.com/office/drawing/2014/main" id="{52B9E925-CF53-4CB2-91B4-3B5F6181FC78}"/>
            </a:ext>
          </a:extLst>
        </xdr:cNvPr>
        <xdr:cNvSpPr txBox="1"/>
      </xdr:nvSpPr>
      <xdr:spPr>
        <a:xfrm>
          <a:off x="19420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165100</xdr:rowOff>
    </xdr:from>
    <xdr:to>
      <xdr:col>98</xdr:col>
      <xdr:colOff>38100</xdr:colOff>
      <xdr:row>39</xdr:row>
      <xdr:rowOff>95250</xdr:rowOff>
    </xdr:to>
    <xdr:sp macro="" textlink="">
      <xdr:nvSpPr>
        <xdr:cNvPr id="771" name="楕円 770">
          <a:extLst>
            <a:ext uri="{FF2B5EF4-FFF2-40B4-BE49-F238E27FC236}">
              <a16:creationId xmlns:a16="http://schemas.microsoft.com/office/drawing/2014/main" id="{2A34578A-67BE-4F90-A54A-D9A746802D72}"/>
            </a:ext>
          </a:extLst>
        </xdr:cNvPr>
        <xdr:cNvSpPr/>
      </xdr:nvSpPr>
      <xdr:spPr>
        <a:xfrm>
          <a:off x="18605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39</xdr:row>
      <xdr:rowOff>86377</xdr:rowOff>
    </xdr:from>
    <xdr:ext cx="249299" cy="259045"/>
    <xdr:sp macro="" textlink="">
      <xdr:nvSpPr>
        <xdr:cNvPr id="772" name="テキスト ボックス 771">
          <a:extLst>
            <a:ext uri="{FF2B5EF4-FFF2-40B4-BE49-F238E27FC236}">
              <a16:creationId xmlns:a16="http://schemas.microsoft.com/office/drawing/2014/main" id="{52917E37-37C0-4001-9F34-044293411619}"/>
            </a:ext>
          </a:extLst>
        </xdr:cNvPr>
        <xdr:cNvSpPr txBox="1"/>
      </xdr:nvSpPr>
      <xdr:spPr>
        <a:xfrm>
          <a:off x="18531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43</xdr:row>
      <xdr:rowOff>57150</xdr:rowOff>
    </xdr:from>
    <xdr:to>
      <xdr:col>120</xdr:col>
      <xdr:colOff>114300</xdr:colOff>
      <xdr:row>45</xdr:row>
      <xdr:rowOff>31750</xdr:rowOff>
    </xdr:to>
    <xdr:sp macro="" textlink="">
      <xdr:nvSpPr>
        <xdr:cNvPr id="773" name="正方形/長方形 772">
          <a:extLst>
            <a:ext uri="{FF2B5EF4-FFF2-40B4-BE49-F238E27FC236}">
              <a16:creationId xmlns:a16="http://schemas.microsoft.com/office/drawing/2014/main" id="{B746606E-58EF-4779-B004-AF809DAC7AED}"/>
            </a:ext>
          </a:extLst>
        </xdr:cNvPr>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前年度繰上充用金</a:t>
          </a:r>
        </a:p>
      </xdr:txBody>
    </xdr:sp>
    <xdr:clientData/>
  </xdr:twoCellAnchor>
  <xdr:twoCellAnchor>
    <xdr:from>
      <xdr:col>96</xdr:col>
      <xdr:colOff>127000</xdr:colOff>
      <xdr:row>45</xdr:row>
      <xdr:rowOff>57150</xdr:rowOff>
    </xdr:from>
    <xdr:to>
      <xdr:col>104</xdr:col>
      <xdr:colOff>127000</xdr:colOff>
      <xdr:row>46</xdr:row>
      <xdr:rowOff>139700</xdr:rowOff>
    </xdr:to>
    <xdr:sp macro="" textlink="">
      <xdr:nvSpPr>
        <xdr:cNvPr id="774" name="正方形/長方形 773">
          <a:extLst>
            <a:ext uri="{FF2B5EF4-FFF2-40B4-BE49-F238E27FC236}">
              <a16:creationId xmlns:a16="http://schemas.microsoft.com/office/drawing/2014/main" id="{E7E7C944-BF7C-42C9-B8C3-313F563616F8}"/>
            </a:ext>
          </a:extLst>
        </xdr:cNvPr>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46</xdr:row>
      <xdr:rowOff>88900</xdr:rowOff>
    </xdr:from>
    <xdr:to>
      <xdr:col>104</xdr:col>
      <xdr:colOff>127000</xdr:colOff>
      <xdr:row>48</xdr:row>
      <xdr:rowOff>0</xdr:rowOff>
    </xdr:to>
    <xdr:sp macro="" textlink="">
      <xdr:nvSpPr>
        <xdr:cNvPr id="775" name="正方形/長方形 774">
          <a:extLst>
            <a:ext uri="{FF2B5EF4-FFF2-40B4-BE49-F238E27FC236}">
              <a16:creationId xmlns:a16="http://schemas.microsoft.com/office/drawing/2014/main" id="{51CB009F-9D3E-42F2-BB9A-85E6088D2E3A}"/>
            </a:ext>
          </a:extLst>
        </xdr:cNvPr>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45</xdr:row>
      <xdr:rowOff>57150</xdr:rowOff>
    </xdr:from>
    <xdr:to>
      <xdr:col>110</xdr:col>
      <xdr:colOff>0</xdr:colOff>
      <xdr:row>46</xdr:row>
      <xdr:rowOff>139700</xdr:rowOff>
    </xdr:to>
    <xdr:sp macro="" textlink="">
      <xdr:nvSpPr>
        <xdr:cNvPr id="776" name="正方形/長方形 775">
          <a:extLst>
            <a:ext uri="{FF2B5EF4-FFF2-40B4-BE49-F238E27FC236}">
              <a16:creationId xmlns:a16="http://schemas.microsoft.com/office/drawing/2014/main" id="{7EE58449-683F-48E5-87B5-4F4B22D9C556}"/>
            </a:ext>
          </a:extLst>
        </xdr:cNvPr>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46</xdr:row>
      <xdr:rowOff>88900</xdr:rowOff>
    </xdr:from>
    <xdr:to>
      <xdr:col>110</xdr:col>
      <xdr:colOff>0</xdr:colOff>
      <xdr:row>48</xdr:row>
      <xdr:rowOff>0</xdr:rowOff>
    </xdr:to>
    <xdr:sp macro="" textlink="">
      <xdr:nvSpPr>
        <xdr:cNvPr id="777" name="正方形/長方形 776">
          <a:extLst>
            <a:ext uri="{FF2B5EF4-FFF2-40B4-BE49-F238E27FC236}">
              <a16:creationId xmlns:a16="http://schemas.microsoft.com/office/drawing/2014/main" id="{911EA08B-B3BC-456E-8558-5BF7BBE75CD2}"/>
            </a:ext>
          </a:extLst>
        </xdr:cNvPr>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45</xdr:row>
      <xdr:rowOff>57150</xdr:rowOff>
    </xdr:from>
    <xdr:to>
      <xdr:col>116</xdr:col>
      <xdr:colOff>0</xdr:colOff>
      <xdr:row>46</xdr:row>
      <xdr:rowOff>139700</xdr:rowOff>
    </xdr:to>
    <xdr:sp macro="" textlink="">
      <xdr:nvSpPr>
        <xdr:cNvPr id="778" name="正方形/長方形 777">
          <a:extLst>
            <a:ext uri="{FF2B5EF4-FFF2-40B4-BE49-F238E27FC236}">
              <a16:creationId xmlns:a16="http://schemas.microsoft.com/office/drawing/2014/main" id="{4108A394-662A-481D-AA1E-FDC124B611E0}"/>
            </a:ext>
          </a:extLst>
        </xdr:cNvPr>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108</xdr:col>
      <xdr:colOff>0</xdr:colOff>
      <xdr:row>46</xdr:row>
      <xdr:rowOff>88900</xdr:rowOff>
    </xdr:from>
    <xdr:to>
      <xdr:col>116</xdr:col>
      <xdr:colOff>0</xdr:colOff>
      <xdr:row>48</xdr:row>
      <xdr:rowOff>0</xdr:rowOff>
    </xdr:to>
    <xdr:sp macro="" textlink="">
      <xdr:nvSpPr>
        <xdr:cNvPr id="779" name="正方形/長方形 778">
          <a:extLst>
            <a:ext uri="{FF2B5EF4-FFF2-40B4-BE49-F238E27FC236}">
              <a16:creationId xmlns:a16="http://schemas.microsoft.com/office/drawing/2014/main" id="{480097DC-8526-452F-BFB1-302E46C80E24}"/>
            </a:ext>
          </a:extLst>
        </xdr:cNvPr>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48</xdr:row>
      <xdr:rowOff>25400</xdr:rowOff>
    </xdr:from>
    <xdr:to>
      <xdr:col>120</xdr:col>
      <xdr:colOff>114300</xdr:colOff>
      <xdr:row>61</xdr:row>
      <xdr:rowOff>82550</xdr:rowOff>
    </xdr:to>
    <xdr:sp macro="" textlink="">
      <xdr:nvSpPr>
        <xdr:cNvPr id="780" name="正方形/長方形 779">
          <a:extLst>
            <a:ext uri="{FF2B5EF4-FFF2-40B4-BE49-F238E27FC236}">
              <a16:creationId xmlns:a16="http://schemas.microsoft.com/office/drawing/2014/main" id="{8136D2A9-7807-499E-B269-96B737A23E09}"/>
            </a:ext>
          </a:extLst>
        </xdr:cNvPr>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47</xdr:row>
      <xdr:rowOff>6350</xdr:rowOff>
    </xdr:from>
    <xdr:ext cx="349839" cy="225703"/>
    <xdr:sp macro="" textlink="">
      <xdr:nvSpPr>
        <xdr:cNvPr id="781" name="テキスト ボックス 780">
          <a:extLst>
            <a:ext uri="{FF2B5EF4-FFF2-40B4-BE49-F238E27FC236}">
              <a16:creationId xmlns:a16="http://schemas.microsoft.com/office/drawing/2014/main" id="{FB2AAEA5-0F35-402C-A543-3682EFA80F03}"/>
            </a:ext>
          </a:extLst>
        </xdr:cNvPr>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82550</xdr:rowOff>
    </xdr:from>
    <xdr:to>
      <xdr:col>120</xdr:col>
      <xdr:colOff>114300</xdr:colOff>
      <xdr:row>61</xdr:row>
      <xdr:rowOff>82550</xdr:rowOff>
    </xdr:to>
    <xdr:cxnSp macro="">
      <xdr:nvCxnSpPr>
        <xdr:cNvPr id="782" name="直線コネクタ 781">
          <a:extLst>
            <a:ext uri="{FF2B5EF4-FFF2-40B4-BE49-F238E27FC236}">
              <a16:creationId xmlns:a16="http://schemas.microsoft.com/office/drawing/2014/main" id="{535F7394-AE22-4541-BB45-0E59486429C2}"/>
            </a:ext>
          </a:extLst>
        </xdr:cNvPr>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54</xdr:row>
      <xdr:rowOff>139700</xdr:rowOff>
    </xdr:from>
    <xdr:to>
      <xdr:col>120</xdr:col>
      <xdr:colOff>114300</xdr:colOff>
      <xdr:row>54</xdr:row>
      <xdr:rowOff>139700</xdr:rowOff>
    </xdr:to>
    <xdr:cxnSp macro="">
      <xdr:nvCxnSpPr>
        <xdr:cNvPr id="783" name="直線コネクタ 782">
          <a:extLst>
            <a:ext uri="{FF2B5EF4-FFF2-40B4-BE49-F238E27FC236}">
              <a16:creationId xmlns:a16="http://schemas.microsoft.com/office/drawing/2014/main" id="{040DE5D2-4AB3-4E1C-8CBF-66C1BFDD7C5E}"/>
            </a:ext>
          </a:extLst>
        </xdr:cNvPr>
        <xdr:cNvCxnSpPr/>
      </xdr:nvCxnSpPr>
      <xdr:spPr>
        <a:xfrm>
          <a:off x="18288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53</xdr:row>
      <xdr:rowOff>168927</xdr:rowOff>
    </xdr:from>
    <xdr:ext cx="248786" cy="259045"/>
    <xdr:sp macro="" textlink="">
      <xdr:nvSpPr>
        <xdr:cNvPr id="784" name="テキスト ボックス 783">
          <a:extLst>
            <a:ext uri="{FF2B5EF4-FFF2-40B4-BE49-F238E27FC236}">
              <a16:creationId xmlns:a16="http://schemas.microsoft.com/office/drawing/2014/main" id="{C1598A9A-7ECB-4C09-9172-188E5011A375}"/>
            </a:ext>
          </a:extLst>
        </xdr:cNvPr>
        <xdr:cNvSpPr txBox="1"/>
      </xdr:nvSpPr>
      <xdr:spPr>
        <a:xfrm>
          <a:off x="18039214" y="925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48</xdr:row>
      <xdr:rowOff>25400</xdr:rowOff>
    </xdr:to>
    <xdr:cxnSp macro="">
      <xdr:nvCxnSpPr>
        <xdr:cNvPr id="785" name="直線コネクタ 784">
          <a:extLst>
            <a:ext uri="{FF2B5EF4-FFF2-40B4-BE49-F238E27FC236}">
              <a16:creationId xmlns:a16="http://schemas.microsoft.com/office/drawing/2014/main" id="{2051AF41-497D-45C7-B097-017C7B7F9569}"/>
            </a:ext>
          </a:extLst>
        </xdr:cNvPr>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47</xdr:row>
      <xdr:rowOff>54627</xdr:rowOff>
    </xdr:from>
    <xdr:ext cx="248786" cy="259045"/>
    <xdr:sp macro="" textlink="">
      <xdr:nvSpPr>
        <xdr:cNvPr id="786" name="テキスト ボックス 785">
          <a:extLst>
            <a:ext uri="{FF2B5EF4-FFF2-40B4-BE49-F238E27FC236}">
              <a16:creationId xmlns:a16="http://schemas.microsoft.com/office/drawing/2014/main" id="{F7882477-7769-445E-961C-93FE8C7ACDD9}"/>
            </a:ext>
          </a:extLst>
        </xdr:cNvPr>
        <xdr:cNvSpPr txBox="1"/>
      </xdr:nvSpPr>
      <xdr:spPr>
        <a:xfrm>
          <a:off x="18039214" y="8112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61</xdr:row>
      <xdr:rowOff>82550</xdr:rowOff>
    </xdr:to>
    <xdr:sp macro="" textlink="">
      <xdr:nvSpPr>
        <xdr:cNvPr id="787" name="前年度繰上充用金グラフ枠">
          <a:extLst>
            <a:ext uri="{FF2B5EF4-FFF2-40B4-BE49-F238E27FC236}">
              <a16:creationId xmlns:a16="http://schemas.microsoft.com/office/drawing/2014/main" id="{E8688DDD-F90C-43E5-BB9F-4F9215F09A44}"/>
            </a:ext>
          </a:extLst>
        </xdr:cNvPr>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54</xdr:row>
      <xdr:rowOff>139700</xdr:rowOff>
    </xdr:from>
    <xdr:to>
      <xdr:col>116</xdr:col>
      <xdr:colOff>62864</xdr:colOff>
      <xdr:row>54</xdr:row>
      <xdr:rowOff>139700</xdr:rowOff>
    </xdr:to>
    <xdr:cxnSp macro="">
      <xdr:nvCxnSpPr>
        <xdr:cNvPr id="788" name="直線コネクタ 787">
          <a:extLst>
            <a:ext uri="{FF2B5EF4-FFF2-40B4-BE49-F238E27FC236}">
              <a16:creationId xmlns:a16="http://schemas.microsoft.com/office/drawing/2014/main" id="{2B29B41C-0598-402D-BA64-4144F4F0DDCB}"/>
            </a:ext>
          </a:extLst>
        </xdr:cNvPr>
        <xdr:cNvCxnSpPr/>
      </xdr:nvCxnSpPr>
      <xdr:spPr>
        <a:xfrm>
          <a:off x="22159595" y="9398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55</xdr:row>
      <xdr:rowOff>10177</xdr:rowOff>
    </xdr:from>
    <xdr:ext cx="249299" cy="259045"/>
    <xdr:sp macro="" textlink="">
      <xdr:nvSpPr>
        <xdr:cNvPr id="789" name="前年度繰上充用金最小値テキスト">
          <a:extLst>
            <a:ext uri="{FF2B5EF4-FFF2-40B4-BE49-F238E27FC236}">
              <a16:creationId xmlns:a16="http://schemas.microsoft.com/office/drawing/2014/main" id="{25E839E8-246F-427C-82A2-F22C9D8178C7}"/>
            </a:ext>
          </a:extLst>
        </xdr:cNvPr>
        <xdr:cNvSpPr txBox="1"/>
      </xdr:nvSpPr>
      <xdr:spPr>
        <a:xfrm>
          <a:off x="2221230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54</xdr:row>
      <xdr:rowOff>139700</xdr:rowOff>
    </xdr:from>
    <xdr:to>
      <xdr:col>116</xdr:col>
      <xdr:colOff>152400</xdr:colOff>
      <xdr:row>54</xdr:row>
      <xdr:rowOff>139700</xdr:rowOff>
    </xdr:to>
    <xdr:cxnSp macro="">
      <xdr:nvCxnSpPr>
        <xdr:cNvPr id="790" name="直線コネクタ 789">
          <a:extLst>
            <a:ext uri="{FF2B5EF4-FFF2-40B4-BE49-F238E27FC236}">
              <a16:creationId xmlns:a16="http://schemas.microsoft.com/office/drawing/2014/main" id="{5AD8377F-4395-4905-850A-8062A7270C7E}"/>
            </a:ext>
          </a:extLst>
        </xdr:cNvPr>
        <xdr:cNvCxnSpPr/>
      </xdr:nvCxnSpPr>
      <xdr:spPr>
        <a:xfrm>
          <a:off x="22072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53</xdr:row>
      <xdr:rowOff>10177</xdr:rowOff>
    </xdr:from>
    <xdr:ext cx="249299" cy="259045"/>
    <xdr:sp macro="" textlink="">
      <xdr:nvSpPr>
        <xdr:cNvPr id="791" name="前年度繰上充用金最大値テキスト">
          <a:extLst>
            <a:ext uri="{FF2B5EF4-FFF2-40B4-BE49-F238E27FC236}">
              <a16:creationId xmlns:a16="http://schemas.microsoft.com/office/drawing/2014/main" id="{04824AE5-9327-46C3-9F20-0F32DBD864DE}"/>
            </a:ext>
          </a:extLst>
        </xdr:cNvPr>
        <xdr:cNvSpPr txBox="1"/>
      </xdr:nvSpPr>
      <xdr:spPr>
        <a:xfrm>
          <a:off x="22212300" y="9097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0</a:t>
          </a:r>
          <a:endParaRPr kumimoji="1" lang="ja-JP" altLang="en-US" sz="1000" b="1">
            <a:latin typeface="ＭＳ Ｐゴシック" panose="020B0600070205080204" pitchFamily="50" charset="-128"/>
          </a:endParaRPr>
        </a:p>
      </xdr:txBody>
    </xdr:sp>
    <xdr:clientData/>
  </xdr:oneCellAnchor>
  <xdr:twoCellAnchor>
    <xdr:from>
      <xdr:col>115</xdr:col>
      <xdr:colOff>165100</xdr:colOff>
      <xdr:row>54</xdr:row>
      <xdr:rowOff>139700</xdr:rowOff>
    </xdr:from>
    <xdr:to>
      <xdr:col>116</xdr:col>
      <xdr:colOff>152400</xdr:colOff>
      <xdr:row>54</xdr:row>
      <xdr:rowOff>139700</xdr:rowOff>
    </xdr:to>
    <xdr:cxnSp macro="">
      <xdr:nvCxnSpPr>
        <xdr:cNvPr id="792" name="直線コネクタ 791">
          <a:extLst>
            <a:ext uri="{FF2B5EF4-FFF2-40B4-BE49-F238E27FC236}">
              <a16:creationId xmlns:a16="http://schemas.microsoft.com/office/drawing/2014/main" id="{2C0DF55A-42D7-4000-ABFB-4018E4EB3D9D}"/>
            </a:ext>
          </a:extLst>
        </xdr:cNvPr>
        <xdr:cNvCxnSpPr/>
      </xdr:nvCxnSpPr>
      <xdr:spPr>
        <a:xfrm>
          <a:off x="22072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54</xdr:row>
      <xdr:rowOff>139700</xdr:rowOff>
    </xdr:from>
    <xdr:to>
      <xdr:col>116</xdr:col>
      <xdr:colOff>63500</xdr:colOff>
      <xdr:row>54</xdr:row>
      <xdr:rowOff>139700</xdr:rowOff>
    </xdr:to>
    <xdr:cxnSp macro="">
      <xdr:nvCxnSpPr>
        <xdr:cNvPr id="793" name="直線コネクタ 792">
          <a:extLst>
            <a:ext uri="{FF2B5EF4-FFF2-40B4-BE49-F238E27FC236}">
              <a16:creationId xmlns:a16="http://schemas.microsoft.com/office/drawing/2014/main" id="{D73AE370-6733-4BC1-B36F-542AE7FF5A4C}"/>
            </a:ext>
          </a:extLst>
        </xdr:cNvPr>
        <xdr:cNvCxnSpPr/>
      </xdr:nvCxnSpPr>
      <xdr:spPr>
        <a:xfrm>
          <a:off x="21323300" y="9398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54</xdr:row>
      <xdr:rowOff>67327</xdr:rowOff>
    </xdr:from>
    <xdr:ext cx="249299" cy="259045"/>
    <xdr:sp macro="" textlink="">
      <xdr:nvSpPr>
        <xdr:cNvPr id="794" name="前年度繰上充用金平均値テキスト">
          <a:extLst>
            <a:ext uri="{FF2B5EF4-FFF2-40B4-BE49-F238E27FC236}">
              <a16:creationId xmlns:a16="http://schemas.microsoft.com/office/drawing/2014/main" id="{DC66E7B6-9A9E-4BB4-B9D8-276603CE80EB}"/>
            </a:ext>
          </a:extLst>
        </xdr:cNvPr>
        <xdr:cNvSpPr txBox="1"/>
      </xdr:nvSpPr>
      <xdr:spPr>
        <a:xfrm>
          <a:off x="22212300" y="9325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54</xdr:row>
      <xdr:rowOff>88900</xdr:rowOff>
    </xdr:from>
    <xdr:to>
      <xdr:col>116</xdr:col>
      <xdr:colOff>114300</xdr:colOff>
      <xdr:row>55</xdr:row>
      <xdr:rowOff>19050</xdr:rowOff>
    </xdr:to>
    <xdr:sp macro="" textlink="">
      <xdr:nvSpPr>
        <xdr:cNvPr id="795" name="フローチャート: 判断 794">
          <a:extLst>
            <a:ext uri="{FF2B5EF4-FFF2-40B4-BE49-F238E27FC236}">
              <a16:creationId xmlns:a16="http://schemas.microsoft.com/office/drawing/2014/main" id="{635B6A10-CA67-4767-B992-74F3C766A1C8}"/>
            </a:ext>
          </a:extLst>
        </xdr:cNvPr>
        <xdr:cNvSpPr/>
      </xdr:nvSpPr>
      <xdr:spPr>
        <a:xfrm>
          <a:off x="221107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54</xdr:row>
      <xdr:rowOff>139700</xdr:rowOff>
    </xdr:from>
    <xdr:to>
      <xdr:col>111</xdr:col>
      <xdr:colOff>177800</xdr:colOff>
      <xdr:row>54</xdr:row>
      <xdr:rowOff>139700</xdr:rowOff>
    </xdr:to>
    <xdr:cxnSp macro="">
      <xdr:nvCxnSpPr>
        <xdr:cNvPr id="796" name="直線コネクタ 795">
          <a:extLst>
            <a:ext uri="{FF2B5EF4-FFF2-40B4-BE49-F238E27FC236}">
              <a16:creationId xmlns:a16="http://schemas.microsoft.com/office/drawing/2014/main" id="{16B805C4-6309-4E87-B6D6-441A85443352}"/>
            </a:ext>
          </a:extLst>
        </xdr:cNvPr>
        <xdr:cNvCxnSpPr/>
      </xdr:nvCxnSpPr>
      <xdr:spPr>
        <a:xfrm>
          <a:off x="20434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54</xdr:row>
      <xdr:rowOff>88900</xdr:rowOff>
    </xdr:from>
    <xdr:to>
      <xdr:col>112</xdr:col>
      <xdr:colOff>38100</xdr:colOff>
      <xdr:row>55</xdr:row>
      <xdr:rowOff>19050</xdr:rowOff>
    </xdr:to>
    <xdr:sp macro="" textlink="">
      <xdr:nvSpPr>
        <xdr:cNvPr id="797" name="フローチャート: 判断 796">
          <a:extLst>
            <a:ext uri="{FF2B5EF4-FFF2-40B4-BE49-F238E27FC236}">
              <a16:creationId xmlns:a16="http://schemas.microsoft.com/office/drawing/2014/main" id="{A6AFFEE5-15CB-4301-913C-38710B1ECB14}"/>
            </a:ext>
          </a:extLst>
        </xdr:cNvPr>
        <xdr:cNvSpPr/>
      </xdr:nvSpPr>
      <xdr:spPr>
        <a:xfrm>
          <a:off x="21272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55</xdr:row>
      <xdr:rowOff>10177</xdr:rowOff>
    </xdr:from>
    <xdr:ext cx="249299" cy="259045"/>
    <xdr:sp macro="" textlink="">
      <xdr:nvSpPr>
        <xdr:cNvPr id="798" name="テキスト ボックス 797">
          <a:extLst>
            <a:ext uri="{FF2B5EF4-FFF2-40B4-BE49-F238E27FC236}">
              <a16:creationId xmlns:a16="http://schemas.microsoft.com/office/drawing/2014/main" id="{CE84B3D1-796A-4CB2-8E0F-82E7F6ECC2B9}"/>
            </a:ext>
          </a:extLst>
        </xdr:cNvPr>
        <xdr:cNvSpPr txBox="1"/>
      </xdr:nvSpPr>
      <xdr:spPr>
        <a:xfrm>
          <a:off x="21198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54</xdr:row>
      <xdr:rowOff>139700</xdr:rowOff>
    </xdr:from>
    <xdr:to>
      <xdr:col>107</xdr:col>
      <xdr:colOff>50800</xdr:colOff>
      <xdr:row>54</xdr:row>
      <xdr:rowOff>139700</xdr:rowOff>
    </xdr:to>
    <xdr:cxnSp macro="">
      <xdr:nvCxnSpPr>
        <xdr:cNvPr id="799" name="直線コネクタ 798">
          <a:extLst>
            <a:ext uri="{FF2B5EF4-FFF2-40B4-BE49-F238E27FC236}">
              <a16:creationId xmlns:a16="http://schemas.microsoft.com/office/drawing/2014/main" id="{D99A7D9D-1090-4A76-9474-D13F13F3D2B0}"/>
            </a:ext>
          </a:extLst>
        </xdr:cNvPr>
        <xdr:cNvCxnSpPr/>
      </xdr:nvCxnSpPr>
      <xdr:spPr>
        <a:xfrm>
          <a:off x="19545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54</xdr:row>
      <xdr:rowOff>88900</xdr:rowOff>
    </xdr:from>
    <xdr:to>
      <xdr:col>107</xdr:col>
      <xdr:colOff>101600</xdr:colOff>
      <xdr:row>55</xdr:row>
      <xdr:rowOff>19050</xdr:rowOff>
    </xdr:to>
    <xdr:sp macro="" textlink="">
      <xdr:nvSpPr>
        <xdr:cNvPr id="800" name="フローチャート: 判断 799">
          <a:extLst>
            <a:ext uri="{FF2B5EF4-FFF2-40B4-BE49-F238E27FC236}">
              <a16:creationId xmlns:a16="http://schemas.microsoft.com/office/drawing/2014/main" id="{48FBA9E2-446F-4B1E-86C1-0C415F1A09D4}"/>
            </a:ext>
          </a:extLst>
        </xdr:cNvPr>
        <xdr:cNvSpPr/>
      </xdr:nvSpPr>
      <xdr:spPr>
        <a:xfrm>
          <a:off x="20383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55</xdr:row>
      <xdr:rowOff>10177</xdr:rowOff>
    </xdr:from>
    <xdr:ext cx="249299" cy="259045"/>
    <xdr:sp macro="" textlink="">
      <xdr:nvSpPr>
        <xdr:cNvPr id="801" name="テキスト ボックス 800">
          <a:extLst>
            <a:ext uri="{FF2B5EF4-FFF2-40B4-BE49-F238E27FC236}">
              <a16:creationId xmlns:a16="http://schemas.microsoft.com/office/drawing/2014/main" id="{C3B20CC1-653E-4998-933F-8980E7171CBE}"/>
            </a:ext>
          </a:extLst>
        </xdr:cNvPr>
        <xdr:cNvSpPr txBox="1"/>
      </xdr:nvSpPr>
      <xdr:spPr>
        <a:xfrm>
          <a:off x="20309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54</xdr:row>
      <xdr:rowOff>139700</xdr:rowOff>
    </xdr:from>
    <xdr:to>
      <xdr:col>102</xdr:col>
      <xdr:colOff>114300</xdr:colOff>
      <xdr:row>54</xdr:row>
      <xdr:rowOff>139700</xdr:rowOff>
    </xdr:to>
    <xdr:cxnSp macro="">
      <xdr:nvCxnSpPr>
        <xdr:cNvPr id="802" name="直線コネクタ 801">
          <a:extLst>
            <a:ext uri="{FF2B5EF4-FFF2-40B4-BE49-F238E27FC236}">
              <a16:creationId xmlns:a16="http://schemas.microsoft.com/office/drawing/2014/main" id="{6218D917-7C85-4335-BB5C-DB6DB715BA85}"/>
            </a:ext>
          </a:extLst>
        </xdr:cNvPr>
        <xdr:cNvCxnSpPr/>
      </xdr:nvCxnSpPr>
      <xdr:spPr>
        <a:xfrm>
          <a:off x="18656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54</xdr:row>
      <xdr:rowOff>88900</xdr:rowOff>
    </xdr:from>
    <xdr:to>
      <xdr:col>102</xdr:col>
      <xdr:colOff>165100</xdr:colOff>
      <xdr:row>55</xdr:row>
      <xdr:rowOff>19050</xdr:rowOff>
    </xdr:to>
    <xdr:sp macro="" textlink="">
      <xdr:nvSpPr>
        <xdr:cNvPr id="803" name="フローチャート: 判断 802">
          <a:extLst>
            <a:ext uri="{FF2B5EF4-FFF2-40B4-BE49-F238E27FC236}">
              <a16:creationId xmlns:a16="http://schemas.microsoft.com/office/drawing/2014/main" id="{3A059D97-82DF-4B55-B543-7E929EF3BB94}"/>
            </a:ext>
          </a:extLst>
        </xdr:cNvPr>
        <xdr:cNvSpPr/>
      </xdr:nvSpPr>
      <xdr:spPr>
        <a:xfrm>
          <a:off x="19494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55</xdr:row>
      <xdr:rowOff>10177</xdr:rowOff>
    </xdr:from>
    <xdr:ext cx="249299" cy="259045"/>
    <xdr:sp macro="" textlink="">
      <xdr:nvSpPr>
        <xdr:cNvPr id="804" name="テキスト ボックス 803">
          <a:extLst>
            <a:ext uri="{FF2B5EF4-FFF2-40B4-BE49-F238E27FC236}">
              <a16:creationId xmlns:a16="http://schemas.microsoft.com/office/drawing/2014/main" id="{B1A494D4-EEDD-4FE7-976D-EA8EF6C6EEAD}"/>
            </a:ext>
          </a:extLst>
        </xdr:cNvPr>
        <xdr:cNvSpPr txBox="1"/>
      </xdr:nvSpPr>
      <xdr:spPr>
        <a:xfrm>
          <a:off x="19420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54</xdr:row>
      <xdr:rowOff>88900</xdr:rowOff>
    </xdr:from>
    <xdr:to>
      <xdr:col>98</xdr:col>
      <xdr:colOff>38100</xdr:colOff>
      <xdr:row>55</xdr:row>
      <xdr:rowOff>19050</xdr:rowOff>
    </xdr:to>
    <xdr:sp macro="" textlink="">
      <xdr:nvSpPr>
        <xdr:cNvPr id="805" name="フローチャート: 判断 804">
          <a:extLst>
            <a:ext uri="{FF2B5EF4-FFF2-40B4-BE49-F238E27FC236}">
              <a16:creationId xmlns:a16="http://schemas.microsoft.com/office/drawing/2014/main" id="{F46C676E-2CB4-4F8B-A83F-1B79DBCBCFEC}"/>
            </a:ext>
          </a:extLst>
        </xdr:cNvPr>
        <xdr:cNvSpPr/>
      </xdr:nvSpPr>
      <xdr:spPr>
        <a:xfrm>
          <a:off x="18605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55</xdr:row>
      <xdr:rowOff>10177</xdr:rowOff>
    </xdr:from>
    <xdr:ext cx="249299" cy="259045"/>
    <xdr:sp macro="" textlink="">
      <xdr:nvSpPr>
        <xdr:cNvPr id="806" name="テキスト ボックス 805">
          <a:extLst>
            <a:ext uri="{FF2B5EF4-FFF2-40B4-BE49-F238E27FC236}">
              <a16:creationId xmlns:a16="http://schemas.microsoft.com/office/drawing/2014/main" id="{704BCA54-B13E-43EA-B4AA-6E4497538ECC}"/>
            </a:ext>
          </a:extLst>
        </xdr:cNvPr>
        <xdr:cNvSpPr txBox="1"/>
      </xdr:nvSpPr>
      <xdr:spPr>
        <a:xfrm>
          <a:off x="18531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61</xdr:row>
      <xdr:rowOff>80027</xdr:rowOff>
    </xdr:from>
    <xdr:ext cx="762000" cy="259045"/>
    <xdr:sp macro="" textlink="">
      <xdr:nvSpPr>
        <xdr:cNvPr id="807" name="テキスト ボックス 806">
          <a:extLst>
            <a:ext uri="{FF2B5EF4-FFF2-40B4-BE49-F238E27FC236}">
              <a16:creationId xmlns:a16="http://schemas.microsoft.com/office/drawing/2014/main" id="{50E129E2-FBBE-4ED9-8A58-06E3AA84AC87}"/>
            </a:ext>
          </a:extLst>
        </xdr:cNvPr>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61</xdr:row>
      <xdr:rowOff>80027</xdr:rowOff>
    </xdr:from>
    <xdr:ext cx="762000" cy="259045"/>
    <xdr:sp macro="" textlink="">
      <xdr:nvSpPr>
        <xdr:cNvPr id="808" name="テキスト ボックス 807">
          <a:extLst>
            <a:ext uri="{FF2B5EF4-FFF2-40B4-BE49-F238E27FC236}">
              <a16:creationId xmlns:a16="http://schemas.microsoft.com/office/drawing/2014/main" id="{D2FDA626-F061-4E65-839E-71910DDCBB5D}"/>
            </a:ext>
          </a:extLst>
        </xdr:cNvPr>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61</xdr:row>
      <xdr:rowOff>80027</xdr:rowOff>
    </xdr:from>
    <xdr:ext cx="762000" cy="259045"/>
    <xdr:sp macro="" textlink="">
      <xdr:nvSpPr>
        <xdr:cNvPr id="809" name="テキスト ボックス 808">
          <a:extLst>
            <a:ext uri="{FF2B5EF4-FFF2-40B4-BE49-F238E27FC236}">
              <a16:creationId xmlns:a16="http://schemas.microsoft.com/office/drawing/2014/main" id="{F9F0BFAC-CA9A-4C9A-9A3E-31E611D06A05}"/>
            </a:ext>
          </a:extLst>
        </xdr:cNvPr>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61</xdr:row>
      <xdr:rowOff>80027</xdr:rowOff>
    </xdr:from>
    <xdr:ext cx="762000" cy="259045"/>
    <xdr:sp macro="" textlink="">
      <xdr:nvSpPr>
        <xdr:cNvPr id="810" name="テキスト ボックス 809">
          <a:extLst>
            <a:ext uri="{FF2B5EF4-FFF2-40B4-BE49-F238E27FC236}">
              <a16:creationId xmlns:a16="http://schemas.microsoft.com/office/drawing/2014/main" id="{82177568-92F8-45C8-916D-B197481A8D61}"/>
            </a:ext>
          </a:extLst>
        </xdr:cNvPr>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61</xdr:row>
      <xdr:rowOff>80027</xdr:rowOff>
    </xdr:from>
    <xdr:ext cx="762000" cy="259045"/>
    <xdr:sp macro="" textlink="">
      <xdr:nvSpPr>
        <xdr:cNvPr id="811" name="テキスト ボックス 810">
          <a:extLst>
            <a:ext uri="{FF2B5EF4-FFF2-40B4-BE49-F238E27FC236}">
              <a16:creationId xmlns:a16="http://schemas.microsoft.com/office/drawing/2014/main" id="{85E6C5CB-544B-4F26-A97A-139543CB7382}"/>
            </a:ext>
          </a:extLst>
        </xdr:cNvPr>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54</xdr:row>
      <xdr:rowOff>88900</xdr:rowOff>
    </xdr:from>
    <xdr:to>
      <xdr:col>116</xdr:col>
      <xdr:colOff>114300</xdr:colOff>
      <xdr:row>55</xdr:row>
      <xdr:rowOff>19050</xdr:rowOff>
    </xdr:to>
    <xdr:sp macro="" textlink="">
      <xdr:nvSpPr>
        <xdr:cNvPr id="812" name="楕円 811">
          <a:extLst>
            <a:ext uri="{FF2B5EF4-FFF2-40B4-BE49-F238E27FC236}">
              <a16:creationId xmlns:a16="http://schemas.microsoft.com/office/drawing/2014/main" id="{49026586-C7CC-4E18-B6CD-068AAC8ACD06}"/>
            </a:ext>
          </a:extLst>
        </xdr:cNvPr>
        <xdr:cNvSpPr/>
      </xdr:nvSpPr>
      <xdr:spPr>
        <a:xfrm>
          <a:off x="221107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53</xdr:row>
      <xdr:rowOff>124477</xdr:rowOff>
    </xdr:from>
    <xdr:ext cx="249299" cy="259045"/>
    <xdr:sp macro="" textlink="">
      <xdr:nvSpPr>
        <xdr:cNvPr id="813" name="前年度繰上充用金該当値テキスト">
          <a:extLst>
            <a:ext uri="{FF2B5EF4-FFF2-40B4-BE49-F238E27FC236}">
              <a16:creationId xmlns:a16="http://schemas.microsoft.com/office/drawing/2014/main" id="{AC99061B-879D-4A40-B20F-3006EF2C4A3F}"/>
            </a:ext>
          </a:extLst>
        </xdr:cNvPr>
        <xdr:cNvSpPr txBox="1"/>
      </xdr:nvSpPr>
      <xdr:spPr>
        <a:xfrm>
          <a:off x="22212300" y="9211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54</xdr:row>
      <xdr:rowOff>88900</xdr:rowOff>
    </xdr:from>
    <xdr:to>
      <xdr:col>112</xdr:col>
      <xdr:colOff>38100</xdr:colOff>
      <xdr:row>55</xdr:row>
      <xdr:rowOff>19050</xdr:rowOff>
    </xdr:to>
    <xdr:sp macro="" textlink="">
      <xdr:nvSpPr>
        <xdr:cNvPr id="814" name="楕円 813">
          <a:extLst>
            <a:ext uri="{FF2B5EF4-FFF2-40B4-BE49-F238E27FC236}">
              <a16:creationId xmlns:a16="http://schemas.microsoft.com/office/drawing/2014/main" id="{B85959A1-855F-46E2-BD9B-47BA0DC2E879}"/>
            </a:ext>
          </a:extLst>
        </xdr:cNvPr>
        <xdr:cNvSpPr/>
      </xdr:nvSpPr>
      <xdr:spPr>
        <a:xfrm>
          <a:off x="21272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53</xdr:row>
      <xdr:rowOff>35577</xdr:rowOff>
    </xdr:from>
    <xdr:ext cx="249299" cy="259045"/>
    <xdr:sp macro="" textlink="">
      <xdr:nvSpPr>
        <xdr:cNvPr id="815" name="テキスト ボックス 814">
          <a:extLst>
            <a:ext uri="{FF2B5EF4-FFF2-40B4-BE49-F238E27FC236}">
              <a16:creationId xmlns:a16="http://schemas.microsoft.com/office/drawing/2014/main" id="{B0C54967-5183-4611-A651-513F52FADF98}"/>
            </a:ext>
          </a:extLst>
        </xdr:cNvPr>
        <xdr:cNvSpPr txBox="1"/>
      </xdr:nvSpPr>
      <xdr:spPr>
        <a:xfrm>
          <a:off x="21198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54</xdr:row>
      <xdr:rowOff>88900</xdr:rowOff>
    </xdr:from>
    <xdr:to>
      <xdr:col>107</xdr:col>
      <xdr:colOff>101600</xdr:colOff>
      <xdr:row>55</xdr:row>
      <xdr:rowOff>19050</xdr:rowOff>
    </xdr:to>
    <xdr:sp macro="" textlink="">
      <xdr:nvSpPr>
        <xdr:cNvPr id="816" name="楕円 815">
          <a:extLst>
            <a:ext uri="{FF2B5EF4-FFF2-40B4-BE49-F238E27FC236}">
              <a16:creationId xmlns:a16="http://schemas.microsoft.com/office/drawing/2014/main" id="{DC1EE852-0C27-43F9-B088-A90969A615D3}"/>
            </a:ext>
          </a:extLst>
        </xdr:cNvPr>
        <xdr:cNvSpPr/>
      </xdr:nvSpPr>
      <xdr:spPr>
        <a:xfrm>
          <a:off x="20383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53</xdr:row>
      <xdr:rowOff>35577</xdr:rowOff>
    </xdr:from>
    <xdr:ext cx="249299" cy="259045"/>
    <xdr:sp macro="" textlink="">
      <xdr:nvSpPr>
        <xdr:cNvPr id="817" name="テキスト ボックス 816">
          <a:extLst>
            <a:ext uri="{FF2B5EF4-FFF2-40B4-BE49-F238E27FC236}">
              <a16:creationId xmlns:a16="http://schemas.microsoft.com/office/drawing/2014/main" id="{A6044FFD-AD82-4B17-8EF1-626526997427}"/>
            </a:ext>
          </a:extLst>
        </xdr:cNvPr>
        <xdr:cNvSpPr txBox="1"/>
      </xdr:nvSpPr>
      <xdr:spPr>
        <a:xfrm>
          <a:off x="20309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54</xdr:row>
      <xdr:rowOff>88900</xdr:rowOff>
    </xdr:from>
    <xdr:to>
      <xdr:col>102</xdr:col>
      <xdr:colOff>165100</xdr:colOff>
      <xdr:row>55</xdr:row>
      <xdr:rowOff>19050</xdr:rowOff>
    </xdr:to>
    <xdr:sp macro="" textlink="">
      <xdr:nvSpPr>
        <xdr:cNvPr id="818" name="楕円 817">
          <a:extLst>
            <a:ext uri="{FF2B5EF4-FFF2-40B4-BE49-F238E27FC236}">
              <a16:creationId xmlns:a16="http://schemas.microsoft.com/office/drawing/2014/main" id="{FDB76DC5-FBFE-40AB-B59D-56390312AB1F}"/>
            </a:ext>
          </a:extLst>
        </xdr:cNvPr>
        <xdr:cNvSpPr/>
      </xdr:nvSpPr>
      <xdr:spPr>
        <a:xfrm>
          <a:off x="19494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53</xdr:row>
      <xdr:rowOff>35577</xdr:rowOff>
    </xdr:from>
    <xdr:ext cx="249299" cy="259045"/>
    <xdr:sp macro="" textlink="">
      <xdr:nvSpPr>
        <xdr:cNvPr id="819" name="テキスト ボックス 818">
          <a:extLst>
            <a:ext uri="{FF2B5EF4-FFF2-40B4-BE49-F238E27FC236}">
              <a16:creationId xmlns:a16="http://schemas.microsoft.com/office/drawing/2014/main" id="{EE23C584-804C-4321-B6C1-59069A6541A6}"/>
            </a:ext>
          </a:extLst>
        </xdr:cNvPr>
        <xdr:cNvSpPr txBox="1"/>
      </xdr:nvSpPr>
      <xdr:spPr>
        <a:xfrm>
          <a:off x="19420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54</xdr:row>
      <xdr:rowOff>88900</xdr:rowOff>
    </xdr:from>
    <xdr:to>
      <xdr:col>98</xdr:col>
      <xdr:colOff>38100</xdr:colOff>
      <xdr:row>55</xdr:row>
      <xdr:rowOff>19050</xdr:rowOff>
    </xdr:to>
    <xdr:sp macro="" textlink="">
      <xdr:nvSpPr>
        <xdr:cNvPr id="820" name="楕円 819">
          <a:extLst>
            <a:ext uri="{FF2B5EF4-FFF2-40B4-BE49-F238E27FC236}">
              <a16:creationId xmlns:a16="http://schemas.microsoft.com/office/drawing/2014/main" id="{45582D10-7EE4-4A59-A4F8-D2EA448BA74C}"/>
            </a:ext>
          </a:extLst>
        </xdr:cNvPr>
        <xdr:cNvSpPr/>
      </xdr:nvSpPr>
      <xdr:spPr>
        <a:xfrm>
          <a:off x="18605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53</xdr:row>
      <xdr:rowOff>35577</xdr:rowOff>
    </xdr:from>
    <xdr:ext cx="249299" cy="259045"/>
    <xdr:sp macro="" textlink="">
      <xdr:nvSpPr>
        <xdr:cNvPr id="821" name="テキスト ボックス 820">
          <a:extLst>
            <a:ext uri="{FF2B5EF4-FFF2-40B4-BE49-F238E27FC236}">
              <a16:creationId xmlns:a16="http://schemas.microsoft.com/office/drawing/2014/main" id="{4EDE33C7-0900-4E72-BB22-33897C76EE81}"/>
            </a:ext>
          </a:extLst>
        </xdr:cNvPr>
        <xdr:cNvSpPr txBox="1"/>
      </xdr:nvSpPr>
      <xdr:spPr>
        <a:xfrm>
          <a:off x="18531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120650</xdr:rowOff>
    </xdr:from>
    <xdr:to>
      <xdr:col>120</xdr:col>
      <xdr:colOff>114300</xdr:colOff>
      <xdr:row>114</xdr:row>
      <xdr:rowOff>139700</xdr:rowOff>
    </xdr:to>
    <xdr:sp macro="" textlink="">
      <xdr:nvSpPr>
        <xdr:cNvPr id="822" name="正方形/長方形 821">
          <a:extLst>
            <a:ext uri="{FF2B5EF4-FFF2-40B4-BE49-F238E27FC236}">
              <a16:creationId xmlns:a16="http://schemas.microsoft.com/office/drawing/2014/main" id="{1B9B5D90-8720-41DB-A06A-67588698CF21}"/>
            </a:ext>
          </a:extLst>
        </xdr:cNvPr>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104</xdr:row>
      <xdr:rowOff>12700</xdr:rowOff>
    </xdr:from>
    <xdr:to>
      <xdr:col>24</xdr:col>
      <xdr:colOff>38100</xdr:colOff>
      <xdr:row>105</xdr:row>
      <xdr:rowOff>95250</xdr:rowOff>
    </xdr:to>
    <xdr:sp macro="" textlink="">
      <xdr:nvSpPr>
        <xdr:cNvPr id="823" name="正方形/長方形 822">
          <a:extLst>
            <a:ext uri="{FF2B5EF4-FFF2-40B4-BE49-F238E27FC236}">
              <a16:creationId xmlns:a16="http://schemas.microsoft.com/office/drawing/2014/main" id="{58E56D7A-658C-4F41-86D1-EC08C2C4884C}"/>
            </a:ext>
          </a:extLst>
        </xdr:cNvPr>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目的別歳出の分析欄</a:t>
          </a:r>
        </a:p>
      </xdr:txBody>
    </xdr:sp>
    <xdr:clientData/>
  </xdr:twoCellAnchor>
  <xdr:twoCellAnchor>
    <xdr:from>
      <xdr:col>4</xdr:col>
      <xdr:colOff>25400</xdr:colOff>
      <xdr:row>105</xdr:row>
      <xdr:rowOff>95250</xdr:rowOff>
    </xdr:from>
    <xdr:to>
      <xdr:col>120</xdr:col>
      <xdr:colOff>88900</xdr:colOff>
      <xdr:row>114</xdr:row>
      <xdr:rowOff>76200</xdr:rowOff>
    </xdr:to>
    <xdr:sp macro="" textlink="" fLocksText="0">
      <xdr:nvSpPr>
        <xdr:cNvPr id="824" name="テキスト ボックス 823">
          <a:extLst>
            <a:ext uri="{FF2B5EF4-FFF2-40B4-BE49-F238E27FC236}">
              <a16:creationId xmlns:a16="http://schemas.microsoft.com/office/drawing/2014/main" id="{E9B9ACA3-8118-4321-8377-A03A7379334C}"/>
            </a:ext>
          </a:extLst>
        </xdr:cNvPr>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民生費は、住民一人当たり</a:t>
          </a:r>
          <a:r>
            <a:rPr kumimoji="1" lang="en-US" altLang="ja-JP" sz="1300">
              <a:latin typeface="ＭＳ Ｐゴシック" panose="020B0600070205080204" pitchFamily="50" charset="-128"/>
              <a:ea typeface="ＭＳ Ｐゴシック" panose="020B0600070205080204" pitchFamily="50" charset="-128"/>
            </a:rPr>
            <a:t>271,976</a:t>
          </a:r>
          <a:r>
            <a:rPr kumimoji="1" lang="ja-JP" altLang="en-US" sz="1300">
              <a:latin typeface="ＭＳ Ｐゴシック" panose="020B0600070205080204" pitchFamily="50" charset="-128"/>
              <a:ea typeface="ＭＳ Ｐゴシック" panose="020B0600070205080204" pitchFamily="50" charset="-128"/>
            </a:rPr>
            <a:t>円となっています。決算額全体でみると、民生費のうち老人福祉費に要する経費が多く、次に社会福祉費、児童福祉費の順となってます。</a:t>
          </a:r>
        </a:p>
        <a:p>
          <a:r>
            <a:rPr kumimoji="1" lang="ja-JP" altLang="en-US" sz="1300">
              <a:latin typeface="ＭＳ Ｐゴシック" panose="020B0600070205080204" pitchFamily="50" charset="-128"/>
              <a:ea typeface="ＭＳ Ｐゴシック" panose="020B0600070205080204" pitchFamily="50" charset="-128"/>
            </a:rPr>
            <a:t>商工費は、住民一人当たり</a:t>
          </a:r>
          <a:r>
            <a:rPr kumimoji="1" lang="en-US" altLang="ja-JP" sz="1300">
              <a:latin typeface="ＭＳ Ｐゴシック" panose="020B0600070205080204" pitchFamily="50" charset="-128"/>
              <a:ea typeface="ＭＳ Ｐゴシック" panose="020B0600070205080204" pitchFamily="50" charset="-128"/>
            </a:rPr>
            <a:t>75,962</a:t>
          </a:r>
          <a:r>
            <a:rPr kumimoji="1" lang="ja-JP" altLang="en-US" sz="1300">
              <a:latin typeface="ＭＳ Ｐゴシック" panose="020B0600070205080204" pitchFamily="50" charset="-128"/>
              <a:ea typeface="ＭＳ Ｐゴシック" panose="020B0600070205080204" pitchFamily="50" charset="-128"/>
            </a:rPr>
            <a:t>円と類似団体を上回っています。令和３年度は、新型コロナウイルス感染拡大により疲弊した商工業者支援事業を行ったため伸びています。</a:t>
          </a:r>
        </a:p>
        <a:p>
          <a:r>
            <a:rPr kumimoji="1" lang="ja-JP" altLang="en-US" sz="1300">
              <a:latin typeface="ＭＳ Ｐゴシック" panose="020B0600070205080204" pitchFamily="50" charset="-128"/>
              <a:ea typeface="ＭＳ Ｐゴシック" panose="020B0600070205080204" pitchFamily="50" charset="-128"/>
            </a:rPr>
            <a:t>土木費は、住民一人当たり</a:t>
          </a:r>
          <a:r>
            <a:rPr kumimoji="1" lang="en-US" altLang="ja-JP" sz="1300">
              <a:latin typeface="ＭＳ Ｐゴシック" panose="020B0600070205080204" pitchFamily="50" charset="-128"/>
              <a:ea typeface="ＭＳ Ｐゴシック" panose="020B0600070205080204" pitchFamily="50" charset="-128"/>
            </a:rPr>
            <a:t>149,713</a:t>
          </a:r>
          <a:r>
            <a:rPr kumimoji="1" lang="ja-JP" altLang="en-US" sz="1300">
              <a:latin typeface="ＭＳ Ｐゴシック" panose="020B0600070205080204" pitchFamily="50" charset="-128"/>
              <a:ea typeface="ＭＳ Ｐゴシック" panose="020B0600070205080204" pitchFamily="50" charset="-128"/>
            </a:rPr>
            <a:t>円となっています。他団体にはあまりない港湾費があるため類似団体を上回ってます。</a:t>
          </a:r>
        </a:p>
      </xdr:txBody>
    </xdr:sp>
    <xdr:clientData/>
  </xdr:twoCellAnchor>
</xdr:wsDr>
</file>

<file path=xl/drawings/drawing8.xml><?xml version="1.0" encoding="utf-8"?>
<xdr:wsDr xmlns:xdr="http://schemas.openxmlformats.org/drawingml/2006/spreadsheetDrawing" xmlns:a="http://schemas.openxmlformats.org/drawingml/2006/main">
  <xdr:twoCellAnchor>
    <xdr:from>
      <xdr:col>0</xdr:col>
      <xdr:colOff>152400</xdr:colOff>
      <xdr:row>4</xdr:row>
      <xdr:rowOff>85725</xdr:rowOff>
    </xdr:from>
    <xdr:to>
      <xdr:col>15</xdr:col>
      <xdr:colOff>742950</xdr:colOff>
      <xdr:row>43</xdr:row>
      <xdr:rowOff>123825</xdr:rowOff>
    </xdr:to>
    <xdr:graphicFrame macro="">
      <xdr:nvGraphicFramePr>
        <xdr:cNvPr id="2" name="Chart 1">
          <a:extLst>
            <a:ext uri="{FF2B5EF4-FFF2-40B4-BE49-F238E27FC236}">
              <a16:creationId xmlns:a16="http://schemas.microsoft.com/office/drawing/2014/main" id="{44AB5E6F-DD1B-46EB-90E3-426D8EA82599}"/>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46</xdr:row>
      <xdr:rowOff>104775</xdr:rowOff>
    </xdr:from>
    <xdr:to>
      <xdr:col>1</xdr:col>
      <xdr:colOff>895350</xdr:colOff>
      <xdr:row>46</xdr:row>
      <xdr:rowOff>619125</xdr:rowOff>
    </xdr:to>
    <xdr:sp macro="" textlink="">
      <xdr:nvSpPr>
        <xdr:cNvPr id="3" name="Rectangle 2">
          <a:extLst>
            <a:ext uri="{FF2B5EF4-FFF2-40B4-BE49-F238E27FC236}">
              <a16:creationId xmlns:a16="http://schemas.microsoft.com/office/drawing/2014/main" id="{B2DF2914-AF7E-40D5-9796-23A1DD99ACF0}"/>
            </a:ext>
          </a:extLst>
        </xdr:cNvPr>
        <xdr:cNvSpPr>
          <a:spLocks noChangeArrowheads="1"/>
        </xdr:cNvSpPr>
      </xdr:nvSpPr>
      <xdr:spPr bwMode="auto">
        <a:xfrm>
          <a:off x="828675" y="10067925"/>
          <a:ext cx="695325" cy="514350"/>
        </a:xfrm>
        <a:prstGeom prst="rect">
          <a:avLst/>
        </a:prstGeom>
        <a:solidFill>
          <a:srgbClr val="FF8080"/>
        </a:solidFill>
        <a:ln w="6350">
          <a:solidFill>
            <a:srgbClr val="000000"/>
          </a:solidFill>
          <a:miter lim="800000"/>
          <a:headEnd/>
          <a:tailEnd/>
        </a:ln>
      </xdr:spPr>
    </xdr:sp>
    <xdr:clientData/>
  </xdr:twoCellAnchor>
  <xdr:twoCellAnchor>
    <xdr:from>
      <xdr:col>1</xdr:col>
      <xdr:colOff>200025</xdr:colOff>
      <xdr:row>47</xdr:row>
      <xdr:rowOff>114300</xdr:rowOff>
    </xdr:from>
    <xdr:to>
      <xdr:col>1</xdr:col>
      <xdr:colOff>895350</xdr:colOff>
      <xdr:row>47</xdr:row>
      <xdr:rowOff>619125</xdr:rowOff>
    </xdr:to>
    <xdr:sp macro="" textlink="">
      <xdr:nvSpPr>
        <xdr:cNvPr id="4" name="Rectangle 3">
          <a:extLst>
            <a:ext uri="{FF2B5EF4-FFF2-40B4-BE49-F238E27FC236}">
              <a16:creationId xmlns:a16="http://schemas.microsoft.com/office/drawing/2014/main" id="{58A338EE-63C5-47C0-AD58-84806665C77D}"/>
            </a:ext>
          </a:extLst>
        </xdr:cNvPr>
        <xdr:cNvSpPr>
          <a:spLocks noChangeArrowheads="1"/>
        </xdr:cNvSpPr>
      </xdr:nvSpPr>
      <xdr:spPr bwMode="auto">
        <a:xfrm>
          <a:off x="828675" y="10810875"/>
          <a:ext cx="695325" cy="504825"/>
        </a:xfrm>
        <a:prstGeom prst="rect">
          <a:avLst/>
        </a:prstGeom>
        <a:solidFill>
          <a:srgbClr val="00FFFF"/>
        </a:solidFill>
        <a:ln w="6350">
          <a:solidFill>
            <a:srgbClr val="000000"/>
          </a:solidFill>
          <a:miter lim="800000"/>
          <a:headEnd/>
          <a:tailEnd/>
        </a:ln>
      </xdr:spPr>
    </xdr:sp>
    <xdr:clientData/>
  </xdr:twoCellAnchor>
  <xdr:twoCellAnchor>
    <xdr:from>
      <xdr:col>1</xdr:col>
      <xdr:colOff>200025</xdr:colOff>
      <xdr:row>48</xdr:row>
      <xdr:rowOff>371475</xdr:rowOff>
    </xdr:from>
    <xdr:to>
      <xdr:col>1</xdr:col>
      <xdr:colOff>895350</xdr:colOff>
      <xdr:row>48</xdr:row>
      <xdr:rowOff>371475</xdr:rowOff>
    </xdr:to>
    <xdr:sp macro="" textlink="">
      <xdr:nvSpPr>
        <xdr:cNvPr id="5" name="Line 4">
          <a:extLst>
            <a:ext uri="{FF2B5EF4-FFF2-40B4-BE49-F238E27FC236}">
              <a16:creationId xmlns:a16="http://schemas.microsoft.com/office/drawing/2014/main" id="{017D0CC7-5D98-4C6D-AD43-74498DE8B8CF}"/>
            </a:ext>
          </a:extLst>
        </xdr:cNvPr>
        <xdr:cNvSpPr>
          <a:spLocks noChangeShapeType="1"/>
        </xdr:cNvSpPr>
      </xdr:nvSpPr>
      <xdr:spPr bwMode="auto">
        <a:xfrm>
          <a:off x="828675" y="11801475"/>
          <a:ext cx="695325" cy="0"/>
        </a:xfrm>
        <a:prstGeom prst="line">
          <a:avLst/>
        </a:prstGeom>
        <a:noFill/>
        <a:ln w="38100">
          <a:solidFill>
            <a:srgbClr val="FF0000"/>
          </a:solidFill>
          <a:round/>
          <a:headEnd/>
          <a:tailEnd/>
        </a:ln>
      </xdr:spPr>
    </xdr:sp>
    <xdr:clientData/>
  </xdr:twoCellAnchor>
  <xdr:twoCellAnchor>
    <xdr:from>
      <xdr:col>1</xdr:col>
      <xdr:colOff>447675</xdr:colOff>
      <xdr:row>48</xdr:row>
      <xdr:rowOff>276225</xdr:rowOff>
    </xdr:from>
    <xdr:to>
      <xdr:col>1</xdr:col>
      <xdr:colOff>638175</xdr:colOff>
      <xdr:row>48</xdr:row>
      <xdr:rowOff>466725</xdr:rowOff>
    </xdr:to>
    <xdr:sp macro="" textlink="">
      <xdr:nvSpPr>
        <xdr:cNvPr id="6" name="Oval 5">
          <a:extLst>
            <a:ext uri="{FF2B5EF4-FFF2-40B4-BE49-F238E27FC236}">
              <a16:creationId xmlns:a16="http://schemas.microsoft.com/office/drawing/2014/main" id="{6B14FCF2-48A2-4B6B-AC65-B48CA3FA77B5}"/>
            </a:ext>
          </a:extLst>
        </xdr:cNvPr>
        <xdr:cNvSpPr>
          <a:spLocks noChangeArrowheads="1"/>
        </xdr:cNvSpPr>
      </xdr:nvSpPr>
      <xdr:spPr bwMode="auto">
        <a:xfrm>
          <a:off x="1076325" y="11706225"/>
          <a:ext cx="190500" cy="190500"/>
        </a:xfrm>
        <a:prstGeom prst="ellipse">
          <a:avLst/>
        </a:prstGeom>
        <a:solidFill>
          <a:srgbClr val="FF0000"/>
        </a:solidFill>
        <a:ln w="6350">
          <a:noFill/>
          <a:round/>
          <a:headEnd/>
          <a:tailEnd/>
        </a:ln>
      </xdr:spPr>
    </xdr:sp>
    <xdr:clientData/>
  </xdr:twoCellAnchor>
  <xdr:twoCellAnchor>
    <xdr:from>
      <xdr:col>10</xdr:col>
      <xdr:colOff>323850</xdr:colOff>
      <xdr:row>45</xdr:row>
      <xdr:rowOff>9525</xdr:rowOff>
    </xdr:from>
    <xdr:to>
      <xdr:col>15</xdr:col>
      <xdr:colOff>723900</xdr:colOff>
      <xdr:row>49</xdr:row>
      <xdr:rowOff>0</xdr:rowOff>
    </xdr:to>
    <xdr:sp macro="" textlink="">
      <xdr:nvSpPr>
        <xdr:cNvPr id="7" name="Rectangle 6">
          <a:extLst>
            <a:ext uri="{FF2B5EF4-FFF2-40B4-BE49-F238E27FC236}">
              <a16:creationId xmlns:a16="http://schemas.microsoft.com/office/drawing/2014/main" id="{545DD21D-997D-45DF-8F1C-8C13C000833C}"/>
            </a:ext>
          </a:extLst>
        </xdr:cNvPr>
        <xdr:cNvSpPr>
          <a:spLocks noChangeArrowheads="1"/>
        </xdr:cNvSpPr>
      </xdr:nvSpPr>
      <xdr:spPr bwMode="auto">
        <a:xfrm>
          <a:off x="10982325" y="9601200"/>
          <a:ext cx="5972175" cy="2562225"/>
        </a:xfrm>
        <a:prstGeom prst="rect">
          <a:avLst/>
        </a:prstGeom>
        <a:solidFill>
          <a:srgbClr val="FFFFFF"/>
        </a:solidFill>
        <a:ln w="19050">
          <a:solidFill>
            <a:srgbClr val="000000"/>
          </a:solidFill>
          <a:miter lim="800000"/>
          <a:headEnd/>
          <a:tailEnd/>
        </a:ln>
      </xdr:spPr>
    </xdr:sp>
    <xdr:clientData/>
  </xdr:twoCellAnchor>
  <xdr:twoCellAnchor>
    <xdr:from>
      <xdr:col>10</xdr:col>
      <xdr:colOff>323850</xdr:colOff>
      <xdr:row>45</xdr:row>
      <xdr:rowOff>9525</xdr:rowOff>
    </xdr:from>
    <xdr:to>
      <xdr:col>11</xdr:col>
      <xdr:colOff>104775</xdr:colOff>
      <xdr:row>45</xdr:row>
      <xdr:rowOff>323850</xdr:rowOff>
    </xdr:to>
    <xdr:sp macro="" textlink="">
      <xdr:nvSpPr>
        <xdr:cNvPr id="8" name="Rectangle 7">
          <a:extLst>
            <a:ext uri="{FF2B5EF4-FFF2-40B4-BE49-F238E27FC236}">
              <a16:creationId xmlns:a16="http://schemas.microsoft.com/office/drawing/2014/main" id="{9212BD4A-5EBE-45FF-9B4A-822365843FE4}"/>
            </a:ext>
          </a:extLst>
        </xdr:cNvPr>
        <xdr:cNvSpPr>
          <a:spLocks noChangeArrowheads="1"/>
        </xdr:cNvSpPr>
      </xdr:nvSpPr>
      <xdr:spPr bwMode="auto">
        <a:xfrm>
          <a:off x="10982325" y="9601200"/>
          <a:ext cx="895350" cy="314325"/>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123825</xdr:colOff>
      <xdr:row>0</xdr:row>
      <xdr:rowOff>123825</xdr:rowOff>
    </xdr:from>
    <xdr:to>
      <xdr:col>9</xdr:col>
      <xdr:colOff>104775</xdr:colOff>
      <xdr:row>3</xdr:row>
      <xdr:rowOff>133350</xdr:rowOff>
    </xdr:to>
    <xdr:sp macro="" textlink="">
      <xdr:nvSpPr>
        <xdr:cNvPr id="9" name="表題ボックス">
          <a:extLst>
            <a:ext uri="{FF2B5EF4-FFF2-40B4-BE49-F238E27FC236}">
              <a16:creationId xmlns:a16="http://schemas.microsoft.com/office/drawing/2014/main" id="{57BC7F23-D37A-4210-BB33-4F307B813AA7}"/>
            </a:ext>
          </a:extLst>
        </xdr:cNvPr>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7</a:t>
          </a:r>
          <a:r>
            <a:rPr lang="ja-JP" altLang="en-US" sz="2400" b="1" i="0" strike="noStrike">
              <a:solidFill>
                <a:srgbClr val="000000"/>
              </a:solidFill>
              <a:latin typeface="ＭＳ ゴシック"/>
              <a:ea typeface="ＭＳ ゴシック"/>
            </a:rPr>
            <a:t>）実質収支比率等に係る経年分析（市町村）</a:t>
          </a:r>
        </a:p>
      </xdr:txBody>
    </xdr:sp>
    <xdr:clientData/>
  </xdr:twoCellAnchor>
  <xdr:twoCellAnchor>
    <xdr:from>
      <xdr:col>1</xdr:col>
      <xdr:colOff>0</xdr:colOff>
      <xdr:row>45</xdr:row>
      <xdr:rowOff>0</xdr:rowOff>
    </xdr:from>
    <xdr:to>
      <xdr:col>5</xdr:col>
      <xdr:colOff>0</xdr:colOff>
      <xdr:row>46</xdr:row>
      <xdr:rowOff>0</xdr:rowOff>
    </xdr:to>
    <xdr:sp macro="" textlink="">
      <xdr:nvSpPr>
        <xdr:cNvPr id="10" name="Line 10">
          <a:extLst>
            <a:ext uri="{FF2B5EF4-FFF2-40B4-BE49-F238E27FC236}">
              <a16:creationId xmlns:a16="http://schemas.microsoft.com/office/drawing/2014/main" id="{7AAD29AE-9829-4884-963D-6A8414DF45DD}"/>
            </a:ext>
          </a:extLst>
        </xdr:cNvPr>
        <xdr:cNvSpPr>
          <a:spLocks noChangeShapeType="1"/>
        </xdr:cNvSpPr>
      </xdr:nvSpPr>
      <xdr:spPr bwMode="auto">
        <a:xfrm>
          <a:off x="628650" y="9591675"/>
          <a:ext cx="4457700" cy="371475"/>
        </a:xfrm>
        <a:prstGeom prst="line">
          <a:avLst/>
        </a:prstGeom>
        <a:noFill/>
        <a:ln w="19050">
          <a:solidFill>
            <a:srgbClr val="000000"/>
          </a:solidFill>
          <a:round/>
          <a:headEnd/>
          <a:tailEnd/>
        </a:ln>
      </xdr:spPr>
    </xdr:sp>
    <xdr:clientData/>
  </xdr:twoCellAnchor>
  <xdr:twoCellAnchor>
    <xdr:from>
      <xdr:col>9</xdr:col>
      <xdr:colOff>628650</xdr:colOff>
      <xdr:row>1</xdr:row>
      <xdr:rowOff>76200</xdr:rowOff>
    </xdr:from>
    <xdr:to>
      <xdr:col>11</xdr:col>
      <xdr:colOff>933450</xdr:colOff>
      <xdr:row>3</xdr:row>
      <xdr:rowOff>76200</xdr:rowOff>
    </xdr:to>
    <xdr:sp macro="" textlink="">
      <xdr:nvSpPr>
        <xdr:cNvPr id="11" name="年度ボックス">
          <a:extLst>
            <a:ext uri="{FF2B5EF4-FFF2-40B4-BE49-F238E27FC236}">
              <a16:creationId xmlns:a16="http://schemas.microsoft.com/office/drawing/2014/main" id="{E81C3EA8-DCA7-458E-9B9F-2BAF5F618DE3}"/>
            </a:ext>
          </a:extLst>
        </xdr:cNvPr>
        <xdr:cNvSpPr>
          <a:spLocks noChangeArrowheads="1"/>
        </xdr:cNvSpPr>
      </xdr:nvSpPr>
      <xdr:spPr bwMode="auto">
        <a:xfrm>
          <a:off x="10172700" y="285750"/>
          <a:ext cx="253365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3</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219075</xdr:colOff>
      <xdr:row>1</xdr:row>
      <xdr:rowOff>76200</xdr:rowOff>
    </xdr:from>
    <xdr:to>
      <xdr:col>15</xdr:col>
      <xdr:colOff>685800</xdr:colOff>
      <xdr:row>3</xdr:row>
      <xdr:rowOff>76200</xdr:rowOff>
    </xdr:to>
    <xdr:sp macro="" textlink="">
      <xdr:nvSpPr>
        <xdr:cNvPr id="12" name="団体名称ボックス">
          <a:extLst>
            <a:ext uri="{FF2B5EF4-FFF2-40B4-BE49-F238E27FC236}">
              <a16:creationId xmlns:a16="http://schemas.microsoft.com/office/drawing/2014/main" id="{6581A42F-41F9-4CF9-A00E-890D61202FC1}"/>
            </a:ext>
          </a:extLst>
        </xdr:cNvPr>
        <xdr:cNvSpPr>
          <a:spLocks noChangeArrowheads="1"/>
        </xdr:cNvSpPr>
      </xdr:nvSpPr>
      <xdr:spPr bwMode="auto">
        <a:xfrm>
          <a:off x="13106400" y="285750"/>
          <a:ext cx="381000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北海道広尾町</a:t>
          </a:r>
        </a:p>
      </xdr:txBody>
    </xdr:sp>
    <xdr:clientData/>
  </xdr:twoCellAnchor>
  <xdr:twoCellAnchor>
    <xdr:from>
      <xdr:col>0</xdr:col>
      <xdr:colOff>466725</xdr:colOff>
      <xdr:row>4</xdr:row>
      <xdr:rowOff>0</xdr:rowOff>
    </xdr:from>
    <xdr:to>
      <xdr:col>3</xdr:col>
      <xdr:colOff>733425</xdr:colOff>
      <xdr:row>6</xdr:row>
      <xdr:rowOff>66675</xdr:rowOff>
    </xdr:to>
    <xdr:sp macro="" textlink="">
      <xdr:nvSpPr>
        <xdr:cNvPr id="13" name="テキスト ボックス 6">
          <a:extLst>
            <a:ext uri="{FF2B5EF4-FFF2-40B4-BE49-F238E27FC236}">
              <a16:creationId xmlns:a16="http://schemas.microsoft.com/office/drawing/2014/main" id="{3579F04D-201D-4CFC-9AAE-2D5FDC18C06C}"/>
            </a:ext>
          </a:extLst>
        </xdr:cNvPr>
        <xdr:cNvSpPr txBox="1">
          <a:spLocks noChangeArrowheads="1"/>
        </xdr:cNvSpPr>
      </xdr:nvSpPr>
      <xdr:spPr bwMode="auto">
        <a:xfrm>
          <a:off x="466725" y="838200"/>
          <a:ext cx="31242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485776</xdr:colOff>
      <xdr:row>45</xdr:row>
      <xdr:rowOff>342900</xdr:rowOff>
    </xdr:from>
    <xdr:to>
      <xdr:col>15</xdr:col>
      <xdr:colOff>542925</xdr:colOff>
      <xdr:row>48</xdr:row>
      <xdr:rowOff>590550</xdr:rowOff>
    </xdr:to>
    <xdr:sp macro="" textlink="" fLocksText="0">
      <xdr:nvSpPr>
        <xdr:cNvPr id="14" name="テキスト ボックス 13">
          <a:extLst>
            <a:ext uri="{FF2B5EF4-FFF2-40B4-BE49-F238E27FC236}">
              <a16:creationId xmlns:a16="http://schemas.microsoft.com/office/drawing/2014/main" id="{E9E92E87-91B6-486D-874E-451F270190E4}"/>
            </a:ext>
          </a:extLst>
        </xdr:cNvPr>
        <xdr:cNvSpPr txBox="1"/>
      </xdr:nvSpPr>
      <xdr:spPr>
        <a:xfrm>
          <a:off x="11144251" y="9934575"/>
          <a:ext cx="5629274" cy="208597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latin typeface="ＭＳ ゴシック" pitchFamily="49" charset="-128"/>
              <a:ea typeface="ＭＳ ゴシック" pitchFamily="49" charset="-128"/>
            </a:rPr>
            <a:t>　実質収支額は、前年度と比較してほぼ横ばいととなっています。財政調整基金残高についてはほぼ同額で推移していますが、標準財政規模の減少により割合が増加しています。</a:t>
          </a:r>
        </a:p>
        <a:p>
          <a:r>
            <a:rPr kumimoji="1" lang="ja-JP" altLang="en-US" sz="1400">
              <a:latin typeface="ＭＳ ゴシック" pitchFamily="49" charset="-128"/>
              <a:ea typeface="ＭＳ ゴシック" pitchFamily="49" charset="-128"/>
            </a:rPr>
            <a:t>　財政調整基金の残高は、近年増加している自然災害時に備えられるよう、地方税収の約７割ではあるが、前年度とほぼ同額を維持しています。</a:t>
          </a:r>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0</xdr:col>
      <xdr:colOff>447675</xdr:colOff>
      <xdr:row>3</xdr:row>
      <xdr:rowOff>104775</xdr:rowOff>
    </xdr:from>
    <xdr:to>
      <xdr:col>15</xdr:col>
      <xdr:colOff>1447800</xdr:colOff>
      <xdr:row>31</xdr:row>
      <xdr:rowOff>0</xdr:rowOff>
    </xdr:to>
    <xdr:graphicFrame macro="">
      <xdr:nvGraphicFramePr>
        <xdr:cNvPr id="2" name="Chart 5">
          <a:extLst>
            <a:ext uri="{FF2B5EF4-FFF2-40B4-BE49-F238E27FC236}">
              <a16:creationId xmlns:a16="http://schemas.microsoft.com/office/drawing/2014/main" id="{E3806418-A2DB-4DF6-BF1D-A442349BDB1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10</xdr:col>
      <xdr:colOff>466725</xdr:colOff>
      <xdr:row>32</xdr:row>
      <xdr:rowOff>0</xdr:rowOff>
    </xdr:from>
    <xdr:to>
      <xdr:col>15</xdr:col>
      <xdr:colOff>1057275</xdr:colOff>
      <xdr:row>43</xdr:row>
      <xdr:rowOff>0</xdr:rowOff>
    </xdr:to>
    <xdr:sp macro="" textlink="">
      <xdr:nvSpPr>
        <xdr:cNvPr id="3" name="正方形/長方形 3">
          <a:extLst>
            <a:ext uri="{FF2B5EF4-FFF2-40B4-BE49-F238E27FC236}">
              <a16:creationId xmlns:a16="http://schemas.microsoft.com/office/drawing/2014/main" id="{FDED9960-0124-4A86-AADA-B71191955AC7}"/>
            </a:ext>
          </a:extLst>
        </xdr:cNvPr>
        <xdr:cNvSpPr>
          <a:spLocks noChangeArrowheads="1"/>
        </xdr:cNvSpPr>
      </xdr:nvSpPr>
      <xdr:spPr bwMode="auto">
        <a:xfrm>
          <a:off x="11353800" y="6896100"/>
          <a:ext cx="6305550" cy="5448300"/>
        </a:xfrm>
        <a:prstGeom prst="rect">
          <a:avLst/>
        </a:prstGeom>
        <a:solidFill>
          <a:srgbClr val="FFFFFF"/>
        </a:solidFill>
        <a:ln w="19050" algn="ctr">
          <a:solidFill>
            <a:srgbClr val="000000"/>
          </a:solidFill>
          <a:miter lim="800000"/>
          <a:headEnd/>
          <a:tailEnd/>
        </a:ln>
      </xdr:spPr>
    </xdr:sp>
    <xdr:clientData/>
  </xdr:twoCellAnchor>
  <xdr:twoCellAnchor>
    <xdr:from>
      <xdr:col>10</xdr:col>
      <xdr:colOff>533400</xdr:colOff>
      <xdr:row>32</xdr:row>
      <xdr:rowOff>28575</xdr:rowOff>
    </xdr:from>
    <xdr:to>
      <xdr:col>11</xdr:col>
      <xdr:colOff>914400</xdr:colOff>
      <xdr:row>33</xdr:row>
      <xdr:rowOff>19050</xdr:rowOff>
    </xdr:to>
    <xdr:sp macro="" textlink="">
      <xdr:nvSpPr>
        <xdr:cNvPr id="4" name="テキスト ボックス 4">
          <a:extLst>
            <a:ext uri="{FF2B5EF4-FFF2-40B4-BE49-F238E27FC236}">
              <a16:creationId xmlns:a16="http://schemas.microsoft.com/office/drawing/2014/main" id="{614E6BDC-3FC1-4833-8951-D745517DAEEB}"/>
            </a:ext>
          </a:extLst>
        </xdr:cNvPr>
        <xdr:cNvSpPr txBox="1">
          <a:spLocks noChangeArrowheads="1"/>
        </xdr:cNvSpPr>
      </xdr:nvSpPr>
      <xdr:spPr bwMode="auto">
        <a:xfrm>
          <a:off x="11420475" y="6924675"/>
          <a:ext cx="15240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500" b="1" i="0" strike="noStrike">
              <a:solidFill>
                <a:srgbClr val="000000"/>
              </a:solidFill>
              <a:latin typeface="ＭＳ ゴシック"/>
              <a:ea typeface="ＭＳ ゴシック"/>
            </a:rPr>
            <a:t>分析欄</a:t>
          </a:r>
        </a:p>
      </xdr:txBody>
    </xdr:sp>
    <xdr:clientData/>
  </xdr:twoCellAnchor>
  <xdr:twoCellAnchor>
    <xdr:from>
      <xdr:col>1</xdr:col>
      <xdr:colOff>0</xdr:colOff>
      <xdr:row>32</xdr:row>
      <xdr:rowOff>0</xdr:rowOff>
    </xdr:from>
    <xdr:to>
      <xdr:col>5</xdr:col>
      <xdr:colOff>9556</xdr:colOff>
      <xdr:row>33</xdr:row>
      <xdr:rowOff>0</xdr:rowOff>
    </xdr:to>
    <xdr:cxnSp macro="">
      <xdr:nvCxnSpPr>
        <xdr:cNvPr id="5" name="直線コネクタ 4">
          <a:extLst>
            <a:ext uri="{FF2B5EF4-FFF2-40B4-BE49-F238E27FC236}">
              <a16:creationId xmlns:a16="http://schemas.microsoft.com/office/drawing/2014/main" id="{2A74027C-78EC-4418-86BF-3451D02F96FF}"/>
            </a:ext>
          </a:extLst>
        </xdr:cNvPr>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0</xdr:col>
      <xdr:colOff>142875</xdr:colOff>
      <xdr:row>0</xdr:row>
      <xdr:rowOff>142875</xdr:rowOff>
    </xdr:from>
    <xdr:to>
      <xdr:col>9</xdr:col>
      <xdr:colOff>723900</xdr:colOff>
      <xdr:row>3</xdr:row>
      <xdr:rowOff>152400</xdr:rowOff>
    </xdr:to>
    <xdr:sp macro="" textlink="">
      <xdr:nvSpPr>
        <xdr:cNvPr id="6" name="表題ボックス">
          <a:extLst>
            <a:ext uri="{FF2B5EF4-FFF2-40B4-BE49-F238E27FC236}">
              <a16:creationId xmlns:a16="http://schemas.microsoft.com/office/drawing/2014/main" id="{B4FE7A31-1606-4FEE-9D5D-88F30706A337}"/>
            </a:ext>
          </a:extLst>
        </xdr:cNvPr>
        <xdr:cNvSpPr>
          <a:spLocks noChangeArrowheads="1"/>
        </xdr:cNvSpPr>
      </xdr:nvSpPr>
      <xdr:spPr bwMode="auto">
        <a:xfrm>
          <a:off x="142875" y="142875"/>
          <a:ext cx="103251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8</a:t>
          </a:r>
          <a:r>
            <a:rPr lang="ja-JP" altLang="en-US" sz="2400" b="1" i="0" strike="noStrike">
              <a:solidFill>
                <a:srgbClr val="000000"/>
              </a:solidFill>
              <a:latin typeface="ＭＳ ゴシック"/>
              <a:ea typeface="ＭＳ ゴシック"/>
            </a:rPr>
            <a:t>）連結実質赤字比率に係る赤字・黒字の構成分析（市町村）</a:t>
          </a:r>
        </a:p>
      </xdr:txBody>
    </xdr:sp>
    <xdr:clientData/>
  </xdr:twoCellAnchor>
  <xdr:twoCellAnchor>
    <xdr:from>
      <xdr:col>9</xdr:col>
      <xdr:colOff>1066800</xdr:colOff>
      <xdr:row>1</xdr:row>
      <xdr:rowOff>28575</xdr:rowOff>
    </xdr:from>
    <xdr:to>
      <xdr:col>12</xdr:col>
      <xdr:colOff>171450</xdr:colOff>
      <xdr:row>3</xdr:row>
      <xdr:rowOff>66675</xdr:rowOff>
    </xdr:to>
    <xdr:sp macro="" textlink="">
      <xdr:nvSpPr>
        <xdr:cNvPr id="7" name="年度ボックス">
          <a:extLst>
            <a:ext uri="{FF2B5EF4-FFF2-40B4-BE49-F238E27FC236}">
              <a16:creationId xmlns:a16="http://schemas.microsoft.com/office/drawing/2014/main" id="{90570A35-58FA-4B82-B994-37922C845D33}"/>
            </a:ext>
          </a:extLst>
        </xdr:cNvPr>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3</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657225</xdr:colOff>
      <xdr:row>1</xdr:row>
      <xdr:rowOff>28575</xdr:rowOff>
    </xdr:from>
    <xdr:to>
      <xdr:col>15</xdr:col>
      <xdr:colOff>1038225</xdr:colOff>
      <xdr:row>3</xdr:row>
      <xdr:rowOff>66675</xdr:rowOff>
    </xdr:to>
    <xdr:sp macro="" textlink="">
      <xdr:nvSpPr>
        <xdr:cNvPr id="8" name="団体名称ボックス">
          <a:extLst>
            <a:ext uri="{FF2B5EF4-FFF2-40B4-BE49-F238E27FC236}">
              <a16:creationId xmlns:a16="http://schemas.microsoft.com/office/drawing/2014/main" id="{DC83C1FB-37A5-41E3-A356-5EC3B70B7286}"/>
            </a:ext>
          </a:extLst>
        </xdr:cNvPr>
        <xdr:cNvSpPr>
          <a:spLocks noChangeArrowheads="1"/>
        </xdr:cNvSpPr>
      </xdr:nvSpPr>
      <xdr:spPr bwMode="auto">
        <a:xfrm>
          <a:off x="1383030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北海道広尾町</a:t>
          </a:r>
        </a:p>
      </xdr:txBody>
    </xdr:sp>
    <xdr:clientData/>
  </xdr:twoCellAnchor>
  <xdr:twoCellAnchor editAs="oneCell">
    <xdr:from>
      <xdr:col>1</xdr:col>
      <xdr:colOff>0</xdr:colOff>
      <xdr:row>3</xdr:row>
      <xdr:rowOff>28575</xdr:rowOff>
    </xdr:from>
    <xdr:to>
      <xdr:col>4</xdr:col>
      <xdr:colOff>914400</xdr:colOff>
      <xdr:row>4</xdr:row>
      <xdr:rowOff>200025</xdr:rowOff>
    </xdr:to>
    <xdr:sp macro="" textlink="">
      <xdr:nvSpPr>
        <xdr:cNvPr id="9" name="テキスト ボックス 6">
          <a:extLst>
            <a:ext uri="{FF2B5EF4-FFF2-40B4-BE49-F238E27FC236}">
              <a16:creationId xmlns:a16="http://schemas.microsoft.com/office/drawing/2014/main" id="{910A4533-3AD8-4B87-AFD9-2BEEF4BCB8EC}"/>
            </a:ext>
          </a:extLst>
        </xdr:cNvPr>
        <xdr:cNvSpPr txBox="1">
          <a:spLocks noChangeArrowheads="1"/>
        </xdr:cNvSpPr>
      </xdr:nvSpPr>
      <xdr:spPr bwMode="auto">
        <a:xfrm>
          <a:off x="504825" y="657225"/>
          <a:ext cx="431482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600075</xdr:colOff>
      <xdr:row>32</xdr:row>
      <xdr:rowOff>352425</xdr:rowOff>
    </xdr:from>
    <xdr:to>
      <xdr:col>15</xdr:col>
      <xdr:colOff>923926</xdr:colOff>
      <xdr:row>42</xdr:row>
      <xdr:rowOff>276225</xdr:rowOff>
    </xdr:to>
    <xdr:sp macro="" textlink="" fLocksText="0">
      <xdr:nvSpPr>
        <xdr:cNvPr id="10" name="テキスト ボックス 9">
          <a:extLst>
            <a:ext uri="{FF2B5EF4-FFF2-40B4-BE49-F238E27FC236}">
              <a16:creationId xmlns:a16="http://schemas.microsoft.com/office/drawing/2014/main" id="{1B1F5B04-987E-4298-941A-38818DA15710}"/>
            </a:ext>
          </a:extLst>
        </xdr:cNvPr>
        <xdr:cNvSpPr txBox="1"/>
      </xdr:nvSpPr>
      <xdr:spPr>
        <a:xfrm>
          <a:off x="11487150" y="7248525"/>
          <a:ext cx="6038851" cy="48768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latin typeface="ＭＳ ゴシック" pitchFamily="49" charset="-128"/>
              <a:ea typeface="ＭＳ ゴシック" pitchFamily="49" charset="-128"/>
            </a:rPr>
            <a:t>　平成</a:t>
          </a:r>
          <a:r>
            <a:rPr kumimoji="1" lang="en-US" altLang="ja-JP" sz="1400">
              <a:latin typeface="ＭＳ ゴシック" pitchFamily="49" charset="-128"/>
              <a:ea typeface="ＭＳ ゴシック" pitchFamily="49" charset="-128"/>
            </a:rPr>
            <a:t>29</a:t>
          </a:r>
          <a:r>
            <a:rPr kumimoji="1" lang="ja-JP" altLang="en-US" sz="1400">
              <a:latin typeface="ＭＳ ゴシック" pitchFamily="49" charset="-128"/>
              <a:ea typeface="ＭＳ ゴシック" pitchFamily="49" charset="-128"/>
            </a:rPr>
            <a:t>年度決算では国民健康保険病院事業会計で資金不足が生じ、赤字となっていましたが、平成</a:t>
          </a:r>
          <a:r>
            <a:rPr kumimoji="1" lang="en-US" altLang="ja-JP" sz="1400">
              <a:latin typeface="ＭＳ ゴシック" pitchFamily="49" charset="-128"/>
              <a:ea typeface="ＭＳ ゴシック" pitchFamily="49" charset="-128"/>
            </a:rPr>
            <a:t>30</a:t>
          </a:r>
          <a:r>
            <a:rPr kumimoji="1" lang="ja-JP" altLang="en-US" sz="1400">
              <a:latin typeface="ＭＳ ゴシック" pitchFamily="49" charset="-128"/>
              <a:ea typeface="ＭＳ ゴシック" pitchFamily="49" charset="-128"/>
            </a:rPr>
            <a:t>年度では赤字が解消されました。令和元年度から地方独立行政法人化し、経営改善を図っています。</a:t>
          </a:r>
        </a:p>
        <a:p>
          <a:r>
            <a:rPr kumimoji="1" lang="ja-JP" altLang="en-US" sz="1400">
              <a:latin typeface="ＭＳ ゴシック" pitchFamily="49" charset="-128"/>
              <a:ea typeface="ＭＳ ゴシック" pitchFamily="49" charset="-128"/>
            </a:rPr>
            <a:t>　それ以外の会計は引き続き黒字の状態となっています。</a:t>
          </a:r>
        </a:p>
      </xdr:txBody>
    </xdr:sp>
    <xdr:clientData/>
  </xdr:twoCellAnchor>
  <xdr:twoCellAnchor>
    <xdr:from>
      <xdr:col>1</xdr:col>
      <xdr:colOff>0</xdr:colOff>
      <xdr:row>32</xdr:row>
      <xdr:rowOff>0</xdr:rowOff>
    </xdr:from>
    <xdr:to>
      <xdr:col>5</xdr:col>
      <xdr:colOff>9556</xdr:colOff>
      <xdr:row>33</xdr:row>
      <xdr:rowOff>0</xdr:rowOff>
    </xdr:to>
    <xdr:cxnSp macro="">
      <xdr:nvCxnSpPr>
        <xdr:cNvPr id="11" name="直線コネクタ 10">
          <a:extLst>
            <a:ext uri="{FF2B5EF4-FFF2-40B4-BE49-F238E27FC236}">
              <a16:creationId xmlns:a16="http://schemas.microsoft.com/office/drawing/2014/main" id="{2A38874B-D3C0-4665-9E1A-80B8734FB73A}"/>
            </a:ext>
          </a:extLst>
        </xdr:cNvPr>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130175</xdr:colOff>
      <xdr:row>33</xdr:row>
      <xdr:rowOff>88900</xdr:rowOff>
    </xdr:from>
    <xdr:to>
      <xdr:col>1</xdr:col>
      <xdr:colOff>638175</xdr:colOff>
      <xdr:row>33</xdr:row>
      <xdr:rowOff>377825</xdr:rowOff>
    </xdr:to>
    <xdr:sp macro="" textlink="">
      <xdr:nvSpPr>
        <xdr:cNvPr id="12" name="凡例1">
          <a:extLst>
            <a:ext uri="{FF2B5EF4-FFF2-40B4-BE49-F238E27FC236}">
              <a16:creationId xmlns:a16="http://schemas.microsoft.com/office/drawing/2014/main" id="{BFC85095-1EA6-4F78-BFCE-1FF7C5008192}"/>
            </a:ext>
          </a:extLst>
        </xdr:cNvPr>
        <xdr:cNvSpPr/>
      </xdr:nvSpPr>
      <xdr:spPr bwMode="auto">
        <a:xfrm>
          <a:off x="635000" y="7480300"/>
          <a:ext cx="508000" cy="288925"/>
        </a:xfrm>
        <a:prstGeom prst="rect">
          <a:avLst/>
        </a:prstGeom>
        <a:solidFill>
          <a:srgbClr val="FF8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34</xdr:row>
      <xdr:rowOff>88900</xdr:rowOff>
    </xdr:from>
    <xdr:to>
      <xdr:col>1</xdr:col>
      <xdr:colOff>638175</xdr:colOff>
      <xdr:row>34</xdr:row>
      <xdr:rowOff>377825</xdr:rowOff>
    </xdr:to>
    <xdr:sp macro="" textlink="">
      <xdr:nvSpPr>
        <xdr:cNvPr id="13" name="凡例2">
          <a:extLst>
            <a:ext uri="{FF2B5EF4-FFF2-40B4-BE49-F238E27FC236}">
              <a16:creationId xmlns:a16="http://schemas.microsoft.com/office/drawing/2014/main" id="{25CC669E-B264-455E-8290-692E123FA37A}"/>
            </a:ext>
          </a:extLst>
        </xdr:cNvPr>
        <xdr:cNvSpPr/>
      </xdr:nvSpPr>
      <xdr:spPr bwMode="auto">
        <a:xfrm>
          <a:off x="635000" y="7975600"/>
          <a:ext cx="508000" cy="288925"/>
        </a:xfrm>
        <a:prstGeom prst="rect">
          <a:avLst/>
        </a:prstGeom>
        <a:solidFill>
          <a:srgbClr val="00FF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35</xdr:row>
      <xdr:rowOff>88900</xdr:rowOff>
    </xdr:from>
    <xdr:to>
      <xdr:col>1</xdr:col>
      <xdr:colOff>638175</xdr:colOff>
      <xdr:row>35</xdr:row>
      <xdr:rowOff>377825</xdr:rowOff>
    </xdr:to>
    <xdr:sp macro="" textlink="">
      <xdr:nvSpPr>
        <xdr:cNvPr id="14" name="凡例3">
          <a:extLst>
            <a:ext uri="{FF2B5EF4-FFF2-40B4-BE49-F238E27FC236}">
              <a16:creationId xmlns:a16="http://schemas.microsoft.com/office/drawing/2014/main" id="{88748F97-12B3-4B51-8681-72FD53A5A794}"/>
            </a:ext>
          </a:extLst>
        </xdr:cNvPr>
        <xdr:cNvSpPr/>
      </xdr:nvSpPr>
      <xdr:spPr bwMode="auto">
        <a:xfrm>
          <a:off x="635000" y="8470900"/>
          <a:ext cx="508000" cy="288925"/>
        </a:xfrm>
        <a:prstGeom prst="rect">
          <a:avLst/>
        </a:prstGeom>
        <a:solidFill>
          <a:srgbClr val="008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36</xdr:row>
      <xdr:rowOff>88900</xdr:rowOff>
    </xdr:from>
    <xdr:to>
      <xdr:col>1</xdr:col>
      <xdr:colOff>638175</xdr:colOff>
      <xdr:row>36</xdr:row>
      <xdr:rowOff>377825</xdr:rowOff>
    </xdr:to>
    <xdr:sp macro="" textlink="">
      <xdr:nvSpPr>
        <xdr:cNvPr id="15" name="凡例4">
          <a:extLst>
            <a:ext uri="{FF2B5EF4-FFF2-40B4-BE49-F238E27FC236}">
              <a16:creationId xmlns:a16="http://schemas.microsoft.com/office/drawing/2014/main" id="{ECB18656-8951-4D49-8A1C-273E812B41DE}"/>
            </a:ext>
          </a:extLst>
        </xdr:cNvPr>
        <xdr:cNvSpPr/>
      </xdr:nvSpPr>
      <xdr:spPr bwMode="auto">
        <a:xfrm>
          <a:off x="635000" y="8966200"/>
          <a:ext cx="508000" cy="288925"/>
        </a:xfrm>
        <a:prstGeom prst="rect">
          <a:avLst/>
        </a:prstGeom>
        <a:solidFill>
          <a:srgbClr val="9999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37</xdr:row>
      <xdr:rowOff>88900</xdr:rowOff>
    </xdr:from>
    <xdr:to>
      <xdr:col>1</xdr:col>
      <xdr:colOff>638175</xdr:colOff>
      <xdr:row>37</xdr:row>
      <xdr:rowOff>377825</xdr:rowOff>
    </xdr:to>
    <xdr:sp macro="" textlink="">
      <xdr:nvSpPr>
        <xdr:cNvPr id="16" name="凡例5">
          <a:extLst>
            <a:ext uri="{FF2B5EF4-FFF2-40B4-BE49-F238E27FC236}">
              <a16:creationId xmlns:a16="http://schemas.microsoft.com/office/drawing/2014/main" id="{7C1CBE8C-1755-4A96-9AC8-D6F7E0BFD614}"/>
            </a:ext>
          </a:extLst>
        </xdr:cNvPr>
        <xdr:cNvSpPr/>
      </xdr:nvSpPr>
      <xdr:spPr bwMode="auto">
        <a:xfrm>
          <a:off x="635000" y="9461500"/>
          <a:ext cx="508000" cy="288925"/>
        </a:xfrm>
        <a:prstGeom prst="rect">
          <a:avLst/>
        </a:prstGeom>
        <a:solidFill>
          <a:srgbClr val="FF66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38</xdr:row>
      <xdr:rowOff>88900</xdr:rowOff>
    </xdr:from>
    <xdr:to>
      <xdr:col>1</xdr:col>
      <xdr:colOff>638175</xdr:colOff>
      <xdr:row>38</xdr:row>
      <xdr:rowOff>377825</xdr:rowOff>
    </xdr:to>
    <xdr:sp macro="" textlink="">
      <xdr:nvSpPr>
        <xdr:cNvPr id="17" name="凡例6">
          <a:extLst>
            <a:ext uri="{FF2B5EF4-FFF2-40B4-BE49-F238E27FC236}">
              <a16:creationId xmlns:a16="http://schemas.microsoft.com/office/drawing/2014/main" id="{783BFFDA-D55E-4C52-B61C-F1333989AA14}"/>
            </a:ext>
          </a:extLst>
        </xdr:cNvPr>
        <xdr:cNvSpPr/>
      </xdr:nvSpPr>
      <xdr:spPr bwMode="auto">
        <a:xfrm>
          <a:off x="635000" y="9956800"/>
          <a:ext cx="508000" cy="288925"/>
        </a:xfrm>
        <a:prstGeom prst="rect">
          <a:avLst/>
        </a:prstGeom>
        <a:solidFill>
          <a:srgbClr val="FFFF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39</xdr:row>
      <xdr:rowOff>88900</xdr:rowOff>
    </xdr:from>
    <xdr:to>
      <xdr:col>1</xdr:col>
      <xdr:colOff>638175</xdr:colOff>
      <xdr:row>39</xdr:row>
      <xdr:rowOff>377825</xdr:rowOff>
    </xdr:to>
    <xdr:sp macro="" textlink="">
      <xdr:nvSpPr>
        <xdr:cNvPr id="18" name="凡例7">
          <a:extLst>
            <a:ext uri="{FF2B5EF4-FFF2-40B4-BE49-F238E27FC236}">
              <a16:creationId xmlns:a16="http://schemas.microsoft.com/office/drawing/2014/main" id="{6769C4F5-3572-447C-8778-518D56D5D5A0}"/>
            </a:ext>
          </a:extLst>
        </xdr:cNvPr>
        <xdr:cNvSpPr/>
      </xdr:nvSpPr>
      <xdr:spPr bwMode="auto">
        <a:xfrm>
          <a:off x="635000" y="10452100"/>
          <a:ext cx="508000" cy="288925"/>
        </a:xfrm>
        <a:prstGeom prst="rect">
          <a:avLst/>
        </a:prstGeom>
        <a:solidFill>
          <a:srgbClr val="800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40</xdr:row>
      <xdr:rowOff>88900</xdr:rowOff>
    </xdr:from>
    <xdr:to>
      <xdr:col>1</xdr:col>
      <xdr:colOff>638175</xdr:colOff>
      <xdr:row>40</xdr:row>
      <xdr:rowOff>377825</xdr:rowOff>
    </xdr:to>
    <xdr:sp macro="" textlink="">
      <xdr:nvSpPr>
        <xdr:cNvPr id="19" name="凡例8">
          <a:extLst>
            <a:ext uri="{FF2B5EF4-FFF2-40B4-BE49-F238E27FC236}">
              <a16:creationId xmlns:a16="http://schemas.microsoft.com/office/drawing/2014/main" id="{FFC24262-C995-47F8-A926-B4E58234D1BD}"/>
            </a:ext>
          </a:extLst>
        </xdr:cNvPr>
        <xdr:cNvSpPr/>
      </xdr:nvSpPr>
      <xdr:spPr bwMode="auto">
        <a:xfrm>
          <a:off x="635000" y="10947400"/>
          <a:ext cx="508000" cy="288925"/>
        </a:xfrm>
        <a:prstGeom prst="rect">
          <a:avLst/>
        </a:prstGeom>
        <a:solidFill>
          <a:srgbClr val="00FF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41</xdr:row>
      <xdr:rowOff>88900</xdr:rowOff>
    </xdr:from>
    <xdr:to>
      <xdr:col>1</xdr:col>
      <xdr:colOff>638175</xdr:colOff>
      <xdr:row>41</xdr:row>
      <xdr:rowOff>377825</xdr:rowOff>
    </xdr:to>
    <xdr:sp macro="" textlink="">
      <xdr:nvSpPr>
        <xdr:cNvPr id="20" name="凡例9">
          <a:extLst>
            <a:ext uri="{FF2B5EF4-FFF2-40B4-BE49-F238E27FC236}">
              <a16:creationId xmlns:a16="http://schemas.microsoft.com/office/drawing/2014/main" id="{EE8933A0-66EB-442D-9C23-A988EF351567}"/>
            </a:ext>
          </a:extLst>
        </xdr:cNvPr>
        <xdr:cNvSpPr/>
      </xdr:nvSpPr>
      <xdr:spPr bwMode="auto">
        <a:xfrm>
          <a:off x="635000" y="11442700"/>
          <a:ext cx="508000" cy="288925"/>
        </a:xfrm>
        <a:prstGeom prst="rect">
          <a:avLst/>
        </a:prstGeom>
        <a:solidFill>
          <a:srgbClr val="FF0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42</xdr:row>
      <xdr:rowOff>88900</xdr:rowOff>
    </xdr:from>
    <xdr:to>
      <xdr:col>1</xdr:col>
      <xdr:colOff>638175</xdr:colOff>
      <xdr:row>42</xdr:row>
      <xdr:rowOff>377825</xdr:rowOff>
    </xdr:to>
    <xdr:sp macro="" textlink="">
      <xdr:nvSpPr>
        <xdr:cNvPr id="21" name="凡例10">
          <a:extLst>
            <a:ext uri="{FF2B5EF4-FFF2-40B4-BE49-F238E27FC236}">
              <a16:creationId xmlns:a16="http://schemas.microsoft.com/office/drawing/2014/main" id="{00349D9D-DEF5-4198-93E8-CBAEE0BB2576}"/>
            </a:ext>
          </a:extLst>
        </xdr:cNvPr>
        <xdr:cNvSpPr/>
      </xdr:nvSpPr>
      <xdr:spPr bwMode="auto">
        <a:xfrm>
          <a:off x="635000" y="11938000"/>
          <a:ext cx="508000" cy="288925"/>
        </a:xfrm>
        <a:prstGeom prst="rect">
          <a:avLst/>
        </a:prstGeom>
        <a:solidFill>
          <a:srgbClr val="0000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wsDr>
</file>

<file path=xl/drawings/drawing10.xml><?xml version="1.0" encoding="utf-8"?>
<xdr:wsDr xmlns:xdr="http://schemas.openxmlformats.org/drawingml/2006/spreadsheetDrawing" xmlns:a="http://schemas.openxmlformats.org/drawingml/2006/main">
  <xdr:twoCellAnchor>
    <xdr:from>
      <xdr:col>0</xdr:col>
      <xdr:colOff>123825</xdr:colOff>
      <xdr:row>0</xdr:row>
      <xdr:rowOff>123825</xdr:rowOff>
    </xdr:from>
    <xdr:to>
      <xdr:col>11</xdr:col>
      <xdr:colOff>695325</xdr:colOff>
      <xdr:row>4</xdr:row>
      <xdr:rowOff>76200</xdr:rowOff>
    </xdr:to>
    <xdr:sp macro="" textlink="">
      <xdr:nvSpPr>
        <xdr:cNvPr id="2" name="表題ボックス">
          <a:extLst>
            <a:ext uri="{FF2B5EF4-FFF2-40B4-BE49-F238E27FC236}">
              <a16:creationId xmlns:a16="http://schemas.microsoft.com/office/drawing/2014/main" id="{10680DCE-3D82-42FA-8804-8772E3BD6014}"/>
            </a:ext>
          </a:extLst>
        </xdr:cNvPr>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9</a:t>
          </a:r>
          <a:r>
            <a:rPr lang="ja-JP" altLang="en-US" sz="2400" b="1" i="0" strike="noStrike">
              <a:solidFill>
                <a:srgbClr val="000000"/>
              </a:solidFill>
              <a:latin typeface="ＭＳ ゴシック"/>
              <a:ea typeface="ＭＳ ゴシック"/>
            </a:rPr>
            <a:t>）実質公債費比率（分子）の構造（市町村）</a:t>
          </a:r>
        </a:p>
      </xdr:txBody>
    </xdr:sp>
    <xdr:clientData/>
  </xdr:twoCellAnchor>
  <xdr:twoCellAnchor>
    <xdr:from>
      <xdr:col>12</xdr:col>
      <xdr:colOff>838200</xdr:colOff>
      <xdr:row>1</xdr:row>
      <xdr:rowOff>19050</xdr:rowOff>
    </xdr:from>
    <xdr:to>
      <xdr:col>15</xdr:col>
      <xdr:colOff>371475</xdr:colOff>
      <xdr:row>3</xdr:row>
      <xdr:rowOff>123825</xdr:rowOff>
    </xdr:to>
    <xdr:sp macro="" textlink="">
      <xdr:nvSpPr>
        <xdr:cNvPr id="3" name="年度ボックス">
          <a:extLst>
            <a:ext uri="{FF2B5EF4-FFF2-40B4-BE49-F238E27FC236}">
              <a16:creationId xmlns:a16="http://schemas.microsoft.com/office/drawing/2014/main" id="{7AA76FC0-C776-4125-A17C-9459677A4ED6}"/>
            </a:ext>
          </a:extLst>
        </xdr:cNvPr>
        <xdr:cNvSpPr>
          <a:spLocks noChangeArrowheads="1"/>
        </xdr:cNvSpPr>
      </xdr:nvSpPr>
      <xdr:spPr bwMode="auto">
        <a:xfrm>
          <a:off x="10791825" y="190500"/>
          <a:ext cx="253365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3</a:t>
          </a:r>
          <a:r>
            <a:rPr lang="ja-JP" altLang="en-US" sz="1600" b="1">
              <a:latin typeface="ＭＳ ゴシック" pitchFamily="49" charset="-128"/>
              <a:ea typeface="ＭＳ ゴシック" pitchFamily="49" charset="-128"/>
            </a:rPr>
            <a:t>年度</a:t>
          </a:r>
        </a:p>
      </xdr:txBody>
    </xdr:sp>
    <xdr:clientData/>
  </xdr:twoCellAnchor>
  <xdr:twoCellAnchor>
    <xdr:from>
      <xdr:col>15</xdr:col>
      <xdr:colOff>762000</xdr:colOff>
      <xdr:row>1</xdr:row>
      <xdr:rowOff>19050</xdr:rowOff>
    </xdr:from>
    <xdr:to>
      <xdr:col>20</xdr:col>
      <xdr:colOff>190500</xdr:colOff>
      <xdr:row>3</xdr:row>
      <xdr:rowOff>123825</xdr:rowOff>
    </xdr:to>
    <xdr:sp macro="" textlink="">
      <xdr:nvSpPr>
        <xdr:cNvPr id="4" name="団体名称ボックス">
          <a:extLst>
            <a:ext uri="{FF2B5EF4-FFF2-40B4-BE49-F238E27FC236}">
              <a16:creationId xmlns:a16="http://schemas.microsoft.com/office/drawing/2014/main" id="{62A4B470-9521-40AE-B692-6CBC008DFCFF}"/>
            </a:ext>
          </a:extLst>
        </xdr:cNvPr>
        <xdr:cNvSpPr>
          <a:spLocks noChangeArrowheads="1"/>
        </xdr:cNvSpPr>
      </xdr:nvSpPr>
      <xdr:spPr bwMode="auto">
        <a:xfrm>
          <a:off x="13716000" y="190500"/>
          <a:ext cx="381000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北海道広尾町</a:t>
          </a:r>
        </a:p>
      </xdr:txBody>
    </xdr:sp>
    <xdr:clientData/>
  </xdr:twoCellAnchor>
  <xdr:twoCellAnchor>
    <xdr:from>
      <xdr:col>1</xdr:col>
      <xdr:colOff>0</xdr:colOff>
      <xdr:row>43</xdr:row>
      <xdr:rowOff>0</xdr:rowOff>
    </xdr:from>
    <xdr:to>
      <xdr:col>10</xdr:col>
      <xdr:colOff>0</xdr:colOff>
      <xdr:row>44</xdr:row>
      <xdr:rowOff>0</xdr:rowOff>
    </xdr:to>
    <xdr:sp macro="" textlink="">
      <xdr:nvSpPr>
        <xdr:cNvPr id="5" name="Line 22">
          <a:extLst>
            <a:ext uri="{FF2B5EF4-FFF2-40B4-BE49-F238E27FC236}">
              <a16:creationId xmlns:a16="http://schemas.microsoft.com/office/drawing/2014/main" id="{D0B8AD22-B181-42C4-B48A-1F1FEA2391B5}"/>
            </a:ext>
          </a:extLst>
        </xdr:cNvPr>
        <xdr:cNvSpPr>
          <a:spLocks noChangeShapeType="1"/>
        </xdr:cNvSpPr>
      </xdr:nvSpPr>
      <xdr:spPr bwMode="auto">
        <a:xfrm>
          <a:off x="504825" y="7591425"/>
          <a:ext cx="7448550" cy="390525"/>
        </a:xfrm>
        <a:prstGeom prst="line">
          <a:avLst/>
        </a:prstGeom>
        <a:noFill/>
        <a:ln w="19050">
          <a:solidFill>
            <a:srgbClr val="000000"/>
          </a:solidFill>
          <a:round/>
          <a:headEnd/>
          <a:tailEnd/>
        </a:ln>
      </xdr:spPr>
    </xdr:sp>
    <xdr:clientData/>
  </xdr:twoCellAnchor>
  <xdr:twoCellAnchor>
    <xdr:from>
      <xdr:col>3</xdr:col>
      <xdr:colOff>152400</xdr:colOff>
      <xdr:row>44</xdr:row>
      <xdr:rowOff>47625</xdr:rowOff>
    </xdr:from>
    <xdr:to>
      <xdr:col>3</xdr:col>
      <xdr:colOff>657225</xdr:colOff>
      <xdr:row>44</xdr:row>
      <xdr:rowOff>342900</xdr:rowOff>
    </xdr:to>
    <xdr:sp macro="" textlink="">
      <xdr:nvSpPr>
        <xdr:cNvPr id="6" name="Rectangle 23">
          <a:extLst>
            <a:ext uri="{FF2B5EF4-FFF2-40B4-BE49-F238E27FC236}">
              <a16:creationId xmlns:a16="http://schemas.microsoft.com/office/drawing/2014/main" id="{F7C60CB1-5FE2-49D0-916D-11305B53DA52}"/>
            </a:ext>
          </a:extLst>
        </xdr:cNvPr>
        <xdr:cNvSpPr>
          <a:spLocks noChangeArrowheads="1"/>
        </xdr:cNvSpPr>
      </xdr:nvSpPr>
      <xdr:spPr bwMode="auto">
        <a:xfrm>
          <a:off x="2314575" y="8029575"/>
          <a:ext cx="504825" cy="295275"/>
        </a:xfrm>
        <a:prstGeom prst="rect">
          <a:avLst/>
        </a:prstGeom>
        <a:solidFill>
          <a:srgbClr val="FF8080"/>
        </a:solidFill>
        <a:ln w="6350">
          <a:solidFill>
            <a:srgbClr val="000000"/>
          </a:solidFill>
          <a:miter lim="800000"/>
          <a:headEnd/>
          <a:tailEnd/>
        </a:ln>
      </xdr:spPr>
    </xdr:sp>
    <xdr:clientData/>
  </xdr:twoCellAnchor>
  <xdr:twoCellAnchor>
    <xdr:from>
      <xdr:col>3</xdr:col>
      <xdr:colOff>152400</xdr:colOff>
      <xdr:row>45</xdr:row>
      <xdr:rowOff>47625</xdr:rowOff>
    </xdr:from>
    <xdr:to>
      <xdr:col>3</xdr:col>
      <xdr:colOff>657225</xdr:colOff>
      <xdr:row>45</xdr:row>
      <xdr:rowOff>342900</xdr:rowOff>
    </xdr:to>
    <xdr:sp macro="" textlink="">
      <xdr:nvSpPr>
        <xdr:cNvPr id="7" name="Rectangle 24">
          <a:extLst>
            <a:ext uri="{FF2B5EF4-FFF2-40B4-BE49-F238E27FC236}">
              <a16:creationId xmlns:a16="http://schemas.microsoft.com/office/drawing/2014/main" id="{8BAC25AE-4BD0-4D65-AA8B-53ADD51B750A}"/>
            </a:ext>
          </a:extLst>
        </xdr:cNvPr>
        <xdr:cNvSpPr>
          <a:spLocks noChangeArrowheads="1"/>
        </xdr:cNvSpPr>
      </xdr:nvSpPr>
      <xdr:spPr bwMode="auto">
        <a:xfrm>
          <a:off x="2314575" y="8420100"/>
          <a:ext cx="504825" cy="295275"/>
        </a:xfrm>
        <a:prstGeom prst="rect">
          <a:avLst/>
        </a:prstGeom>
        <a:solidFill>
          <a:srgbClr val="00FFFF"/>
        </a:solidFill>
        <a:ln w="6350">
          <a:solidFill>
            <a:srgbClr val="000000"/>
          </a:solidFill>
          <a:miter lim="800000"/>
          <a:headEnd/>
          <a:tailEnd/>
        </a:ln>
      </xdr:spPr>
    </xdr:sp>
    <xdr:clientData/>
  </xdr:twoCellAnchor>
  <xdr:twoCellAnchor>
    <xdr:from>
      <xdr:col>3</xdr:col>
      <xdr:colOff>152400</xdr:colOff>
      <xdr:row>46</xdr:row>
      <xdr:rowOff>47625</xdr:rowOff>
    </xdr:from>
    <xdr:to>
      <xdr:col>3</xdr:col>
      <xdr:colOff>657225</xdr:colOff>
      <xdr:row>46</xdr:row>
      <xdr:rowOff>342900</xdr:rowOff>
    </xdr:to>
    <xdr:sp macro="" textlink="">
      <xdr:nvSpPr>
        <xdr:cNvPr id="8" name="Rectangle 25">
          <a:extLst>
            <a:ext uri="{FF2B5EF4-FFF2-40B4-BE49-F238E27FC236}">
              <a16:creationId xmlns:a16="http://schemas.microsoft.com/office/drawing/2014/main" id="{ADB95822-82A0-49D6-96F5-87B8253911C3}"/>
            </a:ext>
          </a:extLst>
        </xdr:cNvPr>
        <xdr:cNvSpPr>
          <a:spLocks noChangeArrowheads="1"/>
        </xdr:cNvSpPr>
      </xdr:nvSpPr>
      <xdr:spPr bwMode="auto">
        <a:xfrm>
          <a:off x="2314575" y="8810625"/>
          <a:ext cx="504825" cy="295275"/>
        </a:xfrm>
        <a:prstGeom prst="rect">
          <a:avLst/>
        </a:prstGeom>
        <a:solidFill>
          <a:srgbClr val="008000"/>
        </a:solidFill>
        <a:ln w="6350">
          <a:solidFill>
            <a:srgbClr val="000000"/>
          </a:solidFill>
          <a:miter lim="800000"/>
          <a:headEnd/>
          <a:tailEnd/>
        </a:ln>
      </xdr:spPr>
    </xdr:sp>
    <xdr:clientData/>
  </xdr:twoCellAnchor>
  <xdr:twoCellAnchor>
    <xdr:from>
      <xdr:col>3</xdr:col>
      <xdr:colOff>152400</xdr:colOff>
      <xdr:row>47</xdr:row>
      <xdr:rowOff>47625</xdr:rowOff>
    </xdr:from>
    <xdr:to>
      <xdr:col>3</xdr:col>
      <xdr:colOff>657225</xdr:colOff>
      <xdr:row>47</xdr:row>
      <xdr:rowOff>342900</xdr:rowOff>
    </xdr:to>
    <xdr:sp macro="" textlink="">
      <xdr:nvSpPr>
        <xdr:cNvPr id="9" name="Rectangle 26">
          <a:extLst>
            <a:ext uri="{FF2B5EF4-FFF2-40B4-BE49-F238E27FC236}">
              <a16:creationId xmlns:a16="http://schemas.microsoft.com/office/drawing/2014/main" id="{EF38FC47-486D-4E05-B079-7DF8BF9828A3}"/>
            </a:ext>
          </a:extLst>
        </xdr:cNvPr>
        <xdr:cNvSpPr>
          <a:spLocks noChangeArrowheads="1"/>
        </xdr:cNvSpPr>
      </xdr:nvSpPr>
      <xdr:spPr bwMode="auto">
        <a:xfrm>
          <a:off x="2314575" y="9201150"/>
          <a:ext cx="504825" cy="295275"/>
        </a:xfrm>
        <a:prstGeom prst="rect">
          <a:avLst/>
        </a:prstGeom>
        <a:solidFill>
          <a:srgbClr val="9999FF"/>
        </a:solidFill>
        <a:ln w="6350">
          <a:solidFill>
            <a:srgbClr val="000000"/>
          </a:solidFill>
          <a:miter lim="800000"/>
          <a:headEnd/>
          <a:tailEnd/>
        </a:ln>
      </xdr:spPr>
    </xdr:sp>
    <xdr:clientData/>
  </xdr:twoCellAnchor>
  <xdr:twoCellAnchor>
    <xdr:from>
      <xdr:col>3</xdr:col>
      <xdr:colOff>152400</xdr:colOff>
      <xdr:row>48</xdr:row>
      <xdr:rowOff>47625</xdr:rowOff>
    </xdr:from>
    <xdr:to>
      <xdr:col>3</xdr:col>
      <xdr:colOff>657225</xdr:colOff>
      <xdr:row>48</xdr:row>
      <xdr:rowOff>342900</xdr:rowOff>
    </xdr:to>
    <xdr:sp macro="" textlink="">
      <xdr:nvSpPr>
        <xdr:cNvPr id="10" name="Rectangle 27">
          <a:extLst>
            <a:ext uri="{FF2B5EF4-FFF2-40B4-BE49-F238E27FC236}">
              <a16:creationId xmlns:a16="http://schemas.microsoft.com/office/drawing/2014/main" id="{DB5DF92F-AF7A-4F69-A576-AF1EB5B2D6A5}"/>
            </a:ext>
          </a:extLst>
        </xdr:cNvPr>
        <xdr:cNvSpPr>
          <a:spLocks noChangeArrowheads="1"/>
        </xdr:cNvSpPr>
      </xdr:nvSpPr>
      <xdr:spPr bwMode="auto">
        <a:xfrm>
          <a:off x="2314575" y="9591675"/>
          <a:ext cx="504825" cy="295275"/>
        </a:xfrm>
        <a:prstGeom prst="rect">
          <a:avLst/>
        </a:prstGeom>
        <a:solidFill>
          <a:srgbClr val="FF6600"/>
        </a:solidFill>
        <a:ln w="6350">
          <a:solidFill>
            <a:srgbClr val="000000"/>
          </a:solidFill>
          <a:miter lim="800000"/>
          <a:headEnd/>
          <a:tailEnd/>
        </a:ln>
      </xdr:spPr>
    </xdr:sp>
    <xdr:clientData/>
  </xdr:twoCellAnchor>
  <xdr:twoCellAnchor>
    <xdr:from>
      <xdr:col>3</xdr:col>
      <xdr:colOff>152400</xdr:colOff>
      <xdr:row>49</xdr:row>
      <xdr:rowOff>47625</xdr:rowOff>
    </xdr:from>
    <xdr:to>
      <xdr:col>3</xdr:col>
      <xdr:colOff>657225</xdr:colOff>
      <xdr:row>49</xdr:row>
      <xdr:rowOff>342900</xdr:rowOff>
    </xdr:to>
    <xdr:sp macro="" textlink="">
      <xdr:nvSpPr>
        <xdr:cNvPr id="11" name="Rectangle 28">
          <a:extLst>
            <a:ext uri="{FF2B5EF4-FFF2-40B4-BE49-F238E27FC236}">
              <a16:creationId xmlns:a16="http://schemas.microsoft.com/office/drawing/2014/main" id="{30A2CF1B-2C55-459C-A565-04751AE8A2C5}"/>
            </a:ext>
          </a:extLst>
        </xdr:cNvPr>
        <xdr:cNvSpPr>
          <a:spLocks noChangeArrowheads="1"/>
        </xdr:cNvSpPr>
      </xdr:nvSpPr>
      <xdr:spPr bwMode="auto">
        <a:xfrm>
          <a:off x="2314575" y="9982200"/>
          <a:ext cx="504825" cy="295275"/>
        </a:xfrm>
        <a:prstGeom prst="rect">
          <a:avLst/>
        </a:prstGeom>
        <a:solidFill>
          <a:srgbClr val="FFFF00"/>
        </a:solidFill>
        <a:ln w="6350">
          <a:solidFill>
            <a:srgbClr val="000000"/>
          </a:solidFill>
          <a:miter lim="800000"/>
          <a:headEnd/>
          <a:tailEnd/>
        </a:ln>
      </xdr:spPr>
    </xdr:sp>
    <xdr:clientData/>
  </xdr:twoCellAnchor>
  <xdr:twoCellAnchor>
    <xdr:from>
      <xdr:col>3</xdr:col>
      <xdr:colOff>152400</xdr:colOff>
      <xdr:row>50</xdr:row>
      <xdr:rowOff>47625</xdr:rowOff>
    </xdr:from>
    <xdr:to>
      <xdr:col>3</xdr:col>
      <xdr:colOff>657225</xdr:colOff>
      <xdr:row>50</xdr:row>
      <xdr:rowOff>342900</xdr:rowOff>
    </xdr:to>
    <xdr:sp macro="" textlink="">
      <xdr:nvSpPr>
        <xdr:cNvPr id="12" name="Rectangle 29">
          <a:extLst>
            <a:ext uri="{FF2B5EF4-FFF2-40B4-BE49-F238E27FC236}">
              <a16:creationId xmlns:a16="http://schemas.microsoft.com/office/drawing/2014/main" id="{318302C8-C64A-4884-B4BD-7E044218A09B}"/>
            </a:ext>
          </a:extLst>
        </xdr:cNvPr>
        <xdr:cNvSpPr>
          <a:spLocks noChangeArrowheads="1"/>
        </xdr:cNvSpPr>
      </xdr:nvSpPr>
      <xdr:spPr bwMode="auto">
        <a:xfrm>
          <a:off x="2314575" y="10372725"/>
          <a:ext cx="504825" cy="295275"/>
        </a:xfrm>
        <a:prstGeom prst="rect">
          <a:avLst/>
        </a:prstGeom>
        <a:solidFill>
          <a:srgbClr val="800080"/>
        </a:solidFill>
        <a:ln w="6350">
          <a:solidFill>
            <a:srgbClr val="000000"/>
          </a:solidFill>
          <a:miter lim="800000"/>
          <a:headEnd/>
          <a:tailEnd/>
        </a:ln>
      </xdr:spPr>
    </xdr:sp>
    <xdr:clientData/>
  </xdr:twoCellAnchor>
  <xdr:twoCellAnchor>
    <xdr:from>
      <xdr:col>3</xdr:col>
      <xdr:colOff>152400</xdr:colOff>
      <xdr:row>51</xdr:row>
      <xdr:rowOff>47625</xdr:rowOff>
    </xdr:from>
    <xdr:to>
      <xdr:col>3</xdr:col>
      <xdr:colOff>657225</xdr:colOff>
      <xdr:row>51</xdr:row>
      <xdr:rowOff>342900</xdr:rowOff>
    </xdr:to>
    <xdr:sp macro="" textlink="">
      <xdr:nvSpPr>
        <xdr:cNvPr id="13" name="Rectangle 30">
          <a:extLst>
            <a:ext uri="{FF2B5EF4-FFF2-40B4-BE49-F238E27FC236}">
              <a16:creationId xmlns:a16="http://schemas.microsoft.com/office/drawing/2014/main" id="{54A895CF-9843-401E-8FB3-EC341CF66233}"/>
            </a:ext>
          </a:extLst>
        </xdr:cNvPr>
        <xdr:cNvSpPr>
          <a:spLocks noChangeArrowheads="1"/>
        </xdr:cNvSpPr>
      </xdr:nvSpPr>
      <xdr:spPr bwMode="auto">
        <a:xfrm>
          <a:off x="2314575" y="10763250"/>
          <a:ext cx="504825" cy="295275"/>
        </a:xfrm>
        <a:prstGeom prst="rect">
          <a:avLst/>
        </a:prstGeom>
        <a:solidFill>
          <a:srgbClr val="00FF00"/>
        </a:solidFill>
        <a:ln w="6350">
          <a:solidFill>
            <a:srgbClr val="000000"/>
          </a:solidFill>
          <a:miter lim="800000"/>
          <a:headEnd/>
          <a:tailEnd/>
        </a:ln>
      </xdr:spPr>
    </xdr:sp>
    <xdr:clientData/>
  </xdr:twoCellAnchor>
  <xdr:twoCellAnchor>
    <xdr:from>
      <xdr:col>3</xdr:col>
      <xdr:colOff>152400</xdr:colOff>
      <xdr:row>52</xdr:row>
      <xdr:rowOff>200025</xdr:rowOff>
    </xdr:from>
    <xdr:to>
      <xdr:col>3</xdr:col>
      <xdr:colOff>657225</xdr:colOff>
      <xdr:row>52</xdr:row>
      <xdr:rowOff>200025</xdr:rowOff>
    </xdr:to>
    <xdr:sp macro="" textlink="">
      <xdr:nvSpPr>
        <xdr:cNvPr id="14" name="Line 31">
          <a:extLst>
            <a:ext uri="{FF2B5EF4-FFF2-40B4-BE49-F238E27FC236}">
              <a16:creationId xmlns:a16="http://schemas.microsoft.com/office/drawing/2014/main" id="{C99C9670-A837-4743-92EA-9235C1F53181}"/>
            </a:ext>
          </a:extLst>
        </xdr:cNvPr>
        <xdr:cNvSpPr>
          <a:spLocks noChangeShapeType="1"/>
        </xdr:cNvSpPr>
      </xdr:nvSpPr>
      <xdr:spPr bwMode="auto">
        <a:xfrm>
          <a:off x="2314575" y="11306175"/>
          <a:ext cx="504825" cy="0"/>
        </a:xfrm>
        <a:prstGeom prst="line">
          <a:avLst/>
        </a:prstGeom>
        <a:noFill/>
        <a:ln w="38100">
          <a:solidFill>
            <a:srgbClr val="FF0000"/>
          </a:solidFill>
          <a:round/>
          <a:headEnd/>
          <a:tailEnd/>
        </a:ln>
      </xdr:spPr>
    </xdr:sp>
    <xdr:clientData/>
  </xdr:twoCellAnchor>
  <xdr:twoCellAnchor>
    <xdr:from>
      <xdr:col>3</xdr:col>
      <xdr:colOff>314325</xdr:colOff>
      <xdr:row>52</xdr:row>
      <xdr:rowOff>104775</xdr:rowOff>
    </xdr:from>
    <xdr:to>
      <xdr:col>3</xdr:col>
      <xdr:colOff>504825</xdr:colOff>
      <xdr:row>52</xdr:row>
      <xdr:rowOff>295275</xdr:rowOff>
    </xdr:to>
    <xdr:sp macro="" textlink="">
      <xdr:nvSpPr>
        <xdr:cNvPr id="15" name="Oval 32">
          <a:extLst>
            <a:ext uri="{FF2B5EF4-FFF2-40B4-BE49-F238E27FC236}">
              <a16:creationId xmlns:a16="http://schemas.microsoft.com/office/drawing/2014/main" id="{CE9783B7-0983-43AA-9FD1-BE7ECECD3A07}"/>
            </a:ext>
          </a:extLst>
        </xdr:cNvPr>
        <xdr:cNvSpPr>
          <a:spLocks noChangeArrowheads="1"/>
        </xdr:cNvSpPr>
      </xdr:nvSpPr>
      <xdr:spPr bwMode="auto">
        <a:xfrm>
          <a:off x="2476500" y="11210925"/>
          <a:ext cx="190500" cy="190500"/>
        </a:xfrm>
        <a:prstGeom prst="ellipse">
          <a:avLst/>
        </a:prstGeom>
        <a:solidFill>
          <a:srgbClr val="FF0000"/>
        </a:solidFill>
        <a:ln w="6350">
          <a:noFill/>
          <a:round/>
          <a:headEnd/>
          <a:tailEnd/>
        </a:ln>
      </xdr:spPr>
    </xdr:sp>
    <xdr:clientData/>
  </xdr:twoCellAnchor>
  <xdr:twoCellAnchor>
    <xdr:from>
      <xdr:col>15</xdr:col>
      <xdr:colOff>152400</xdr:colOff>
      <xdr:row>43</xdr:row>
      <xdr:rowOff>9525</xdr:rowOff>
    </xdr:from>
    <xdr:to>
      <xdr:col>20</xdr:col>
      <xdr:colOff>200025</xdr:colOff>
      <xdr:row>53</xdr:row>
      <xdr:rowOff>9525</xdr:rowOff>
    </xdr:to>
    <xdr:sp macro="" textlink="">
      <xdr:nvSpPr>
        <xdr:cNvPr id="16" name="Rectangle 87">
          <a:extLst>
            <a:ext uri="{FF2B5EF4-FFF2-40B4-BE49-F238E27FC236}">
              <a16:creationId xmlns:a16="http://schemas.microsoft.com/office/drawing/2014/main" id="{DAFB4325-3FCD-4D6C-AA31-6ADCF90C1EB6}"/>
            </a:ext>
          </a:extLst>
        </xdr:cNvPr>
        <xdr:cNvSpPr>
          <a:spLocks noChangeArrowheads="1"/>
        </xdr:cNvSpPr>
      </xdr:nvSpPr>
      <xdr:spPr bwMode="auto">
        <a:xfrm>
          <a:off x="13106400" y="7600950"/>
          <a:ext cx="4429125" cy="3905250"/>
        </a:xfrm>
        <a:prstGeom prst="rect">
          <a:avLst/>
        </a:prstGeom>
        <a:solidFill>
          <a:srgbClr val="FFFFFF"/>
        </a:solidFill>
        <a:ln w="19050">
          <a:solidFill>
            <a:srgbClr val="000000"/>
          </a:solidFill>
          <a:miter lim="800000"/>
          <a:headEnd/>
          <a:tailEnd/>
        </a:ln>
      </xdr:spPr>
    </xdr:sp>
    <xdr:clientData/>
  </xdr:twoCellAnchor>
  <xdr:twoCellAnchor>
    <xdr:from>
      <xdr:col>15</xdr:col>
      <xdr:colOff>152400</xdr:colOff>
      <xdr:row>43</xdr:row>
      <xdr:rowOff>0</xdr:rowOff>
    </xdr:from>
    <xdr:to>
      <xdr:col>16</xdr:col>
      <xdr:colOff>161925</xdr:colOff>
      <xdr:row>43</xdr:row>
      <xdr:rowOff>323850</xdr:rowOff>
    </xdr:to>
    <xdr:sp macro="" textlink="">
      <xdr:nvSpPr>
        <xdr:cNvPr id="17" name="Rectangle 88">
          <a:extLst>
            <a:ext uri="{FF2B5EF4-FFF2-40B4-BE49-F238E27FC236}">
              <a16:creationId xmlns:a16="http://schemas.microsoft.com/office/drawing/2014/main" id="{EE3E81A5-8F87-4209-B29D-5E5600C0C1EA}"/>
            </a:ext>
          </a:extLst>
        </xdr:cNvPr>
        <xdr:cNvSpPr>
          <a:spLocks noChangeArrowheads="1"/>
        </xdr:cNvSpPr>
      </xdr:nvSpPr>
      <xdr:spPr bwMode="auto">
        <a:xfrm>
          <a:off x="13106400" y="7591425"/>
          <a:ext cx="885825" cy="323850"/>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228600</xdr:colOff>
      <xdr:row>4</xdr:row>
      <xdr:rowOff>0</xdr:rowOff>
    </xdr:from>
    <xdr:to>
      <xdr:col>20</xdr:col>
      <xdr:colOff>676275</xdr:colOff>
      <xdr:row>41</xdr:row>
      <xdr:rowOff>152400</xdr:rowOff>
    </xdr:to>
    <xdr:graphicFrame macro="">
      <xdr:nvGraphicFramePr>
        <xdr:cNvPr id="18" name="Chart 90">
          <a:extLst>
            <a:ext uri="{FF2B5EF4-FFF2-40B4-BE49-F238E27FC236}">
              <a16:creationId xmlns:a16="http://schemas.microsoft.com/office/drawing/2014/main" id="{F212F686-7B9E-412F-99E5-9FA1412F7C8F}"/>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314325</xdr:colOff>
      <xdr:row>4</xdr:row>
      <xdr:rowOff>66675</xdr:rowOff>
    </xdr:from>
    <xdr:to>
      <xdr:col>2</xdr:col>
      <xdr:colOff>419100</xdr:colOff>
      <xdr:row>6</xdr:row>
      <xdr:rowOff>47625</xdr:rowOff>
    </xdr:to>
    <xdr:sp macro="" textlink="">
      <xdr:nvSpPr>
        <xdr:cNvPr id="19" name="Rectangle 88">
          <a:extLst>
            <a:ext uri="{FF2B5EF4-FFF2-40B4-BE49-F238E27FC236}">
              <a16:creationId xmlns:a16="http://schemas.microsoft.com/office/drawing/2014/main" id="{C3950AB9-3D07-40A2-BA6C-042B62A42F88}"/>
            </a:ext>
          </a:extLst>
        </xdr:cNvPr>
        <xdr:cNvSpPr>
          <a:spLocks noChangeArrowheads="1"/>
        </xdr:cNvSpPr>
      </xdr:nvSpPr>
      <xdr:spPr bwMode="auto">
        <a:xfrm>
          <a:off x="314325" y="752475"/>
          <a:ext cx="1438275" cy="32385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15</xdr:col>
      <xdr:colOff>276225</xdr:colOff>
      <xdr:row>43</xdr:row>
      <xdr:rowOff>342900</xdr:rowOff>
    </xdr:from>
    <xdr:to>
      <xdr:col>20</xdr:col>
      <xdr:colOff>57149</xdr:colOff>
      <xdr:row>52</xdr:row>
      <xdr:rowOff>228600</xdr:rowOff>
    </xdr:to>
    <xdr:sp macro="" textlink="" fLocksText="0">
      <xdr:nvSpPr>
        <xdr:cNvPr id="20" name="テキスト ボックス 19">
          <a:extLst>
            <a:ext uri="{FF2B5EF4-FFF2-40B4-BE49-F238E27FC236}">
              <a16:creationId xmlns:a16="http://schemas.microsoft.com/office/drawing/2014/main" id="{CF2191AA-49A0-49B6-AB14-CE718D802C36}"/>
            </a:ext>
          </a:extLst>
        </xdr:cNvPr>
        <xdr:cNvSpPr txBox="1"/>
      </xdr:nvSpPr>
      <xdr:spPr>
        <a:xfrm>
          <a:off x="13230225" y="7934325"/>
          <a:ext cx="4162424" cy="340042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latin typeface="ＭＳ ゴシック" pitchFamily="49" charset="-128"/>
              <a:ea typeface="ＭＳ ゴシック" pitchFamily="49" charset="-128"/>
            </a:rPr>
            <a:t>　実質公債費比率は、平成</a:t>
          </a:r>
          <a:r>
            <a:rPr kumimoji="1" lang="en-US" altLang="ja-JP" sz="1400">
              <a:latin typeface="ＭＳ ゴシック" pitchFamily="49" charset="-128"/>
              <a:ea typeface="ＭＳ ゴシック" pitchFamily="49" charset="-128"/>
            </a:rPr>
            <a:t>22</a:t>
          </a:r>
          <a:r>
            <a:rPr kumimoji="1" lang="ja-JP" altLang="en-US" sz="1400">
              <a:latin typeface="ＭＳ ゴシック" pitchFamily="49" charset="-128"/>
              <a:ea typeface="ＭＳ ゴシック" pitchFamily="49" charset="-128"/>
            </a:rPr>
            <a:t>年度に</a:t>
          </a:r>
          <a:r>
            <a:rPr kumimoji="1" lang="en-US" altLang="ja-JP" sz="1400">
              <a:latin typeface="ＭＳ ゴシック" pitchFamily="49" charset="-128"/>
              <a:ea typeface="ＭＳ ゴシック" pitchFamily="49" charset="-128"/>
            </a:rPr>
            <a:t>12.7</a:t>
          </a:r>
          <a:r>
            <a:rPr kumimoji="1" lang="ja-JP" altLang="en-US" sz="1400">
              <a:latin typeface="ＭＳ ゴシック" pitchFamily="49" charset="-128"/>
              <a:ea typeface="ＭＳ ゴシック" pitchFamily="49" charset="-128"/>
            </a:rPr>
            <a:t>％に達しましたが、これまでの事業の平準化、地方債借入の抑制に努めてきた結果、改善してきていました。</a:t>
          </a:r>
        </a:p>
        <a:p>
          <a:r>
            <a:rPr kumimoji="1" lang="ja-JP" altLang="en-US" sz="1400">
              <a:latin typeface="ＭＳ ゴシック" pitchFamily="49" charset="-128"/>
              <a:ea typeface="ＭＳ ゴシック" pitchFamily="49" charset="-128"/>
            </a:rPr>
            <a:t>　また、平成</a:t>
          </a:r>
          <a:r>
            <a:rPr kumimoji="1" lang="en-US" altLang="ja-JP" sz="1400">
              <a:latin typeface="ＭＳ ゴシック" pitchFamily="49" charset="-128"/>
              <a:ea typeface="ＭＳ ゴシック" pitchFamily="49" charset="-128"/>
            </a:rPr>
            <a:t>27</a:t>
          </a:r>
          <a:r>
            <a:rPr kumimoji="1" lang="ja-JP" altLang="en-US" sz="1400">
              <a:latin typeface="ＭＳ ゴシック" pitchFamily="49" charset="-128"/>
              <a:ea typeface="ＭＳ ゴシック" pitchFamily="49" charset="-128"/>
            </a:rPr>
            <a:t>年度からは、満期一括償還地方債に係る年度割相当額が減少し、元利償還金等と算入公債費が減少したものであります。</a:t>
          </a:r>
        </a:p>
        <a:p>
          <a:r>
            <a:rPr kumimoji="1" lang="ja-JP" altLang="en-US" sz="1400">
              <a:latin typeface="ＭＳ ゴシック" pitchFamily="49" charset="-128"/>
              <a:ea typeface="ＭＳ ゴシック" pitchFamily="49" charset="-128"/>
            </a:rPr>
            <a:t>　しかし、平成</a:t>
          </a:r>
          <a:r>
            <a:rPr kumimoji="1" lang="en-US" altLang="ja-JP" sz="1400">
              <a:latin typeface="ＭＳ ゴシック" pitchFamily="49" charset="-128"/>
              <a:ea typeface="ＭＳ ゴシック" pitchFamily="49" charset="-128"/>
            </a:rPr>
            <a:t>28</a:t>
          </a:r>
          <a:r>
            <a:rPr kumimoji="1" lang="ja-JP" altLang="en-US" sz="1400">
              <a:latin typeface="ＭＳ ゴシック" pitchFamily="49" charset="-128"/>
              <a:ea typeface="ＭＳ ゴシック" pitchFamily="49" charset="-128"/>
            </a:rPr>
            <a:t>年度からは、平成</a:t>
          </a:r>
          <a:r>
            <a:rPr kumimoji="1" lang="en-US" altLang="ja-JP" sz="1400">
              <a:latin typeface="ＭＳ ゴシック" pitchFamily="49" charset="-128"/>
              <a:ea typeface="ＭＳ ゴシック" pitchFamily="49" charset="-128"/>
            </a:rPr>
            <a:t>17</a:t>
          </a:r>
          <a:r>
            <a:rPr kumimoji="1" lang="ja-JP" altLang="en-US" sz="1400">
              <a:latin typeface="ＭＳ ゴシック" pitchFamily="49" charset="-128"/>
              <a:ea typeface="ＭＳ ゴシック" pitchFamily="49" charset="-128"/>
            </a:rPr>
            <a:t>年度借換債の満期一括償還がはじまり減債基金積立不足算定額が算出されています。引き続き減債基金への積立てを行い、改善に努めます。</a:t>
          </a:r>
        </a:p>
      </xdr:txBody>
    </xdr:sp>
    <xdr:clientData/>
  </xdr:twoCellAnchor>
  <xdr:twoCellAnchor>
    <xdr:from>
      <xdr:col>1</xdr:col>
      <xdr:colOff>0</xdr:colOff>
      <xdr:row>55</xdr:row>
      <xdr:rowOff>0</xdr:rowOff>
    </xdr:from>
    <xdr:to>
      <xdr:col>10</xdr:col>
      <xdr:colOff>0</xdr:colOff>
      <xdr:row>56</xdr:row>
      <xdr:rowOff>0</xdr:rowOff>
    </xdr:to>
    <xdr:sp macro="" textlink="">
      <xdr:nvSpPr>
        <xdr:cNvPr id="21" name="Line 22">
          <a:extLst>
            <a:ext uri="{FF2B5EF4-FFF2-40B4-BE49-F238E27FC236}">
              <a16:creationId xmlns:a16="http://schemas.microsoft.com/office/drawing/2014/main" id="{7B562910-1D5A-461C-AC20-915201DEF5AF}"/>
            </a:ext>
          </a:extLst>
        </xdr:cNvPr>
        <xdr:cNvSpPr>
          <a:spLocks noChangeShapeType="1"/>
        </xdr:cNvSpPr>
      </xdr:nvSpPr>
      <xdr:spPr bwMode="auto">
        <a:xfrm>
          <a:off x="504825" y="12106275"/>
          <a:ext cx="7448550" cy="400050"/>
        </a:xfrm>
        <a:prstGeom prst="line">
          <a:avLst/>
        </a:prstGeom>
        <a:noFill/>
        <a:ln w="19050">
          <a:solidFill>
            <a:srgbClr val="000000"/>
          </a:solidFill>
          <a:round/>
          <a:headEnd/>
          <a:tailEnd/>
        </a:ln>
      </xdr:spPr>
    </xdr:sp>
    <xdr:clientData/>
  </xdr:twoCellAnchor>
  <xdr:twoCellAnchor>
    <xdr:from>
      <xdr:col>15</xdr:col>
      <xdr:colOff>152400</xdr:colOff>
      <xdr:row>55</xdr:row>
      <xdr:rowOff>9525</xdr:rowOff>
    </xdr:from>
    <xdr:to>
      <xdr:col>20</xdr:col>
      <xdr:colOff>227240</xdr:colOff>
      <xdr:row>57</xdr:row>
      <xdr:rowOff>382361</xdr:rowOff>
    </xdr:to>
    <xdr:sp macro="" textlink="">
      <xdr:nvSpPr>
        <xdr:cNvPr id="22" name="Rectangle 87">
          <a:extLst>
            <a:ext uri="{FF2B5EF4-FFF2-40B4-BE49-F238E27FC236}">
              <a16:creationId xmlns:a16="http://schemas.microsoft.com/office/drawing/2014/main" id="{770D5B6F-4273-49D8-9557-AB5EA6B5DA7A}"/>
            </a:ext>
          </a:extLst>
        </xdr:cNvPr>
        <xdr:cNvSpPr>
          <a:spLocks noChangeArrowheads="1"/>
        </xdr:cNvSpPr>
      </xdr:nvSpPr>
      <xdr:spPr bwMode="auto">
        <a:xfrm>
          <a:off x="13106400" y="12115800"/>
          <a:ext cx="4456340" cy="1172936"/>
        </a:xfrm>
        <a:prstGeom prst="rect">
          <a:avLst/>
        </a:prstGeom>
        <a:solidFill>
          <a:srgbClr val="FFFFFF"/>
        </a:solidFill>
        <a:ln w="19050">
          <a:solidFill>
            <a:srgbClr val="000000"/>
          </a:solidFill>
          <a:miter lim="800000"/>
          <a:headEnd/>
          <a:tailEnd/>
        </a:ln>
      </xdr:spPr>
    </xdr:sp>
    <xdr:clientData/>
  </xdr:twoCellAnchor>
  <xdr:twoCellAnchor>
    <xdr:from>
      <xdr:col>15</xdr:col>
      <xdr:colOff>176893</xdr:colOff>
      <xdr:row>55</xdr:row>
      <xdr:rowOff>0</xdr:rowOff>
    </xdr:from>
    <xdr:to>
      <xdr:col>16</xdr:col>
      <xdr:colOff>115661</xdr:colOff>
      <xdr:row>55</xdr:row>
      <xdr:rowOff>257175</xdr:rowOff>
    </xdr:to>
    <xdr:sp macro="" textlink="">
      <xdr:nvSpPr>
        <xdr:cNvPr id="23" name="Rectangle 88">
          <a:extLst>
            <a:ext uri="{FF2B5EF4-FFF2-40B4-BE49-F238E27FC236}">
              <a16:creationId xmlns:a16="http://schemas.microsoft.com/office/drawing/2014/main" id="{00D6CC45-203B-4960-91A7-34A55E534328}"/>
            </a:ext>
          </a:extLst>
        </xdr:cNvPr>
        <xdr:cNvSpPr>
          <a:spLocks noChangeArrowheads="1"/>
        </xdr:cNvSpPr>
      </xdr:nvSpPr>
      <xdr:spPr bwMode="auto">
        <a:xfrm>
          <a:off x="13130893" y="12106275"/>
          <a:ext cx="815068" cy="257175"/>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100" b="1" i="0" u="none" strike="noStrike" baseline="0">
              <a:solidFill>
                <a:srgbClr val="000000"/>
              </a:solidFill>
              <a:latin typeface="ＭＳ ゴシック"/>
              <a:ea typeface="ＭＳ ゴシック"/>
            </a:rPr>
            <a:t>分析欄</a:t>
          </a:r>
        </a:p>
      </xdr:txBody>
    </xdr:sp>
    <xdr:clientData/>
  </xdr:twoCellAnchor>
  <xdr:twoCellAnchor>
    <xdr:from>
      <xdr:col>15</xdr:col>
      <xdr:colOff>257175</xdr:colOff>
      <xdr:row>55</xdr:row>
      <xdr:rowOff>219075</xdr:rowOff>
    </xdr:from>
    <xdr:to>
      <xdr:col>20</xdr:col>
      <xdr:colOff>125016</xdr:colOff>
      <xdr:row>57</xdr:row>
      <xdr:rowOff>334736</xdr:rowOff>
    </xdr:to>
    <xdr:sp macro="" textlink="" fLocksText="0">
      <xdr:nvSpPr>
        <xdr:cNvPr id="24" name="テキスト ボックス 23">
          <a:extLst>
            <a:ext uri="{FF2B5EF4-FFF2-40B4-BE49-F238E27FC236}">
              <a16:creationId xmlns:a16="http://schemas.microsoft.com/office/drawing/2014/main" id="{AED8F738-0028-4129-81BF-062B4A69751B}"/>
            </a:ext>
          </a:extLst>
        </xdr:cNvPr>
        <xdr:cNvSpPr txBox="1"/>
      </xdr:nvSpPr>
      <xdr:spPr>
        <a:xfrm>
          <a:off x="13211175" y="12325350"/>
          <a:ext cx="4249341" cy="915761"/>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000">
              <a:latin typeface="ＭＳ ゴシック" pitchFamily="49" charset="-128"/>
              <a:ea typeface="ＭＳ ゴシック" pitchFamily="49" charset="-128"/>
            </a:rPr>
            <a:t>　平成</a:t>
          </a:r>
          <a:r>
            <a:rPr kumimoji="1" lang="en-US" altLang="ja-JP" sz="1000">
              <a:latin typeface="ＭＳ ゴシック" pitchFamily="49" charset="-128"/>
              <a:ea typeface="ＭＳ ゴシック" pitchFamily="49" charset="-128"/>
            </a:rPr>
            <a:t>28</a:t>
          </a:r>
          <a:r>
            <a:rPr kumimoji="1" lang="ja-JP" altLang="en-US" sz="1000">
              <a:latin typeface="ＭＳ ゴシック" pitchFamily="49" charset="-128"/>
              <a:ea typeface="ＭＳ ゴシック" pitchFamily="49" charset="-128"/>
            </a:rPr>
            <a:t>年度から満期一括償還地方債の償還が始まりました。減債基金への積立てを行ってきていますが、償還額に対して不足額がある状態です。今後も引き続き減債基金に積立てを行い、償還に備えてまいります。</a:t>
          </a:r>
        </a:p>
      </xdr:txBody>
    </xdr:sp>
    <xdr:clientData/>
  </xdr:twoCellAnchor>
</xdr:wsDr>
</file>

<file path=xl/drawings/drawing11.xml><?xml version="1.0" encoding="utf-8"?>
<xdr:wsDr xmlns:xdr="http://schemas.openxmlformats.org/drawingml/2006/spreadsheetDrawing" xmlns:a="http://schemas.openxmlformats.org/drawingml/2006/main">
  <xdr:twoCellAnchor>
    <xdr:from>
      <xdr:col>0</xdr:col>
      <xdr:colOff>238125</xdr:colOff>
      <xdr:row>3</xdr:row>
      <xdr:rowOff>161925</xdr:rowOff>
    </xdr:from>
    <xdr:to>
      <xdr:col>18</xdr:col>
      <xdr:colOff>714375</xdr:colOff>
      <xdr:row>38</xdr:row>
      <xdr:rowOff>9525</xdr:rowOff>
    </xdr:to>
    <xdr:graphicFrame macro="">
      <xdr:nvGraphicFramePr>
        <xdr:cNvPr id="2" name="Chart 5">
          <a:extLst>
            <a:ext uri="{FF2B5EF4-FFF2-40B4-BE49-F238E27FC236}">
              <a16:creationId xmlns:a16="http://schemas.microsoft.com/office/drawing/2014/main" id="{93A051EE-28B0-4539-9414-93846C276437}"/>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13</xdr:col>
      <xdr:colOff>276225</xdr:colOff>
      <xdr:row>38</xdr:row>
      <xdr:rowOff>333375</xdr:rowOff>
    </xdr:from>
    <xdr:to>
      <xdr:col>18</xdr:col>
      <xdr:colOff>133350</xdr:colOff>
      <xdr:row>53</xdr:row>
      <xdr:rowOff>9525</xdr:rowOff>
    </xdr:to>
    <xdr:sp macro="" textlink="">
      <xdr:nvSpPr>
        <xdr:cNvPr id="3" name="正方形/長方形 3">
          <a:extLst>
            <a:ext uri="{FF2B5EF4-FFF2-40B4-BE49-F238E27FC236}">
              <a16:creationId xmlns:a16="http://schemas.microsoft.com/office/drawing/2014/main" id="{683D867A-3000-4FA2-A3D8-758C2831D2C8}"/>
            </a:ext>
          </a:extLst>
        </xdr:cNvPr>
        <xdr:cNvSpPr>
          <a:spLocks noChangeArrowheads="1"/>
        </xdr:cNvSpPr>
      </xdr:nvSpPr>
      <xdr:spPr bwMode="auto">
        <a:xfrm>
          <a:off x="12992100" y="7572375"/>
          <a:ext cx="4667250" cy="4962525"/>
        </a:xfrm>
        <a:prstGeom prst="rect">
          <a:avLst/>
        </a:prstGeom>
        <a:solidFill>
          <a:srgbClr val="FFFFFF"/>
        </a:solidFill>
        <a:ln w="19050" algn="ctr">
          <a:solidFill>
            <a:srgbClr val="000000"/>
          </a:solidFill>
          <a:miter lim="800000"/>
          <a:headEnd/>
          <a:tailEnd/>
        </a:ln>
      </xdr:spPr>
    </xdr:sp>
    <xdr:clientData/>
  </xdr:twoCellAnchor>
  <xdr:twoCellAnchor>
    <xdr:from>
      <xdr:col>13</xdr:col>
      <xdr:colOff>334669</xdr:colOff>
      <xdr:row>39</xdr:row>
      <xdr:rowOff>12618</xdr:rowOff>
    </xdr:from>
    <xdr:to>
      <xdr:col>15</xdr:col>
      <xdr:colOff>841239</xdr:colOff>
      <xdr:row>40</xdr:row>
      <xdr:rowOff>332510</xdr:rowOff>
    </xdr:to>
    <xdr:sp macro="" textlink="">
      <xdr:nvSpPr>
        <xdr:cNvPr id="4" name="テキスト ボックス 3">
          <a:extLst>
            <a:ext uri="{FF2B5EF4-FFF2-40B4-BE49-F238E27FC236}">
              <a16:creationId xmlns:a16="http://schemas.microsoft.com/office/drawing/2014/main" id="{B6223EA5-334E-45E6-BAC8-FE1D57C58CA1}"/>
            </a:ext>
          </a:extLst>
        </xdr:cNvPr>
        <xdr:cNvSpPr txBox="1"/>
      </xdr:nvSpPr>
      <xdr:spPr>
        <a:xfrm>
          <a:off x="13050544" y="7604043"/>
          <a:ext cx="2430620" cy="67231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marL="0" marR="0" indent="0" defTabSz="914400" eaLnBrk="1" fontAlgn="auto" latinLnBrk="0" hangingPunct="1">
            <a:lnSpc>
              <a:spcPct val="100000"/>
            </a:lnSpc>
            <a:spcBef>
              <a:spcPts val="0"/>
            </a:spcBef>
            <a:spcAft>
              <a:spcPts val="0"/>
            </a:spcAft>
            <a:buClrTx/>
            <a:buSzTx/>
            <a:buFontTx/>
            <a:buNone/>
            <a:tabLst/>
          </a:pPr>
          <a:r>
            <a:rPr kumimoji="1" lang="ja-JP" altLang="en-US" sz="1600" b="1" baseline="0">
              <a:solidFill>
                <a:schemeClr val="dk1"/>
              </a:solidFill>
              <a:latin typeface="ＭＳ ゴシック" panose="020B0609070205080204" pitchFamily="49" charset="-128"/>
              <a:ea typeface="ＭＳ ゴシック" panose="020B0609070205080204" pitchFamily="49" charset="-128"/>
              <a:cs typeface="+mn-cs"/>
            </a:rPr>
            <a:t>分析欄</a:t>
          </a:r>
        </a:p>
      </xdr:txBody>
    </xdr:sp>
    <xdr:clientData/>
  </xdr:twoCellAnchor>
  <xdr:twoCellAnchor editAs="oneCell">
    <xdr:from>
      <xdr:col>3</xdr:col>
      <xdr:colOff>161925</xdr:colOff>
      <xdr:row>40</xdr:row>
      <xdr:rowOff>57150</xdr:rowOff>
    </xdr:from>
    <xdr:to>
      <xdr:col>3</xdr:col>
      <xdr:colOff>704850</xdr:colOff>
      <xdr:row>40</xdr:row>
      <xdr:rowOff>314325</xdr:rowOff>
    </xdr:to>
    <xdr:sp macro="" textlink="">
      <xdr:nvSpPr>
        <xdr:cNvPr id="5" name="正方形/長方形 36" descr="右上がり対角線 (太)">
          <a:extLst>
            <a:ext uri="{FF2B5EF4-FFF2-40B4-BE49-F238E27FC236}">
              <a16:creationId xmlns:a16="http://schemas.microsoft.com/office/drawing/2014/main" id="{755368B0-F8ED-485C-AD54-C8EBAE92B6AA}"/>
            </a:ext>
          </a:extLst>
        </xdr:cNvPr>
        <xdr:cNvSpPr>
          <a:spLocks noChangeArrowheads="1"/>
        </xdr:cNvSpPr>
      </xdr:nvSpPr>
      <xdr:spPr bwMode="auto">
        <a:xfrm>
          <a:off x="2590800" y="8001000"/>
          <a:ext cx="542925" cy="257175"/>
        </a:xfrm>
        <a:prstGeom prst="rect">
          <a:avLst/>
        </a:prstGeom>
        <a:solidFill>
          <a:srgbClr val="FF8080"/>
        </a:solidFill>
        <a:ln w="12700" algn="ctr">
          <a:solidFill>
            <a:srgbClr val="000000"/>
          </a:solidFill>
          <a:miter lim="800000"/>
          <a:headEnd/>
          <a:tailEnd/>
        </a:ln>
      </xdr:spPr>
    </xdr:sp>
    <xdr:clientData/>
  </xdr:twoCellAnchor>
  <xdr:twoCellAnchor editAs="oneCell">
    <xdr:from>
      <xdr:col>3</xdr:col>
      <xdr:colOff>161925</xdr:colOff>
      <xdr:row>41</xdr:row>
      <xdr:rowOff>57150</xdr:rowOff>
    </xdr:from>
    <xdr:to>
      <xdr:col>3</xdr:col>
      <xdr:colOff>704850</xdr:colOff>
      <xdr:row>41</xdr:row>
      <xdr:rowOff>304800</xdr:rowOff>
    </xdr:to>
    <xdr:sp macro="" textlink="">
      <xdr:nvSpPr>
        <xdr:cNvPr id="6" name="正方形/長方形 37" descr="右下がり対角線 (太)">
          <a:extLst>
            <a:ext uri="{FF2B5EF4-FFF2-40B4-BE49-F238E27FC236}">
              <a16:creationId xmlns:a16="http://schemas.microsoft.com/office/drawing/2014/main" id="{BEECC471-2698-42B6-9C34-D904C6B12EC0}"/>
            </a:ext>
          </a:extLst>
        </xdr:cNvPr>
        <xdr:cNvSpPr>
          <a:spLocks noChangeArrowheads="1"/>
        </xdr:cNvSpPr>
      </xdr:nvSpPr>
      <xdr:spPr bwMode="auto">
        <a:xfrm>
          <a:off x="2590800" y="8353425"/>
          <a:ext cx="542925" cy="247650"/>
        </a:xfrm>
        <a:prstGeom prst="rect">
          <a:avLst/>
        </a:prstGeom>
        <a:solidFill>
          <a:srgbClr val="00FFFF"/>
        </a:solidFill>
        <a:ln w="12700" algn="ctr">
          <a:solidFill>
            <a:srgbClr val="000000"/>
          </a:solidFill>
          <a:miter lim="800000"/>
          <a:headEnd/>
          <a:tailEnd/>
        </a:ln>
      </xdr:spPr>
    </xdr:sp>
    <xdr:clientData/>
  </xdr:twoCellAnchor>
  <xdr:twoCellAnchor editAs="oneCell">
    <xdr:from>
      <xdr:col>3</xdr:col>
      <xdr:colOff>161925</xdr:colOff>
      <xdr:row>42</xdr:row>
      <xdr:rowOff>47625</xdr:rowOff>
    </xdr:from>
    <xdr:to>
      <xdr:col>3</xdr:col>
      <xdr:colOff>704850</xdr:colOff>
      <xdr:row>42</xdr:row>
      <xdr:rowOff>304800</xdr:rowOff>
    </xdr:to>
    <xdr:sp macro="" textlink="">
      <xdr:nvSpPr>
        <xdr:cNvPr id="7" name="正方形/長方形 38" descr="右上がり対角線 (太)">
          <a:extLst>
            <a:ext uri="{FF2B5EF4-FFF2-40B4-BE49-F238E27FC236}">
              <a16:creationId xmlns:a16="http://schemas.microsoft.com/office/drawing/2014/main" id="{968CB339-4042-46A5-917A-EFEE2FA5B9F1}"/>
            </a:ext>
          </a:extLst>
        </xdr:cNvPr>
        <xdr:cNvSpPr>
          <a:spLocks noChangeArrowheads="1"/>
        </xdr:cNvSpPr>
      </xdr:nvSpPr>
      <xdr:spPr bwMode="auto">
        <a:xfrm>
          <a:off x="2590800" y="8696325"/>
          <a:ext cx="542925" cy="257175"/>
        </a:xfrm>
        <a:prstGeom prst="rect">
          <a:avLst/>
        </a:prstGeom>
        <a:solidFill>
          <a:srgbClr val="008000"/>
        </a:solidFill>
        <a:ln w="12700" algn="ctr">
          <a:solidFill>
            <a:srgbClr val="000000"/>
          </a:solidFill>
          <a:miter lim="800000"/>
          <a:headEnd/>
          <a:tailEnd/>
        </a:ln>
      </xdr:spPr>
    </xdr:sp>
    <xdr:clientData/>
  </xdr:twoCellAnchor>
  <xdr:twoCellAnchor editAs="oneCell">
    <xdr:from>
      <xdr:col>3</xdr:col>
      <xdr:colOff>161925</xdr:colOff>
      <xdr:row>43</xdr:row>
      <xdr:rowOff>47625</xdr:rowOff>
    </xdr:from>
    <xdr:to>
      <xdr:col>3</xdr:col>
      <xdr:colOff>704850</xdr:colOff>
      <xdr:row>43</xdr:row>
      <xdr:rowOff>304800</xdr:rowOff>
    </xdr:to>
    <xdr:sp macro="" textlink="">
      <xdr:nvSpPr>
        <xdr:cNvPr id="8" name="正方形/長方形 39" descr="右下がり対角線 (太)">
          <a:extLst>
            <a:ext uri="{FF2B5EF4-FFF2-40B4-BE49-F238E27FC236}">
              <a16:creationId xmlns:a16="http://schemas.microsoft.com/office/drawing/2014/main" id="{C0237153-F31C-4898-9425-E20461552981}"/>
            </a:ext>
          </a:extLst>
        </xdr:cNvPr>
        <xdr:cNvSpPr>
          <a:spLocks noChangeArrowheads="1"/>
        </xdr:cNvSpPr>
      </xdr:nvSpPr>
      <xdr:spPr bwMode="auto">
        <a:xfrm>
          <a:off x="2590800" y="9048750"/>
          <a:ext cx="542925" cy="257175"/>
        </a:xfrm>
        <a:prstGeom prst="rect">
          <a:avLst/>
        </a:prstGeom>
        <a:solidFill>
          <a:srgbClr val="9999FF"/>
        </a:solidFill>
        <a:ln w="12700" algn="ctr">
          <a:solidFill>
            <a:srgbClr val="000000"/>
          </a:solidFill>
          <a:miter lim="800000"/>
          <a:headEnd/>
          <a:tailEnd/>
        </a:ln>
      </xdr:spPr>
    </xdr:sp>
    <xdr:clientData/>
  </xdr:twoCellAnchor>
  <xdr:twoCellAnchor editAs="oneCell">
    <xdr:from>
      <xdr:col>3</xdr:col>
      <xdr:colOff>161925</xdr:colOff>
      <xdr:row>44</xdr:row>
      <xdr:rowOff>57150</xdr:rowOff>
    </xdr:from>
    <xdr:to>
      <xdr:col>3</xdr:col>
      <xdr:colOff>704850</xdr:colOff>
      <xdr:row>44</xdr:row>
      <xdr:rowOff>304800</xdr:rowOff>
    </xdr:to>
    <xdr:sp macro="" textlink="">
      <xdr:nvSpPr>
        <xdr:cNvPr id="9" name="正方形/長方形 40" descr="右上がり対角線 (太)">
          <a:extLst>
            <a:ext uri="{FF2B5EF4-FFF2-40B4-BE49-F238E27FC236}">
              <a16:creationId xmlns:a16="http://schemas.microsoft.com/office/drawing/2014/main" id="{71FE111C-ADE9-4920-A5A6-3E327A027C5C}"/>
            </a:ext>
          </a:extLst>
        </xdr:cNvPr>
        <xdr:cNvSpPr>
          <a:spLocks noChangeArrowheads="1"/>
        </xdr:cNvSpPr>
      </xdr:nvSpPr>
      <xdr:spPr bwMode="auto">
        <a:xfrm>
          <a:off x="2590800" y="9410700"/>
          <a:ext cx="542925" cy="247650"/>
        </a:xfrm>
        <a:prstGeom prst="rect">
          <a:avLst/>
        </a:prstGeom>
        <a:solidFill>
          <a:srgbClr val="FF6600"/>
        </a:solidFill>
        <a:ln w="12700" algn="ctr">
          <a:solidFill>
            <a:srgbClr val="000000"/>
          </a:solidFill>
          <a:miter lim="800000"/>
          <a:headEnd/>
          <a:tailEnd/>
        </a:ln>
      </xdr:spPr>
    </xdr:sp>
    <xdr:clientData/>
  </xdr:twoCellAnchor>
  <xdr:twoCellAnchor editAs="oneCell">
    <xdr:from>
      <xdr:col>3</xdr:col>
      <xdr:colOff>161925</xdr:colOff>
      <xdr:row>45</xdr:row>
      <xdr:rowOff>57150</xdr:rowOff>
    </xdr:from>
    <xdr:to>
      <xdr:col>3</xdr:col>
      <xdr:colOff>704850</xdr:colOff>
      <xdr:row>45</xdr:row>
      <xdr:rowOff>314325</xdr:rowOff>
    </xdr:to>
    <xdr:sp macro="" textlink="">
      <xdr:nvSpPr>
        <xdr:cNvPr id="10" name="正方形/長方形 41" descr="右下がり対角線 (太)">
          <a:extLst>
            <a:ext uri="{FF2B5EF4-FFF2-40B4-BE49-F238E27FC236}">
              <a16:creationId xmlns:a16="http://schemas.microsoft.com/office/drawing/2014/main" id="{BDE6EC00-04CD-403F-9ED4-8D8A9BEE024D}"/>
            </a:ext>
          </a:extLst>
        </xdr:cNvPr>
        <xdr:cNvSpPr>
          <a:spLocks noChangeArrowheads="1"/>
        </xdr:cNvSpPr>
      </xdr:nvSpPr>
      <xdr:spPr bwMode="auto">
        <a:xfrm>
          <a:off x="2590800" y="9763125"/>
          <a:ext cx="542925" cy="257175"/>
        </a:xfrm>
        <a:prstGeom prst="rect">
          <a:avLst/>
        </a:prstGeom>
        <a:solidFill>
          <a:srgbClr val="FFFF00"/>
        </a:solidFill>
        <a:ln w="12700" algn="ctr">
          <a:solidFill>
            <a:srgbClr val="000000"/>
          </a:solidFill>
          <a:miter lim="800000"/>
          <a:headEnd/>
          <a:tailEnd/>
        </a:ln>
      </xdr:spPr>
    </xdr:sp>
    <xdr:clientData/>
  </xdr:twoCellAnchor>
  <xdr:twoCellAnchor editAs="oneCell">
    <xdr:from>
      <xdr:col>3</xdr:col>
      <xdr:colOff>161925</xdr:colOff>
      <xdr:row>47</xdr:row>
      <xdr:rowOff>57150</xdr:rowOff>
    </xdr:from>
    <xdr:to>
      <xdr:col>3</xdr:col>
      <xdr:colOff>704850</xdr:colOff>
      <xdr:row>47</xdr:row>
      <xdr:rowOff>314325</xdr:rowOff>
    </xdr:to>
    <xdr:sp macro="" textlink="">
      <xdr:nvSpPr>
        <xdr:cNvPr id="11" name="正方形/長方形 42" descr="右上がり対角線 (太)">
          <a:extLst>
            <a:ext uri="{FF2B5EF4-FFF2-40B4-BE49-F238E27FC236}">
              <a16:creationId xmlns:a16="http://schemas.microsoft.com/office/drawing/2014/main" id="{6D4C475F-0E96-4505-AA4D-7CCEADC81CCB}"/>
            </a:ext>
          </a:extLst>
        </xdr:cNvPr>
        <xdr:cNvSpPr>
          <a:spLocks noChangeArrowheads="1"/>
        </xdr:cNvSpPr>
      </xdr:nvSpPr>
      <xdr:spPr bwMode="auto">
        <a:xfrm>
          <a:off x="2590800" y="10467975"/>
          <a:ext cx="542925" cy="257175"/>
        </a:xfrm>
        <a:prstGeom prst="rect">
          <a:avLst/>
        </a:prstGeom>
        <a:solidFill>
          <a:srgbClr val="800080"/>
        </a:solidFill>
        <a:ln w="12700" algn="ctr">
          <a:solidFill>
            <a:srgbClr val="000000"/>
          </a:solidFill>
          <a:miter lim="800000"/>
          <a:headEnd/>
          <a:tailEnd/>
        </a:ln>
      </xdr:spPr>
    </xdr:sp>
    <xdr:clientData/>
  </xdr:twoCellAnchor>
  <xdr:twoCellAnchor editAs="oneCell">
    <xdr:from>
      <xdr:col>3</xdr:col>
      <xdr:colOff>161925</xdr:colOff>
      <xdr:row>48</xdr:row>
      <xdr:rowOff>47625</xdr:rowOff>
    </xdr:from>
    <xdr:to>
      <xdr:col>3</xdr:col>
      <xdr:colOff>704850</xdr:colOff>
      <xdr:row>48</xdr:row>
      <xdr:rowOff>304800</xdr:rowOff>
    </xdr:to>
    <xdr:sp macro="" textlink="">
      <xdr:nvSpPr>
        <xdr:cNvPr id="12" name="正方形/長方形 43" descr="右下がり対角線 (太)">
          <a:extLst>
            <a:ext uri="{FF2B5EF4-FFF2-40B4-BE49-F238E27FC236}">
              <a16:creationId xmlns:a16="http://schemas.microsoft.com/office/drawing/2014/main" id="{91DA6B28-9896-4091-96E9-3F56B5AED9AB}"/>
            </a:ext>
          </a:extLst>
        </xdr:cNvPr>
        <xdr:cNvSpPr>
          <a:spLocks noChangeArrowheads="1"/>
        </xdr:cNvSpPr>
      </xdr:nvSpPr>
      <xdr:spPr bwMode="auto">
        <a:xfrm>
          <a:off x="2590800" y="10810875"/>
          <a:ext cx="542925" cy="257175"/>
        </a:xfrm>
        <a:prstGeom prst="rect">
          <a:avLst/>
        </a:prstGeom>
        <a:solidFill>
          <a:srgbClr val="00FF00"/>
        </a:solidFill>
        <a:ln w="12700" algn="ctr">
          <a:solidFill>
            <a:srgbClr val="000000"/>
          </a:solidFill>
          <a:miter lim="800000"/>
          <a:headEnd/>
          <a:tailEnd/>
        </a:ln>
      </xdr:spPr>
    </xdr:sp>
    <xdr:clientData/>
  </xdr:twoCellAnchor>
  <xdr:twoCellAnchor editAs="oneCell">
    <xdr:from>
      <xdr:col>3</xdr:col>
      <xdr:colOff>161925</xdr:colOff>
      <xdr:row>49</xdr:row>
      <xdr:rowOff>57150</xdr:rowOff>
    </xdr:from>
    <xdr:to>
      <xdr:col>3</xdr:col>
      <xdr:colOff>704850</xdr:colOff>
      <xdr:row>49</xdr:row>
      <xdr:rowOff>304800</xdr:rowOff>
    </xdr:to>
    <xdr:sp macro="" textlink="">
      <xdr:nvSpPr>
        <xdr:cNvPr id="13" name="正方形/長方形 44" descr="右上がり対角線 (太)">
          <a:extLst>
            <a:ext uri="{FF2B5EF4-FFF2-40B4-BE49-F238E27FC236}">
              <a16:creationId xmlns:a16="http://schemas.microsoft.com/office/drawing/2014/main" id="{6C4264A2-FE3C-4E19-A652-E29519387929}"/>
            </a:ext>
          </a:extLst>
        </xdr:cNvPr>
        <xdr:cNvSpPr>
          <a:spLocks noChangeArrowheads="1"/>
        </xdr:cNvSpPr>
      </xdr:nvSpPr>
      <xdr:spPr bwMode="auto">
        <a:xfrm>
          <a:off x="2590800" y="11172825"/>
          <a:ext cx="542925" cy="247650"/>
        </a:xfrm>
        <a:prstGeom prst="rect">
          <a:avLst/>
        </a:prstGeom>
        <a:solidFill>
          <a:srgbClr val="FF00FF"/>
        </a:solidFill>
        <a:ln w="12700" algn="ctr">
          <a:solidFill>
            <a:srgbClr val="000000"/>
          </a:solidFill>
          <a:miter lim="800000"/>
          <a:headEnd/>
          <a:tailEnd/>
        </a:ln>
      </xdr:spPr>
    </xdr:sp>
    <xdr:clientData/>
  </xdr:twoCellAnchor>
  <xdr:twoCellAnchor editAs="oneCell">
    <xdr:from>
      <xdr:col>3</xdr:col>
      <xdr:colOff>161925</xdr:colOff>
      <xdr:row>50</xdr:row>
      <xdr:rowOff>57150</xdr:rowOff>
    </xdr:from>
    <xdr:to>
      <xdr:col>3</xdr:col>
      <xdr:colOff>704850</xdr:colOff>
      <xdr:row>50</xdr:row>
      <xdr:rowOff>314325</xdr:rowOff>
    </xdr:to>
    <xdr:sp macro="" textlink="">
      <xdr:nvSpPr>
        <xdr:cNvPr id="14" name="正方形/長方形 45" descr="右下がり対角線 (太)">
          <a:extLst>
            <a:ext uri="{FF2B5EF4-FFF2-40B4-BE49-F238E27FC236}">
              <a16:creationId xmlns:a16="http://schemas.microsoft.com/office/drawing/2014/main" id="{DF4AE60D-92F8-4DAE-AC36-A1148406D08D}"/>
            </a:ext>
          </a:extLst>
        </xdr:cNvPr>
        <xdr:cNvSpPr>
          <a:spLocks noChangeArrowheads="1"/>
        </xdr:cNvSpPr>
      </xdr:nvSpPr>
      <xdr:spPr bwMode="auto">
        <a:xfrm>
          <a:off x="2590800" y="11525250"/>
          <a:ext cx="542925" cy="257175"/>
        </a:xfrm>
        <a:prstGeom prst="rect">
          <a:avLst/>
        </a:prstGeom>
        <a:solidFill>
          <a:srgbClr val="0000FF"/>
        </a:solidFill>
        <a:ln w="12700" algn="ctr">
          <a:solidFill>
            <a:srgbClr val="000000"/>
          </a:solidFill>
          <a:miter lim="800000"/>
          <a:headEnd/>
          <a:tailEnd/>
        </a:ln>
      </xdr:spPr>
    </xdr:sp>
    <xdr:clientData/>
  </xdr:twoCellAnchor>
  <xdr:twoCellAnchor editAs="oneCell">
    <xdr:from>
      <xdr:col>3</xdr:col>
      <xdr:colOff>161925</xdr:colOff>
      <xdr:row>51</xdr:row>
      <xdr:rowOff>47625</xdr:rowOff>
    </xdr:from>
    <xdr:to>
      <xdr:col>3</xdr:col>
      <xdr:colOff>704850</xdr:colOff>
      <xdr:row>51</xdr:row>
      <xdr:rowOff>304800</xdr:rowOff>
    </xdr:to>
    <xdr:sp macro="" textlink="">
      <xdr:nvSpPr>
        <xdr:cNvPr id="15" name="正方形/長方形 46" descr="右上がり対角線 (太)">
          <a:extLst>
            <a:ext uri="{FF2B5EF4-FFF2-40B4-BE49-F238E27FC236}">
              <a16:creationId xmlns:a16="http://schemas.microsoft.com/office/drawing/2014/main" id="{078C592A-DD94-4744-8745-51836BC03665}"/>
            </a:ext>
          </a:extLst>
        </xdr:cNvPr>
        <xdr:cNvSpPr>
          <a:spLocks noChangeArrowheads="1"/>
        </xdr:cNvSpPr>
      </xdr:nvSpPr>
      <xdr:spPr bwMode="auto">
        <a:xfrm>
          <a:off x="2590800" y="11868150"/>
          <a:ext cx="542925" cy="257175"/>
        </a:xfrm>
        <a:prstGeom prst="rect">
          <a:avLst/>
        </a:prstGeom>
        <a:solidFill>
          <a:srgbClr val="FFCC00"/>
        </a:solidFill>
        <a:ln w="12700" algn="ctr">
          <a:solidFill>
            <a:srgbClr val="000000"/>
          </a:solidFill>
          <a:miter lim="800000"/>
          <a:headEnd/>
          <a:tailEnd/>
        </a:ln>
      </xdr:spPr>
    </xdr:sp>
    <xdr:clientData/>
  </xdr:twoCellAnchor>
  <xdr:twoCellAnchor>
    <xdr:from>
      <xdr:col>3</xdr:col>
      <xdr:colOff>190500</xdr:colOff>
      <xdr:row>52</xdr:row>
      <xdr:rowOff>161925</xdr:rowOff>
    </xdr:from>
    <xdr:to>
      <xdr:col>3</xdr:col>
      <xdr:colOff>666750</xdr:colOff>
      <xdr:row>52</xdr:row>
      <xdr:rowOff>161925</xdr:rowOff>
    </xdr:to>
    <xdr:cxnSp macro="">
      <xdr:nvCxnSpPr>
        <xdr:cNvPr id="16" name="直線コネクタ 20">
          <a:extLst>
            <a:ext uri="{FF2B5EF4-FFF2-40B4-BE49-F238E27FC236}">
              <a16:creationId xmlns:a16="http://schemas.microsoft.com/office/drawing/2014/main" id="{8ED604C9-DBF5-461C-8EBC-45B869CB1922}"/>
            </a:ext>
          </a:extLst>
        </xdr:cNvPr>
        <xdr:cNvCxnSpPr>
          <a:cxnSpLocks noChangeShapeType="1"/>
        </xdr:cNvCxnSpPr>
      </xdr:nvCxnSpPr>
      <xdr:spPr bwMode="auto">
        <a:xfrm>
          <a:off x="2619375" y="12334875"/>
          <a:ext cx="476250" cy="0"/>
        </a:xfrm>
        <a:prstGeom prst="line">
          <a:avLst/>
        </a:prstGeom>
        <a:noFill/>
        <a:ln w="38100" algn="ctr">
          <a:solidFill>
            <a:srgbClr val="FF0000"/>
          </a:solidFill>
          <a:round/>
          <a:headEnd/>
          <a:tailEnd/>
        </a:ln>
      </xdr:spPr>
    </xdr:cxnSp>
    <xdr:clientData/>
  </xdr:twoCellAnchor>
  <xdr:twoCellAnchor>
    <xdr:from>
      <xdr:col>3</xdr:col>
      <xdr:colOff>342900</xdr:colOff>
      <xdr:row>52</xdr:row>
      <xdr:rowOff>76200</xdr:rowOff>
    </xdr:from>
    <xdr:to>
      <xdr:col>3</xdr:col>
      <xdr:colOff>523875</xdr:colOff>
      <xdr:row>52</xdr:row>
      <xdr:rowOff>257175</xdr:rowOff>
    </xdr:to>
    <xdr:sp macro="" textlink="">
      <xdr:nvSpPr>
        <xdr:cNvPr id="17" name="Oval 182">
          <a:extLst>
            <a:ext uri="{FF2B5EF4-FFF2-40B4-BE49-F238E27FC236}">
              <a16:creationId xmlns:a16="http://schemas.microsoft.com/office/drawing/2014/main" id="{9061F082-1E8C-451B-B835-38675025CCB8}"/>
            </a:ext>
          </a:extLst>
        </xdr:cNvPr>
        <xdr:cNvSpPr>
          <a:spLocks noChangeArrowheads="1"/>
        </xdr:cNvSpPr>
      </xdr:nvSpPr>
      <xdr:spPr bwMode="auto">
        <a:xfrm>
          <a:off x="2771775" y="12249150"/>
          <a:ext cx="180975" cy="180975"/>
        </a:xfrm>
        <a:prstGeom prst="ellipse">
          <a:avLst/>
        </a:prstGeom>
        <a:solidFill>
          <a:srgbClr val="FF0000"/>
        </a:solidFill>
        <a:ln w="12700">
          <a:solidFill>
            <a:srgbClr val="FF0000"/>
          </a:solidFill>
          <a:round/>
          <a:headEnd/>
          <a:tailEnd/>
        </a:ln>
      </xdr:spPr>
    </xdr:sp>
    <xdr:clientData/>
  </xdr:twoCellAnchor>
  <xdr:twoCellAnchor>
    <xdr:from>
      <xdr:col>0</xdr:col>
      <xdr:colOff>138544</xdr:colOff>
      <xdr:row>0</xdr:row>
      <xdr:rowOff>138544</xdr:rowOff>
    </xdr:from>
    <xdr:to>
      <xdr:col>10</xdr:col>
      <xdr:colOff>398317</xdr:colOff>
      <xdr:row>4</xdr:row>
      <xdr:rowOff>21646</xdr:rowOff>
    </xdr:to>
    <xdr:sp macro="" textlink="">
      <xdr:nvSpPr>
        <xdr:cNvPr id="18" name="表題ボックス">
          <a:extLst>
            <a:ext uri="{FF2B5EF4-FFF2-40B4-BE49-F238E27FC236}">
              <a16:creationId xmlns:a16="http://schemas.microsoft.com/office/drawing/2014/main" id="{FC497164-8594-4D49-BDFD-CB1DD93792D8}"/>
            </a:ext>
          </a:extLst>
        </xdr:cNvPr>
        <xdr:cNvSpPr>
          <a:spLocks noChangeArrowheads="1"/>
        </xdr:cNvSpPr>
      </xdr:nvSpPr>
      <xdr:spPr bwMode="auto">
        <a:xfrm>
          <a:off x="138544" y="138544"/>
          <a:ext cx="9232323" cy="645102"/>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10</a:t>
          </a:r>
          <a:r>
            <a:rPr lang="ja-JP" altLang="en-US" sz="2400" b="1" i="0" strike="noStrike">
              <a:solidFill>
                <a:srgbClr val="000000"/>
              </a:solidFill>
              <a:latin typeface="ＭＳ ゴシック"/>
              <a:ea typeface="ＭＳ ゴシック"/>
            </a:rPr>
            <a:t>）将来負担比率（分子）の構造（市町村）</a:t>
          </a:r>
        </a:p>
      </xdr:txBody>
    </xdr:sp>
    <xdr:clientData/>
  </xdr:twoCellAnchor>
  <xdr:twoCellAnchor>
    <xdr:from>
      <xdr:col>11</xdr:col>
      <xdr:colOff>590550</xdr:colOff>
      <xdr:row>1</xdr:row>
      <xdr:rowOff>47625</xdr:rowOff>
    </xdr:from>
    <xdr:to>
      <xdr:col>13</xdr:col>
      <xdr:colOff>628650</xdr:colOff>
      <xdr:row>3</xdr:row>
      <xdr:rowOff>123825</xdr:rowOff>
    </xdr:to>
    <xdr:sp macro="" textlink="">
      <xdr:nvSpPr>
        <xdr:cNvPr id="19" name="年度ボックス">
          <a:extLst>
            <a:ext uri="{FF2B5EF4-FFF2-40B4-BE49-F238E27FC236}">
              <a16:creationId xmlns:a16="http://schemas.microsoft.com/office/drawing/2014/main" id="{085E2E96-C8E5-4B8D-BA08-20CF6513FDC0}"/>
            </a:ext>
          </a:extLst>
        </xdr:cNvPr>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3</a:t>
          </a:r>
          <a:r>
            <a:rPr lang="ja-JP" altLang="en-US" sz="1600" b="1">
              <a:latin typeface="ＭＳ ゴシック" pitchFamily="49" charset="-128"/>
              <a:ea typeface="ＭＳ ゴシック" pitchFamily="49" charset="-128"/>
            </a:rPr>
            <a:t>年度</a:t>
          </a:r>
        </a:p>
      </xdr:txBody>
    </xdr:sp>
    <xdr:clientData/>
  </xdr:twoCellAnchor>
  <xdr:twoCellAnchor>
    <xdr:from>
      <xdr:col>14</xdr:col>
      <xdr:colOff>171450</xdr:colOff>
      <xdr:row>1</xdr:row>
      <xdr:rowOff>47625</xdr:rowOff>
    </xdr:from>
    <xdr:to>
      <xdr:col>18</xdr:col>
      <xdr:colOff>133350</xdr:colOff>
      <xdr:row>3</xdr:row>
      <xdr:rowOff>123825</xdr:rowOff>
    </xdr:to>
    <xdr:sp macro="" textlink="">
      <xdr:nvSpPr>
        <xdr:cNvPr id="20" name="団体名称ボックス">
          <a:extLst>
            <a:ext uri="{FF2B5EF4-FFF2-40B4-BE49-F238E27FC236}">
              <a16:creationId xmlns:a16="http://schemas.microsoft.com/office/drawing/2014/main" id="{712AEE90-2A10-471F-AE60-56E9D48B802C}"/>
            </a:ext>
          </a:extLst>
        </xdr:cNvPr>
        <xdr:cNvSpPr>
          <a:spLocks noChangeArrowheads="1"/>
        </xdr:cNvSpPr>
      </xdr:nvSpPr>
      <xdr:spPr bwMode="auto">
        <a:xfrm>
          <a:off x="1384935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北海道広尾町</a:t>
          </a:r>
        </a:p>
      </xdr:txBody>
    </xdr:sp>
    <xdr:clientData/>
  </xdr:twoCellAnchor>
  <xdr:twoCellAnchor>
    <xdr:from>
      <xdr:col>1</xdr:col>
      <xdr:colOff>0</xdr:colOff>
      <xdr:row>39</xdr:row>
      <xdr:rowOff>0</xdr:rowOff>
    </xdr:from>
    <xdr:to>
      <xdr:col>8</xdr:col>
      <xdr:colOff>0</xdr:colOff>
      <xdr:row>40</xdr:row>
      <xdr:rowOff>0</xdr:rowOff>
    </xdr:to>
    <xdr:sp macro="" textlink="">
      <xdr:nvSpPr>
        <xdr:cNvPr id="21" name="Line 22">
          <a:extLst>
            <a:ext uri="{FF2B5EF4-FFF2-40B4-BE49-F238E27FC236}">
              <a16:creationId xmlns:a16="http://schemas.microsoft.com/office/drawing/2014/main" id="{C3B76A47-2046-4DE9-ACCE-C3A944E3F708}"/>
            </a:ext>
          </a:extLst>
        </xdr:cNvPr>
        <xdr:cNvSpPr>
          <a:spLocks noChangeShapeType="1"/>
        </xdr:cNvSpPr>
      </xdr:nvSpPr>
      <xdr:spPr bwMode="auto">
        <a:xfrm>
          <a:off x="504825" y="7591425"/>
          <a:ext cx="5972175" cy="352425"/>
        </a:xfrm>
        <a:prstGeom prst="line">
          <a:avLst/>
        </a:prstGeom>
        <a:noFill/>
        <a:ln w="19050">
          <a:solidFill>
            <a:srgbClr val="000000"/>
          </a:solidFill>
          <a:round/>
          <a:headEnd/>
          <a:tailEnd/>
        </a:ln>
      </xdr:spPr>
    </xdr:sp>
    <xdr:clientData/>
  </xdr:twoCellAnchor>
  <xdr:twoCellAnchor>
    <xdr:from>
      <xdr:col>1</xdr:col>
      <xdr:colOff>114300</xdr:colOff>
      <xdr:row>3</xdr:row>
      <xdr:rowOff>133350</xdr:rowOff>
    </xdr:from>
    <xdr:to>
      <xdr:col>2</xdr:col>
      <xdr:colOff>933450</xdr:colOff>
      <xdr:row>5</xdr:row>
      <xdr:rowOff>133350</xdr:rowOff>
    </xdr:to>
    <xdr:sp macro="" textlink="">
      <xdr:nvSpPr>
        <xdr:cNvPr id="22" name="テキスト ボックス 6">
          <a:extLst>
            <a:ext uri="{FF2B5EF4-FFF2-40B4-BE49-F238E27FC236}">
              <a16:creationId xmlns:a16="http://schemas.microsoft.com/office/drawing/2014/main" id="{7314518E-44E8-47AB-92A8-C467687E3101}"/>
            </a:ext>
          </a:extLst>
        </xdr:cNvPr>
        <xdr:cNvSpPr txBox="1">
          <a:spLocks noChangeArrowheads="1"/>
        </xdr:cNvSpPr>
      </xdr:nvSpPr>
      <xdr:spPr bwMode="auto">
        <a:xfrm>
          <a:off x="619125" y="704850"/>
          <a:ext cx="178117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13</xdr:col>
      <xdr:colOff>390525</xdr:colOff>
      <xdr:row>40</xdr:row>
      <xdr:rowOff>19050</xdr:rowOff>
    </xdr:from>
    <xdr:to>
      <xdr:col>18</xdr:col>
      <xdr:colOff>19049</xdr:colOff>
      <xdr:row>52</xdr:row>
      <xdr:rowOff>247650</xdr:rowOff>
    </xdr:to>
    <xdr:sp macro="" textlink="" fLocksText="0">
      <xdr:nvSpPr>
        <xdr:cNvPr id="23" name="テキスト ボックス 22">
          <a:extLst>
            <a:ext uri="{FF2B5EF4-FFF2-40B4-BE49-F238E27FC236}">
              <a16:creationId xmlns:a16="http://schemas.microsoft.com/office/drawing/2014/main" id="{5EED7836-260D-4228-ADD4-B4F2B525501C}"/>
            </a:ext>
          </a:extLst>
        </xdr:cNvPr>
        <xdr:cNvSpPr txBox="1"/>
      </xdr:nvSpPr>
      <xdr:spPr>
        <a:xfrm>
          <a:off x="13106400" y="7962900"/>
          <a:ext cx="4438649" cy="44577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latin typeface="ＭＳ ゴシック" pitchFamily="49" charset="-128"/>
              <a:ea typeface="ＭＳ ゴシック" pitchFamily="49" charset="-128"/>
            </a:rPr>
            <a:t>　将来負担比率の状況は、平成</a:t>
          </a:r>
          <a:r>
            <a:rPr kumimoji="1" lang="en-US" altLang="ja-JP" sz="1400">
              <a:latin typeface="ＭＳ ゴシック" pitchFamily="49" charset="-128"/>
              <a:ea typeface="ＭＳ ゴシック" pitchFamily="49" charset="-128"/>
            </a:rPr>
            <a:t>24</a:t>
          </a:r>
          <a:r>
            <a:rPr kumimoji="1" lang="ja-JP" altLang="en-US" sz="1400">
              <a:latin typeface="ＭＳ ゴシック" pitchFamily="49" charset="-128"/>
              <a:ea typeface="ＭＳ ゴシック" pitchFamily="49" charset="-128"/>
            </a:rPr>
            <a:t>年度に</a:t>
          </a:r>
          <a:r>
            <a:rPr kumimoji="1" lang="en-US" altLang="ja-JP" sz="1400">
              <a:latin typeface="ＭＳ ゴシック" pitchFamily="49" charset="-128"/>
              <a:ea typeface="ＭＳ ゴシック" pitchFamily="49" charset="-128"/>
            </a:rPr>
            <a:t>111.1</a:t>
          </a:r>
          <a:r>
            <a:rPr kumimoji="1" lang="ja-JP" altLang="en-US" sz="1400">
              <a:latin typeface="ＭＳ ゴシック" pitchFamily="49" charset="-128"/>
              <a:ea typeface="ＭＳ ゴシック" pitchFamily="49" charset="-128"/>
            </a:rPr>
            <a:t>％であったものが、令和３年度には</a:t>
          </a:r>
          <a:r>
            <a:rPr kumimoji="1" lang="en-US" altLang="ja-JP" sz="1400">
              <a:latin typeface="ＭＳ ゴシック" pitchFamily="49" charset="-128"/>
              <a:ea typeface="ＭＳ ゴシック" pitchFamily="49" charset="-128"/>
            </a:rPr>
            <a:t>36.6</a:t>
          </a:r>
          <a:r>
            <a:rPr kumimoji="1" lang="ja-JP" altLang="en-US" sz="1400">
              <a:latin typeface="ＭＳ ゴシック" pitchFamily="49" charset="-128"/>
              <a:ea typeface="ＭＳ ゴシック" pitchFamily="49" charset="-128"/>
            </a:rPr>
            <a:t>％となり、</a:t>
          </a:r>
          <a:r>
            <a:rPr kumimoji="1" lang="en-US" altLang="ja-JP" sz="1400">
              <a:latin typeface="ＭＳ ゴシック" pitchFamily="49" charset="-128"/>
              <a:ea typeface="ＭＳ ゴシック" pitchFamily="49" charset="-128"/>
            </a:rPr>
            <a:t>74.5</a:t>
          </a:r>
          <a:r>
            <a:rPr kumimoji="1" lang="ja-JP" altLang="en-US" sz="1400">
              <a:latin typeface="ＭＳ ゴシック" pitchFamily="49" charset="-128"/>
              <a:ea typeface="ＭＳ ゴシック" pitchFamily="49" charset="-128"/>
            </a:rPr>
            <a:t>ポイント減少しています。</a:t>
          </a:r>
        </a:p>
        <a:p>
          <a:r>
            <a:rPr kumimoji="1" lang="ja-JP" altLang="en-US" sz="1400">
              <a:latin typeface="ＭＳ ゴシック" pitchFamily="49" charset="-128"/>
              <a:ea typeface="ＭＳ ゴシック" pitchFamily="49" charset="-128"/>
            </a:rPr>
            <a:t>　左表の将来負担額（Ａ）を見ると、一般会計等に係る地方債の現在高は、令和３年度は平成</a:t>
          </a:r>
          <a:r>
            <a:rPr kumimoji="1" lang="en-US" altLang="ja-JP" sz="1400">
              <a:latin typeface="ＭＳ ゴシック" pitchFamily="49" charset="-128"/>
              <a:ea typeface="ＭＳ ゴシック" pitchFamily="49" charset="-128"/>
            </a:rPr>
            <a:t>29</a:t>
          </a:r>
          <a:r>
            <a:rPr kumimoji="1" lang="ja-JP" altLang="en-US" sz="1400">
              <a:latin typeface="ＭＳ ゴシック" pitchFamily="49" charset="-128"/>
              <a:ea typeface="ＭＳ ゴシック" pitchFamily="49" charset="-128"/>
            </a:rPr>
            <a:t>年度と比較して</a:t>
          </a:r>
          <a:r>
            <a:rPr kumimoji="1" lang="en-US" altLang="ja-JP" sz="1400">
              <a:latin typeface="ＭＳ ゴシック" pitchFamily="49" charset="-128"/>
              <a:ea typeface="ＭＳ ゴシック" pitchFamily="49" charset="-128"/>
            </a:rPr>
            <a:t>2,024</a:t>
          </a:r>
          <a:r>
            <a:rPr kumimoji="1" lang="ja-JP" altLang="en-US" sz="1400">
              <a:latin typeface="ＭＳ ゴシック" pitchFamily="49" charset="-128"/>
              <a:ea typeface="ＭＳ ゴシック" pitchFamily="49" charset="-128"/>
            </a:rPr>
            <a:t>百万円の減となっています。</a:t>
          </a:r>
        </a:p>
        <a:p>
          <a:r>
            <a:rPr kumimoji="1" lang="ja-JP" altLang="en-US" sz="1400">
              <a:latin typeface="ＭＳ ゴシック" pitchFamily="49" charset="-128"/>
              <a:ea typeface="ＭＳ ゴシック" pitchFamily="49" charset="-128"/>
            </a:rPr>
            <a:t>　基準財政需要額算入見込額でありますが、地方債残高が年々減少していることから算入額も減少しています。</a:t>
          </a:r>
          <a:endParaRPr kumimoji="1" lang="en-US" altLang="ja-JP" sz="1400">
            <a:latin typeface="ＭＳ ゴシック" pitchFamily="49" charset="-128"/>
            <a:ea typeface="ＭＳ ゴシック" pitchFamily="49" charset="-128"/>
          </a:endParaRPr>
        </a:p>
        <a:p>
          <a:r>
            <a:rPr kumimoji="1" lang="ja-JP" altLang="en-US" sz="1400">
              <a:latin typeface="ＭＳ ゴシック" pitchFamily="49" charset="-128"/>
              <a:ea typeface="ＭＳ ゴシック" pitchFamily="49" charset="-128"/>
            </a:rPr>
            <a:t>　引き続き地方債残高を縮小させ、健全な財政運営を目指します。</a:t>
          </a:r>
        </a:p>
      </xdr:txBody>
    </xdr:sp>
    <xdr:clientData/>
  </xdr:twoCellAnchor>
</xdr:wsDr>
</file>

<file path=xl/drawings/drawing12.xml><?xml version="1.0" encoding="utf-8"?>
<xdr:wsDr xmlns:xdr="http://schemas.openxmlformats.org/drawingml/2006/spreadsheetDrawing" xmlns:a="http://schemas.openxmlformats.org/drawingml/2006/main">
  <xdr:twoCellAnchor>
    <xdr:from>
      <xdr:col>0</xdr:col>
      <xdr:colOff>152400</xdr:colOff>
      <xdr:row>4</xdr:row>
      <xdr:rowOff>85724</xdr:rowOff>
    </xdr:from>
    <xdr:to>
      <xdr:col>8</xdr:col>
      <xdr:colOff>13607</xdr:colOff>
      <xdr:row>52</xdr:row>
      <xdr:rowOff>81643</xdr:rowOff>
    </xdr:to>
    <xdr:graphicFrame macro="">
      <xdr:nvGraphicFramePr>
        <xdr:cNvPr id="2" name="Chart 1">
          <a:extLst>
            <a:ext uri="{FF2B5EF4-FFF2-40B4-BE49-F238E27FC236}">
              <a16:creationId xmlns:a16="http://schemas.microsoft.com/office/drawing/2014/main" id="{A32F998E-DEA5-463C-AC6C-7445249E2856}"/>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54</xdr:row>
      <xdr:rowOff>104775</xdr:rowOff>
    </xdr:from>
    <xdr:to>
      <xdr:col>1</xdr:col>
      <xdr:colOff>895350</xdr:colOff>
      <xdr:row>54</xdr:row>
      <xdr:rowOff>522078</xdr:rowOff>
    </xdr:to>
    <xdr:sp macro="" textlink="">
      <xdr:nvSpPr>
        <xdr:cNvPr id="3" name="Rectangle 2">
          <a:extLst>
            <a:ext uri="{FF2B5EF4-FFF2-40B4-BE49-F238E27FC236}">
              <a16:creationId xmlns:a16="http://schemas.microsoft.com/office/drawing/2014/main" id="{F8B88B00-3030-47FC-BFD3-2C8593CE421D}"/>
            </a:ext>
          </a:extLst>
        </xdr:cNvPr>
        <xdr:cNvSpPr>
          <a:spLocks noChangeArrowheads="1"/>
        </xdr:cNvSpPr>
      </xdr:nvSpPr>
      <xdr:spPr bwMode="auto">
        <a:xfrm>
          <a:off x="828675" y="12411075"/>
          <a:ext cx="695325" cy="417303"/>
        </a:xfrm>
        <a:prstGeom prst="rect">
          <a:avLst/>
        </a:prstGeom>
        <a:pattFill prst="pct70">
          <a:fgClr>
            <a:srgbClr val="843C0C"/>
          </a:fgClr>
          <a:bgClr>
            <a:schemeClr val="bg1"/>
          </a:bgClr>
        </a:pattFill>
        <a:ln w="6350">
          <a:solidFill>
            <a:srgbClr val="000000"/>
          </a:solidFill>
          <a:miter lim="800000"/>
          <a:headEnd/>
          <a:tailEnd/>
        </a:ln>
      </xdr:spPr>
    </xdr:sp>
    <xdr:clientData/>
  </xdr:twoCellAnchor>
  <xdr:twoCellAnchor>
    <xdr:from>
      <xdr:col>1</xdr:col>
      <xdr:colOff>200025</xdr:colOff>
      <xdr:row>56</xdr:row>
      <xdr:rowOff>114300</xdr:rowOff>
    </xdr:from>
    <xdr:to>
      <xdr:col>1</xdr:col>
      <xdr:colOff>895350</xdr:colOff>
      <xdr:row>56</xdr:row>
      <xdr:rowOff>523875</xdr:rowOff>
    </xdr:to>
    <xdr:sp macro="" textlink="">
      <xdr:nvSpPr>
        <xdr:cNvPr id="4" name="Rectangle 3">
          <a:extLst>
            <a:ext uri="{FF2B5EF4-FFF2-40B4-BE49-F238E27FC236}">
              <a16:creationId xmlns:a16="http://schemas.microsoft.com/office/drawing/2014/main" id="{0FE6DBE4-9529-4080-ABB1-D93A2A328501}"/>
            </a:ext>
          </a:extLst>
        </xdr:cNvPr>
        <xdr:cNvSpPr>
          <a:spLocks noChangeArrowheads="1"/>
        </xdr:cNvSpPr>
      </xdr:nvSpPr>
      <xdr:spPr bwMode="auto">
        <a:xfrm>
          <a:off x="828675" y="13754100"/>
          <a:ext cx="695325" cy="409575"/>
        </a:xfrm>
        <a:prstGeom prst="rect">
          <a:avLst/>
        </a:prstGeom>
        <a:solidFill>
          <a:srgbClr val="2E75B6"/>
        </a:solidFill>
        <a:ln w="6350">
          <a:solidFill>
            <a:srgbClr val="000000"/>
          </a:solidFill>
          <a:miter lim="800000"/>
          <a:headEnd/>
          <a:tailEnd/>
        </a:ln>
      </xdr:spPr>
    </xdr:sp>
    <xdr:clientData/>
  </xdr:twoCellAnchor>
  <xdr:twoCellAnchor>
    <xdr:from>
      <xdr:col>0</xdr:col>
      <xdr:colOff>123825</xdr:colOff>
      <xdr:row>0</xdr:row>
      <xdr:rowOff>123825</xdr:rowOff>
    </xdr:from>
    <xdr:to>
      <xdr:col>8</xdr:col>
      <xdr:colOff>138546</xdr:colOff>
      <xdr:row>3</xdr:row>
      <xdr:rowOff>133350</xdr:rowOff>
    </xdr:to>
    <xdr:sp macro="" textlink="">
      <xdr:nvSpPr>
        <xdr:cNvPr id="5" name="表題ボックス">
          <a:extLst>
            <a:ext uri="{FF2B5EF4-FFF2-40B4-BE49-F238E27FC236}">
              <a16:creationId xmlns:a16="http://schemas.microsoft.com/office/drawing/2014/main" id="{A5C5DD90-363B-45E6-B68F-4AC18D5E93AF}"/>
            </a:ext>
          </a:extLst>
        </xdr:cNvPr>
        <xdr:cNvSpPr>
          <a:spLocks noChangeArrowheads="1"/>
        </xdr:cNvSpPr>
      </xdr:nvSpPr>
      <xdr:spPr bwMode="auto">
        <a:xfrm>
          <a:off x="123825" y="123825"/>
          <a:ext cx="13435446" cy="638175"/>
        </a:xfrm>
        <a:prstGeom prst="rect">
          <a:avLst/>
        </a:prstGeom>
        <a:noFill/>
        <a:ln w="9525">
          <a:noFill/>
          <a:miter lim="800000"/>
          <a:headEnd/>
          <a:tailEnd/>
        </a:ln>
      </xdr:spPr>
      <xdr:txBody>
        <a:bodyPr vertOverflow="clip" wrap="square" lIns="54864" tIns="32004" rIns="0" bIns="32004" anchor="ctr" upright="1"/>
        <a:lstStyle/>
        <a:p>
          <a:pPr algn="l" rtl="0">
            <a:defRPr sz="1000"/>
          </a:pPr>
          <a:r>
            <a:rPr lang="ja-JP" altLang="en-US" sz="2800" b="1" i="0" u="none" strike="noStrike" baseline="0">
              <a:solidFill>
                <a:srgbClr val="000000"/>
              </a:solidFill>
              <a:latin typeface="ＭＳ ゴシック"/>
              <a:ea typeface="ＭＳ ゴシック"/>
            </a:rPr>
            <a:t>（</a:t>
          </a:r>
          <a:r>
            <a:rPr lang="en-US" altLang="ja-JP" sz="2800" b="1" i="0" u="none" strike="noStrike" baseline="0">
              <a:solidFill>
                <a:srgbClr val="000000"/>
              </a:solidFill>
              <a:latin typeface="ＭＳ ゴシック"/>
              <a:ea typeface="ＭＳ ゴシック"/>
            </a:rPr>
            <a:t>11</a:t>
          </a:r>
          <a:r>
            <a:rPr lang="ja-JP" altLang="en-US" sz="2800" b="1" i="0" u="none" strike="noStrike" baseline="0">
              <a:solidFill>
                <a:srgbClr val="000000"/>
              </a:solidFill>
              <a:latin typeface="ＭＳ ゴシック"/>
              <a:ea typeface="ＭＳ ゴシック"/>
            </a:rPr>
            <a:t>）基金残高（東日本大震災分を含む）に係る経年分析（市町村）</a:t>
          </a:r>
        </a:p>
      </xdr:txBody>
    </xdr:sp>
    <xdr:clientData/>
  </xdr:twoCellAnchor>
  <xdr:twoCellAnchor>
    <xdr:from>
      <xdr:col>1</xdr:col>
      <xdr:colOff>0</xdr:colOff>
      <xdr:row>53</xdr:row>
      <xdr:rowOff>0</xdr:rowOff>
    </xdr:from>
    <xdr:to>
      <xdr:col>5</xdr:col>
      <xdr:colOff>0</xdr:colOff>
      <xdr:row>54</xdr:row>
      <xdr:rowOff>0</xdr:rowOff>
    </xdr:to>
    <xdr:sp macro="" textlink="">
      <xdr:nvSpPr>
        <xdr:cNvPr id="6" name="Line 10">
          <a:extLst>
            <a:ext uri="{FF2B5EF4-FFF2-40B4-BE49-F238E27FC236}">
              <a16:creationId xmlns:a16="http://schemas.microsoft.com/office/drawing/2014/main" id="{126A4142-84E7-4836-B655-796D60DBD1C5}"/>
            </a:ext>
          </a:extLst>
        </xdr:cNvPr>
        <xdr:cNvSpPr>
          <a:spLocks noChangeShapeType="1"/>
        </xdr:cNvSpPr>
      </xdr:nvSpPr>
      <xdr:spPr bwMode="auto">
        <a:xfrm>
          <a:off x="628650" y="11934825"/>
          <a:ext cx="7248525" cy="371475"/>
        </a:xfrm>
        <a:prstGeom prst="line">
          <a:avLst/>
        </a:prstGeom>
        <a:noFill/>
        <a:ln w="19050">
          <a:solidFill>
            <a:srgbClr val="000000"/>
          </a:solidFill>
          <a:round/>
          <a:headEnd/>
          <a:tailEnd/>
        </a:ln>
      </xdr:spPr>
    </xdr:sp>
    <xdr:clientData/>
  </xdr:twoCellAnchor>
  <xdr:twoCellAnchor>
    <xdr:from>
      <xdr:col>8</xdr:col>
      <xdr:colOff>340178</xdr:colOff>
      <xdr:row>0</xdr:row>
      <xdr:rowOff>165045</xdr:rowOff>
    </xdr:from>
    <xdr:to>
      <xdr:col>10</xdr:col>
      <xdr:colOff>367392</xdr:colOff>
      <xdr:row>2</xdr:row>
      <xdr:rowOff>165045</xdr:rowOff>
    </xdr:to>
    <xdr:sp macro="" textlink="">
      <xdr:nvSpPr>
        <xdr:cNvPr id="7" name="年度ボックス">
          <a:extLst>
            <a:ext uri="{FF2B5EF4-FFF2-40B4-BE49-F238E27FC236}">
              <a16:creationId xmlns:a16="http://schemas.microsoft.com/office/drawing/2014/main" id="{DFBCB04D-5080-456C-B0F3-789B6FA02E52}"/>
            </a:ext>
          </a:extLst>
        </xdr:cNvPr>
        <xdr:cNvSpPr>
          <a:spLocks noChangeArrowheads="1"/>
        </xdr:cNvSpPr>
      </xdr:nvSpPr>
      <xdr:spPr bwMode="auto">
        <a:xfrm>
          <a:off x="13760903" y="165045"/>
          <a:ext cx="3989614" cy="419100"/>
        </a:xfrm>
        <a:prstGeom prst="rect">
          <a:avLst/>
        </a:prstGeom>
        <a:noFill/>
        <a:ln w="25400">
          <a:solidFill>
            <a:srgbClr val="000000"/>
          </a:solidFill>
          <a:miter lim="800000"/>
          <a:headEnd/>
          <a:tailEnd/>
        </a:ln>
      </xdr:spPr>
      <xdr:txBody>
        <a:bodyPr anchor="ctr"/>
        <a:lstStyle/>
        <a:p>
          <a:pPr algn="ctr"/>
          <a:r>
            <a:rPr lang="ja-JP" altLang="en-US" sz="1800" b="1">
              <a:solidFill>
                <a:schemeClr val="tx1"/>
              </a:solidFill>
              <a:latin typeface="ＭＳ ゴシック" pitchFamily="49" charset="-128"/>
              <a:ea typeface="ＭＳ ゴシック" pitchFamily="49" charset="-128"/>
            </a:rPr>
            <a:t>令和</a:t>
          </a:r>
          <a:r>
            <a:rPr lang="en-US" altLang="ja-JP" sz="1800" b="1">
              <a:solidFill>
                <a:schemeClr val="tx1"/>
              </a:solidFill>
              <a:latin typeface="ＭＳ ゴシック" pitchFamily="49" charset="-128"/>
              <a:ea typeface="ＭＳ ゴシック" pitchFamily="49" charset="-128"/>
            </a:rPr>
            <a:t>3</a:t>
          </a:r>
          <a:r>
            <a:rPr lang="ja-JP" altLang="en-US" sz="1800" b="1">
              <a:solidFill>
                <a:schemeClr val="tx1"/>
              </a:solidFill>
              <a:latin typeface="ＭＳ ゴシック" pitchFamily="49" charset="-128"/>
              <a:ea typeface="ＭＳ ゴシック" pitchFamily="49" charset="-128"/>
            </a:rPr>
            <a:t>年度</a:t>
          </a:r>
        </a:p>
      </xdr:txBody>
    </xdr:sp>
    <xdr:clientData/>
  </xdr:twoCellAnchor>
  <xdr:twoCellAnchor>
    <xdr:from>
      <xdr:col>10</xdr:col>
      <xdr:colOff>561018</xdr:colOff>
      <xdr:row>0</xdr:row>
      <xdr:rowOff>165046</xdr:rowOff>
    </xdr:from>
    <xdr:to>
      <xdr:col>14</xdr:col>
      <xdr:colOff>81646</xdr:colOff>
      <xdr:row>2</xdr:row>
      <xdr:rowOff>165046</xdr:rowOff>
    </xdr:to>
    <xdr:sp macro="" textlink="">
      <xdr:nvSpPr>
        <xdr:cNvPr id="8" name="団体名称ボックス">
          <a:extLst>
            <a:ext uri="{FF2B5EF4-FFF2-40B4-BE49-F238E27FC236}">
              <a16:creationId xmlns:a16="http://schemas.microsoft.com/office/drawing/2014/main" id="{C2C12EA8-0868-47E9-8142-4D0814B0D55D}"/>
            </a:ext>
          </a:extLst>
        </xdr:cNvPr>
        <xdr:cNvSpPr>
          <a:spLocks noChangeArrowheads="1"/>
        </xdr:cNvSpPr>
      </xdr:nvSpPr>
      <xdr:spPr bwMode="auto">
        <a:xfrm>
          <a:off x="17944143" y="165046"/>
          <a:ext cx="7445428" cy="419100"/>
        </a:xfrm>
        <a:prstGeom prst="rect">
          <a:avLst/>
        </a:prstGeom>
        <a:noFill/>
        <a:ln w="25400">
          <a:solidFill>
            <a:srgbClr val="000000"/>
          </a:solidFill>
          <a:miter lim="800000"/>
          <a:headEnd/>
          <a:tailEnd/>
        </a:ln>
      </xdr:spPr>
      <xdr:txBody>
        <a:bodyPr anchor="ctr"/>
        <a:lstStyle/>
        <a:p>
          <a:pPr algn="ctr"/>
          <a:r>
            <a:rPr lang="ja-JP" altLang="en-US" sz="1800" b="1">
              <a:latin typeface="ＭＳ ゴシック" pitchFamily="49" charset="-128"/>
              <a:ea typeface="ＭＳ ゴシック" pitchFamily="49" charset="-128"/>
            </a:rPr>
            <a:t>北海道広尾町</a:t>
          </a:r>
        </a:p>
      </xdr:txBody>
    </xdr:sp>
    <xdr:clientData/>
  </xdr:twoCellAnchor>
  <xdr:twoCellAnchor>
    <xdr:from>
      <xdr:col>0</xdr:col>
      <xdr:colOff>533400</xdr:colOff>
      <xdr:row>4</xdr:row>
      <xdr:rowOff>118629</xdr:rowOff>
    </xdr:from>
    <xdr:to>
      <xdr:col>2</xdr:col>
      <xdr:colOff>1009650</xdr:colOff>
      <xdr:row>6</xdr:row>
      <xdr:rowOff>185304</xdr:rowOff>
    </xdr:to>
    <xdr:sp macro="" textlink="">
      <xdr:nvSpPr>
        <xdr:cNvPr id="9" name="テキスト ボックス 6">
          <a:extLst>
            <a:ext uri="{FF2B5EF4-FFF2-40B4-BE49-F238E27FC236}">
              <a16:creationId xmlns:a16="http://schemas.microsoft.com/office/drawing/2014/main" id="{D54307FE-2953-472E-90D7-360EBB758BFB}"/>
            </a:ext>
          </a:extLst>
        </xdr:cNvPr>
        <xdr:cNvSpPr txBox="1">
          <a:spLocks noChangeArrowheads="1"/>
        </xdr:cNvSpPr>
      </xdr:nvSpPr>
      <xdr:spPr bwMode="auto">
        <a:xfrm>
          <a:off x="533400" y="956829"/>
          <a:ext cx="2352675"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xdr:col>
      <xdr:colOff>200025</xdr:colOff>
      <xdr:row>55</xdr:row>
      <xdr:rowOff>114300</xdr:rowOff>
    </xdr:from>
    <xdr:to>
      <xdr:col>1</xdr:col>
      <xdr:colOff>895350</xdr:colOff>
      <xdr:row>55</xdr:row>
      <xdr:rowOff>523875</xdr:rowOff>
    </xdr:to>
    <xdr:sp macro="" textlink="">
      <xdr:nvSpPr>
        <xdr:cNvPr id="10" name="Rectangle 3">
          <a:extLst>
            <a:ext uri="{FF2B5EF4-FFF2-40B4-BE49-F238E27FC236}">
              <a16:creationId xmlns:a16="http://schemas.microsoft.com/office/drawing/2014/main" id="{8CFD5D0B-497D-49DA-841A-B407B24A52F9}"/>
            </a:ext>
          </a:extLst>
        </xdr:cNvPr>
        <xdr:cNvSpPr>
          <a:spLocks noChangeArrowheads="1"/>
        </xdr:cNvSpPr>
      </xdr:nvSpPr>
      <xdr:spPr bwMode="auto">
        <a:xfrm>
          <a:off x="828675" y="13087350"/>
          <a:ext cx="695325" cy="409575"/>
        </a:xfrm>
        <a:prstGeom prst="rect">
          <a:avLst/>
        </a:prstGeom>
        <a:pattFill prst="smGrid">
          <a:fgClr>
            <a:srgbClr val="FF66CC"/>
          </a:fgClr>
          <a:bgClr>
            <a:schemeClr val="bg1"/>
          </a:bgClr>
        </a:pattFill>
        <a:ln w="6350">
          <a:solidFill>
            <a:srgbClr val="000000"/>
          </a:solidFill>
          <a:miter lim="800000"/>
          <a:headEnd/>
          <a:tailEnd/>
        </a:ln>
      </xdr:spPr>
    </xdr:sp>
    <xdr:clientData/>
  </xdr:twoCellAnchor>
  <xdr:twoCellAnchor>
    <xdr:from>
      <xdr:col>8</xdr:col>
      <xdr:colOff>340178</xdr:colOff>
      <xdr:row>3</xdr:row>
      <xdr:rowOff>176894</xdr:rowOff>
    </xdr:from>
    <xdr:to>
      <xdr:col>14</xdr:col>
      <xdr:colOff>81646</xdr:colOff>
      <xdr:row>24</xdr:row>
      <xdr:rowOff>108857</xdr:rowOff>
    </xdr:to>
    <xdr:sp macro="" textlink="">
      <xdr:nvSpPr>
        <xdr:cNvPr id="11" name="Rectangle 6">
          <a:extLst>
            <a:ext uri="{FF2B5EF4-FFF2-40B4-BE49-F238E27FC236}">
              <a16:creationId xmlns:a16="http://schemas.microsoft.com/office/drawing/2014/main" id="{CAA1482B-C142-4353-8744-603949CD819B}"/>
            </a:ext>
          </a:extLst>
        </xdr:cNvPr>
        <xdr:cNvSpPr>
          <a:spLocks noChangeArrowheads="1"/>
        </xdr:cNvSpPr>
      </xdr:nvSpPr>
      <xdr:spPr bwMode="auto">
        <a:xfrm>
          <a:off x="13760903" y="805544"/>
          <a:ext cx="11628668" cy="4332513"/>
        </a:xfrm>
        <a:prstGeom prst="rect">
          <a:avLst/>
        </a:prstGeom>
        <a:noFill/>
        <a:ln w="19050">
          <a:solidFill>
            <a:srgbClr val="000000"/>
          </a:solidFill>
          <a:miter lim="800000"/>
          <a:headEnd/>
          <a:tailEnd/>
        </a:ln>
      </xdr:spPr>
    </xdr:sp>
    <xdr:clientData/>
  </xdr:twoCellAnchor>
  <xdr:twoCellAnchor>
    <xdr:from>
      <xdr:col>8</xdr:col>
      <xdr:colOff>340178</xdr:colOff>
      <xdr:row>6</xdr:row>
      <xdr:rowOff>40820</xdr:rowOff>
    </xdr:from>
    <xdr:to>
      <xdr:col>14</xdr:col>
      <xdr:colOff>80642</xdr:colOff>
      <xdr:row>24</xdr:row>
      <xdr:rowOff>108857</xdr:rowOff>
    </xdr:to>
    <xdr:sp macro="" textlink="" fLocksText="0">
      <xdr:nvSpPr>
        <xdr:cNvPr id="12" name="テキスト ボックス 11">
          <a:extLst>
            <a:ext uri="{FF2B5EF4-FFF2-40B4-BE49-F238E27FC236}">
              <a16:creationId xmlns:a16="http://schemas.microsoft.com/office/drawing/2014/main" id="{EA746E2B-84CE-4CA9-A06A-019BBBA957FC}"/>
            </a:ext>
          </a:extLst>
        </xdr:cNvPr>
        <xdr:cNvSpPr txBox="1"/>
      </xdr:nvSpPr>
      <xdr:spPr>
        <a:xfrm>
          <a:off x="13760903" y="1298120"/>
          <a:ext cx="11627664" cy="383993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ふるさと納税寄附金は全額基金に積立をし、翌年度以降に取崩し、事業に充当している。各年度の寄附額や取崩額にばらつきがあるため基金残高は若干増減しています。</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また、平成</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17</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年度に借り換えを行った港湾債の償還が平成</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28</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年度から令和</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11</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年度まであり、その償還財源確保のため、減債基金への積立を優先していて残高が微増しています。</a:t>
          </a:r>
        </a:p>
        <a:p>
          <a:endPar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借換債の償還が終了する令和</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11</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年度までは、基金残高は減少傾向になる見込みです。</a:t>
          </a: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422810</xdr:colOff>
      <xdr:row>4</xdr:row>
      <xdr:rowOff>73341</xdr:rowOff>
    </xdr:from>
    <xdr:to>
      <xdr:col>8</xdr:col>
      <xdr:colOff>1679865</xdr:colOff>
      <xdr:row>6</xdr:row>
      <xdr:rowOff>7579</xdr:rowOff>
    </xdr:to>
    <xdr:sp macro="" textlink="">
      <xdr:nvSpPr>
        <xdr:cNvPr id="13" name="Rectangle 7">
          <a:extLst>
            <a:ext uri="{FF2B5EF4-FFF2-40B4-BE49-F238E27FC236}">
              <a16:creationId xmlns:a16="http://schemas.microsoft.com/office/drawing/2014/main" id="{D5B8655A-DA8A-4827-9228-B7E48A6A2638}"/>
            </a:ext>
          </a:extLst>
        </xdr:cNvPr>
        <xdr:cNvSpPr>
          <a:spLocks noChangeArrowheads="1"/>
        </xdr:cNvSpPr>
      </xdr:nvSpPr>
      <xdr:spPr bwMode="auto">
        <a:xfrm>
          <a:off x="13843535" y="911541"/>
          <a:ext cx="1257055" cy="353338"/>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基金全体</a:t>
          </a:r>
        </a:p>
      </xdr:txBody>
    </xdr:sp>
    <xdr:clientData/>
  </xdr:twoCellAnchor>
  <xdr:twoCellAnchor>
    <xdr:from>
      <xdr:col>8</xdr:col>
      <xdr:colOff>340178</xdr:colOff>
      <xdr:row>54</xdr:row>
      <xdr:rowOff>155863</xdr:rowOff>
    </xdr:from>
    <xdr:to>
      <xdr:col>14</xdr:col>
      <xdr:colOff>81646</xdr:colOff>
      <xdr:row>63</xdr:row>
      <xdr:rowOff>0</xdr:rowOff>
    </xdr:to>
    <xdr:sp macro="" textlink="">
      <xdr:nvSpPr>
        <xdr:cNvPr id="14" name="Rectangle 6">
          <a:extLst>
            <a:ext uri="{FF2B5EF4-FFF2-40B4-BE49-F238E27FC236}">
              <a16:creationId xmlns:a16="http://schemas.microsoft.com/office/drawing/2014/main" id="{BEFEAC18-2515-40EB-89D9-29C8D7EBEC9C}"/>
            </a:ext>
          </a:extLst>
        </xdr:cNvPr>
        <xdr:cNvSpPr>
          <a:spLocks noChangeArrowheads="1"/>
        </xdr:cNvSpPr>
      </xdr:nvSpPr>
      <xdr:spPr bwMode="auto">
        <a:xfrm>
          <a:off x="13760903" y="12462163"/>
          <a:ext cx="11628668" cy="5425787"/>
        </a:xfrm>
        <a:prstGeom prst="rect">
          <a:avLst/>
        </a:prstGeom>
        <a:noFill/>
        <a:ln w="19050">
          <a:solidFill>
            <a:srgbClr val="000000"/>
          </a:solidFill>
          <a:miter lim="800000"/>
          <a:headEnd/>
          <a:tailEnd/>
        </a:ln>
      </xdr:spPr>
    </xdr:sp>
    <xdr:clientData/>
  </xdr:twoCellAnchor>
  <xdr:twoCellAnchor>
    <xdr:from>
      <xdr:col>8</xdr:col>
      <xdr:colOff>340178</xdr:colOff>
      <xdr:row>54</xdr:row>
      <xdr:rowOff>623455</xdr:rowOff>
    </xdr:from>
    <xdr:to>
      <xdr:col>14</xdr:col>
      <xdr:colOff>80642</xdr:colOff>
      <xdr:row>62</xdr:row>
      <xdr:rowOff>663779</xdr:rowOff>
    </xdr:to>
    <xdr:sp macro="" textlink="" fLocksText="0">
      <xdr:nvSpPr>
        <xdr:cNvPr id="15" name="テキスト ボックス 14">
          <a:extLst>
            <a:ext uri="{FF2B5EF4-FFF2-40B4-BE49-F238E27FC236}">
              <a16:creationId xmlns:a16="http://schemas.microsoft.com/office/drawing/2014/main" id="{361136EF-EC85-4BDE-A26D-AAA467D95CB8}"/>
            </a:ext>
          </a:extLst>
        </xdr:cNvPr>
        <xdr:cNvSpPr txBox="1"/>
      </xdr:nvSpPr>
      <xdr:spPr>
        <a:xfrm>
          <a:off x="13760903" y="12929755"/>
          <a:ext cx="11627664" cy="495522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（基金の使途）</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農山漁村ふるさと事業基金：農山漁村地域の活性化を図ることを目的とし、農林漁業の振興をはじめ、自主的・主体的な地域づくりの推進に要する事業の経費の財源とするものです。</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まちづくり基金：個性的で魅力的な特色あるまちづくりに要する経費の財源とするものです。</a:t>
          </a:r>
        </a:p>
        <a:p>
          <a:endPar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農山漁村ふるさと事業基金：平成</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28</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年度に町有林が暴風及び台風によって大規模な被害を受け、災害復旧事業で立木の売払収入がありました。後年次の町有林整備事業の財源とするため、基金残高が増えています。</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まちづくり基金：ふるさと納税で受けた寄附を基金に積立て、後年次の事業に活用するために取り崩しを行っているため、増減しています。</a:t>
          </a:r>
        </a:p>
        <a:p>
          <a:endPar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農山漁村ふるさと事業基金：大規模な町有林整備事業をおこなう際に財源とします。</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まちづくり基金：</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29</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年度から取り崩して、寄附者の意向に沿う事業に充当しています。</a:t>
          </a:r>
        </a:p>
        <a:p>
          <a:endPar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54</xdr:row>
      <xdr:rowOff>255008</xdr:rowOff>
    </xdr:from>
    <xdr:to>
      <xdr:col>9</xdr:col>
      <xdr:colOff>952500</xdr:colOff>
      <xdr:row>54</xdr:row>
      <xdr:rowOff>586208</xdr:rowOff>
    </xdr:to>
    <xdr:sp macro="" textlink="">
      <xdr:nvSpPr>
        <xdr:cNvPr id="16" name="Rectangle 7">
          <a:extLst>
            <a:ext uri="{FF2B5EF4-FFF2-40B4-BE49-F238E27FC236}">
              <a16:creationId xmlns:a16="http://schemas.microsoft.com/office/drawing/2014/main" id="{CEE6D0B7-C02D-4AAF-B18D-0211AFACBDDB}"/>
            </a:ext>
          </a:extLst>
        </xdr:cNvPr>
        <xdr:cNvSpPr>
          <a:spLocks noChangeArrowheads="1"/>
        </xdr:cNvSpPr>
      </xdr:nvSpPr>
      <xdr:spPr bwMode="auto">
        <a:xfrm>
          <a:off x="13843534" y="12561308"/>
          <a:ext cx="2510891" cy="331200"/>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その他特定目的基金</a:t>
          </a:r>
        </a:p>
      </xdr:txBody>
    </xdr:sp>
    <xdr:clientData/>
  </xdr:twoCellAnchor>
  <xdr:twoCellAnchor>
    <xdr:from>
      <xdr:col>8</xdr:col>
      <xdr:colOff>340178</xdr:colOff>
      <xdr:row>25</xdr:row>
      <xdr:rowOff>40820</xdr:rowOff>
    </xdr:from>
    <xdr:to>
      <xdr:col>14</xdr:col>
      <xdr:colOff>81646</xdr:colOff>
      <xdr:row>41</xdr:row>
      <xdr:rowOff>138546</xdr:rowOff>
    </xdr:to>
    <xdr:sp macro="" textlink="">
      <xdr:nvSpPr>
        <xdr:cNvPr id="17" name="Rectangle 6">
          <a:extLst>
            <a:ext uri="{FF2B5EF4-FFF2-40B4-BE49-F238E27FC236}">
              <a16:creationId xmlns:a16="http://schemas.microsoft.com/office/drawing/2014/main" id="{594FF0D0-D6F5-4F02-AD76-8E358B73E25E}"/>
            </a:ext>
          </a:extLst>
        </xdr:cNvPr>
        <xdr:cNvSpPr>
          <a:spLocks noChangeArrowheads="1"/>
        </xdr:cNvSpPr>
      </xdr:nvSpPr>
      <xdr:spPr bwMode="auto">
        <a:xfrm>
          <a:off x="13760903" y="5279570"/>
          <a:ext cx="11628668" cy="3450526"/>
        </a:xfrm>
        <a:prstGeom prst="rect">
          <a:avLst/>
        </a:prstGeom>
        <a:noFill/>
        <a:ln w="19050">
          <a:solidFill>
            <a:srgbClr val="000000"/>
          </a:solidFill>
          <a:miter lim="800000"/>
          <a:headEnd/>
          <a:tailEnd/>
        </a:ln>
      </xdr:spPr>
    </xdr:sp>
    <xdr:clientData/>
  </xdr:twoCellAnchor>
  <xdr:twoCellAnchor>
    <xdr:from>
      <xdr:col>8</xdr:col>
      <xdr:colOff>340178</xdr:colOff>
      <xdr:row>27</xdr:row>
      <xdr:rowOff>95250</xdr:rowOff>
    </xdr:from>
    <xdr:to>
      <xdr:col>14</xdr:col>
      <xdr:colOff>80642</xdr:colOff>
      <xdr:row>41</xdr:row>
      <xdr:rowOff>121228</xdr:rowOff>
    </xdr:to>
    <xdr:sp macro="" textlink="" fLocksText="0">
      <xdr:nvSpPr>
        <xdr:cNvPr id="18" name="テキスト ボックス 17">
          <a:extLst>
            <a:ext uri="{FF2B5EF4-FFF2-40B4-BE49-F238E27FC236}">
              <a16:creationId xmlns:a16="http://schemas.microsoft.com/office/drawing/2014/main" id="{728BF884-A3FD-4EEE-B3BE-61228A66355C}"/>
            </a:ext>
          </a:extLst>
        </xdr:cNvPr>
        <xdr:cNvSpPr txBox="1"/>
      </xdr:nvSpPr>
      <xdr:spPr>
        <a:xfrm>
          <a:off x="13760903" y="5753100"/>
          <a:ext cx="11627664" cy="295967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利息分の積立てしか行っていないため、増減はほとんどありません。</a:t>
          </a:r>
        </a:p>
        <a:p>
          <a:endPar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財政状況に応じて、積立て及び取崩しを行います。</a:t>
          </a: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25</xdr:row>
      <xdr:rowOff>133798</xdr:rowOff>
    </xdr:from>
    <xdr:to>
      <xdr:col>9</xdr:col>
      <xdr:colOff>489858</xdr:colOff>
      <xdr:row>27</xdr:row>
      <xdr:rowOff>56784</xdr:rowOff>
    </xdr:to>
    <xdr:sp macro="" textlink="">
      <xdr:nvSpPr>
        <xdr:cNvPr id="19" name="Rectangle 7">
          <a:extLst>
            <a:ext uri="{FF2B5EF4-FFF2-40B4-BE49-F238E27FC236}">
              <a16:creationId xmlns:a16="http://schemas.microsoft.com/office/drawing/2014/main" id="{4867965E-370C-4DEA-81EB-EEE0AB6323E1}"/>
            </a:ext>
          </a:extLst>
        </xdr:cNvPr>
        <xdr:cNvSpPr>
          <a:spLocks noChangeArrowheads="1"/>
        </xdr:cNvSpPr>
      </xdr:nvSpPr>
      <xdr:spPr bwMode="auto">
        <a:xfrm>
          <a:off x="13843534" y="5372548"/>
          <a:ext cx="2048249" cy="342086"/>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財政調整基金</a:t>
          </a:r>
        </a:p>
      </xdr:txBody>
    </xdr:sp>
    <xdr:clientData/>
  </xdr:twoCellAnchor>
  <xdr:twoCellAnchor>
    <xdr:from>
      <xdr:col>8</xdr:col>
      <xdr:colOff>340178</xdr:colOff>
      <xdr:row>42</xdr:row>
      <xdr:rowOff>75455</xdr:rowOff>
    </xdr:from>
    <xdr:to>
      <xdr:col>14</xdr:col>
      <xdr:colOff>81646</xdr:colOff>
      <xdr:row>54</xdr:row>
      <xdr:rowOff>17317</xdr:rowOff>
    </xdr:to>
    <xdr:sp macro="" textlink="">
      <xdr:nvSpPr>
        <xdr:cNvPr id="20" name="Rectangle 6">
          <a:extLst>
            <a:ext uri="{FF2B5EF4-FFF2-40B4-BE49-F238E27FC236}">
              <a16:creationId xmlns:a16="http://schemas.microsoft.com/office/drawing/2014/main" id="{8718DB3F-EAE9-4EB6-8856-B8F4562F4426}"/>
            </a:ext>
          </a:extLst>
        </xdr:cNvPr>
        <xdr:cNvSpPr>
          <a:spLocks noChangeArrowheads="1"/>
        </xdr:cNvSpPr>
      </xdr:nvSpPr>
      <xdr:spPr bwMode="auto">
        <a:xfrm>
          <a:off x="13760903" y="8876555"/>
          <a:ext cx="11628668" cy="3447062"/>
        </a:xfrm>
        <a:prstGeom prst="rect">
          <a:avLst/>
        </a:prstGeom>
        <a:noFill/>
        <a:ln w="19050">
          <a:solidFill>
            <a:srgbClr val="000000"/>
          </a:solidFill>
          <a:miter lim="800000"/>
          <a:headEnd/>
          <a:tailEnd/>
        </a:ln>
      </xdr:spPr>
    </xdr:sp>
    <xdr:clientData/>
  </xdr:twoCellAnchor>
  <xdr:twoCellAnchor>
    <xdr:from>
      <xdr:col>8</xdr:col>
      <xdr:colOff>340178</xdr:colOff>
      <xdr:row>44</xdr:row>
      <xdr:rowOff>129885</xdr:rowOff>
    </xdr:from>
    <xdr:to>
      <xdr:col>14</xdr:col>
      <xdr:colOff>80642</xdr:colOff>
      <xdr:row>53</xdr:row>
      <xdr:rowOff>363681</xdr:rowOff>
    </xdr:to>
    <xdr:sp macro="" textlink="" fLocksText="0">
      <xdr:nvSpPr>
        <xdr:cNvPr id="21" name="テキスト ボックス 20">
          <a:extLst>
            <a:ext uri="{FF2B5EF4-FFF2-40B4-BE49-F238E27FC236}">
              <a16:creationId xmlns:a16="http://schemas.microsoft.com/office/drawing/2014/main" id="{3D47A953-ABE1-4142-A7CA-589692A7D848}"/>
            </a:ext>
          </a:extLst>
        </xdr:cNvPr>
        <xdr:cNvSpPr txBox="1"/>
      </xdr:nvSpPr>
      <xdr:spPr>
        <a:xfrm>
          <a:off x="13760903" y="9350085"/>
          <a:ext cx="11627664" cy="294842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また、平成</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17</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年度に借り換えを行った港湾債の償還が平成</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28</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年度から令和</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11</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年度まであり、その償還財源とするために減債基金から取崩を行っているため、残高は減少傾向にあります。</a:t>
          </a:r>
        </a:p>
        <a:p>
          <a:endPar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借換債の償還が終了する令和</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11</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年度までは、基金残高は減少傾向になる見込みです。</a:t>
          </a:r>
        </a:p>
        <a:p>
          <a:endPar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42</xdr:row>
      <xdr:rowOff>168433</xdr:rowOff>
    </xdr:from>
    <xdr:to>
      <xdr:col>8</xdr:col>
      <xdr:colOff>1679209</xdr:colOff>
      <xdr:row>44</xdr:row>
      <xdr:rowOff>91419</xdr:rowOff>
    </xdr:to>
    <xdr:sp macro="" textlink="">
      <xdr:nvSpPr>
        <xdr:cNvPr id="22" name="Rectangle 7">
          <a:extLst>
            <a:ext uri="{FF2B5EF4-FFF2-40B4-BE49-F238E27FC236}">
              <a16:creationId xmlns:a16="http://schemas.microsoft.com/office/drawing/2014/main" id="{15E11011-E51B-46D3-B78D-A9AB5F144F32}"/>
            </a:ext>
          </a:extLst>
        </xdr:cNvPr>
        <xdr:cNvSpPr>
          <a:spLocks noChangeArrowheads="1"/>
        </xdr:cNvSpPr>
      </xdr:nvSpPr>
      <xdr:spPr bwMode="auto">
        <a:xfrm>
          <a:off x="13843534" y="8969533"/>
          <a:ext cx="1256400" cy="342086"/>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減債基金</a:t>
          </a:r>
        </a:p>
      </xdr:txBody>
    </xdr:sp>
    <xdr:clientData/>
  </xdr:twoCellAnchor>
</xdr:wsDr>
</file>

<file path=xl/drawings/drawing13.xml><?xml version="1.0" encoding="utf-8"?>
<xdr:wsDr xmlns:xdr="http://schemas.openxmlformats.org/drawingml/2006/spreadsheetDrawing" xmlns:a="http://schemas.openxmlformats.org/drawingml/2006/main">
  <xdr:twoCellAnchor>
    <xdr:from>
      <xdr:col>1</xdr:col>
      <xdr:colOff>47625</xdr:colOff>
      <xdr:row>44</xdr:row>
      <xdr:rowOff>47625</xdr:rowOff>
    </xdr:from>
    <xdr:to>
      <xdr:col>37</xdr:col>
      <xdr:colOff>57151</xdr:colOff>
      <xdr:row>60</xdr:row>
      <xdr:rowOff>119496</xdr:rowOff>
    </xdr:to>
    <xdr:graphicFrame macro="">
      <xdr:nvGraphicFramePr>
        <xdr:cNvPr id="2" name="グラフ1">
          <a:extLst>
            <a:ext uri="{FF2B5EF4-FFF2-40B4-BE49-F238E27FC236}">
              <a16:creationId xmlns:a16="http://schemas.microsoft.com/office/drawing/2014/main" id="{4D5567AC-F6ED-4E71-A400-EC89221EF987}"/>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19050</xdr:colOff>
      <xdr:row>66</xdr:row>
      <xdr:rowOff>9525</xdr:rowOff>
    </xdr:from>
    <xdr:to>
      <xdr:col>37</xdr:col>
      <xdr:colOff>125466</xdr:colOff>
      <xdr:row>82</xdr:row>
      <xdr:rowOff>138514</xdr:rowOff>
    </xdr:to>
    <xdr:graphicFrame macro="">
      <xdr:nvGraphicFramePr>
        <xdr:cNvPr id="3" name="グラフ2">
          <a:extLst>
            <a:ext uri="{FF2B5EF4-FFF2-40B4-BE49-F238E27FC236}">
              <a16:creationId xmlns:a16="http://schemas.microsoft.com/office/drawing/2014/main" id="{D482EC07-A5F7-4321-B6D7-C45B7DE755AB}"/>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0</xdr:col>
      <xdr:colOff>355600</xdr:colOff>
      <xdr:row>0</xdr:row>
      <xdr:rowOff>63500</xdr:rowOff>
    </xdr:from>
    <xdr:to>
      <xdr:col>66</xdr:col>
      <xdr:colOff>187325</xdr:colOff>
      <xdr:row>1</xdr:row>
      <xdr:rowOff>155575</xdr:rowOff>
    </xdr:to>
    <xdr:sp macro="" textlink="">
      <xdr:nvSpPr>
        <xdr:cNvPr id="4" name="正方形/長方形 3">
          <a:extLst>
            <a:ext uri="{FF2B5EF4-FFF2-40B4-BE49-F238E27FC236}">
              <a16:creationId xmlns:a16="http://schemas.microsoft.com/office/drawing/2014/main" id="{C676D905-ADA7-4302-8B35-738A80F2CFAC}"/>
            </a:ext>
          </a:extLst>
        </xdr:cNvPr>
        <xdr:cNvSpPr/>
      </xdr:nvSpPr>
      <xdr:spPr>
        <a:xfrm>
          <a:off x="355600" y="635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12</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）市町村公会計指標分析／財政指標組合せ分析表</a:t>
          </a:r>
        </a:p>
      </xdr:txBody>
    </xdr:sp>
    <xdr:clientData/>
  </xdr:twoCellAnchor>
  <xdr:twoCellAnchor>
    <xdr:from>
      <xdr:col>87</xdr:col>
      <xdr:colOff>161925</xdr:colOff>
      <xdr:row>0</xdr:row>
      <xdr:rowOff>190500</xdr:rowOff>
    </xdr:from>
    <xdr:to>
      <xdr:col>107</xdr:col>
      <xdr:colOff>282575</xdr:colOff>
      <xdr:row>1</xdr:row>
      <xdr:rowOff>206375</xdr:rowOff>
    </xdr:to>
    <xdr:sp macro="" textlink="">
      <xdr:nvSpPr>
        <xdr:cNvPr id="5" name="正方形/長方形 4">
          <a:extLst>
            <a:ext uri="{FF2B5EF4-FFF2-40B4-BE49-F238E27FC236}">
              <a16:creationId xmlns:a16="http://schemas.microsoft.com/office/drawing/2014/main" id="{054B3187-A054-431B-B847-326AFCF3D46A}"/>
            </a:ext>
          </a:extLst>
        </xdr:cNvPr>
        <xdr:cNvSpPr/>
      </xdr:nvSpPr>
      <xdr:spPr>
        <a:xfrm>
          <a:off x="17030700" y="1905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187325</xdr:colOff>
      <xdr:row>0</xdr:row>
      <xdr:rowOff>215900</xdr:rowOff>
    </xdr:from>
    <xdr:to>
      <xdr:col>107</xdr:col>
      <xdr:colOff>263525</xdr:colOff>
      <xdr:row>1</xdr:row>
      <xdr:rowOff>180975</xdr:rowOff>
    </xdr:to>
    <xdr:sp macro="" textlink="">
      <xdr:nvSpPr>
        <xdr:cNvPr id="6" name="正方形/長方形 5">
          <a:extLst>
            <a:ext uri="{FF2B5EF4-FFF2-40B4-BE49-F238E27FC236}">
              <a16:creationId xmlns:a16="http://schemas.microsoft.com/office/drawing/2014/main" id="{FFE17ED9-68D7-43C0-B253-2C0AB10309A4}"/>
            </a:ext>
          </a:extLst>
        </xdr:cNvPr>
        <xdr:cNvSpPr/>
      </xdr:nvSpPr>
      <xdr:spPr>
        <a:xfrm>
          <a:off x="17056100" y="2159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88</xdr:col>
      <xdr:colOff>22225</xdr:colOff>
      <xdr:row>0</xdr:row>
      <xdr:rowOff>241300</xdr:rowOff>
    </xdr:from>
    <xdr:to>
      <xdr:col>107</xdr:col>
      <xdr:colOff>231775</xdr:colOff>
      <xdr:row>1</xdr:row>
      <xdr:rowOff>142875</xdr:rowOff>
    </xdr:to>
    <xdr:sp macro="" textlink="">
      <xdr:nvSpPr>
        <xdr:cNvPr id="7" name="正方形/長方形 6">
          <a:extLst>
            <a:ext uri="{FF2B5EF4-FFF2-40B4-BE49-F238E27FC236}">
              <a16:creationId xmlns:a16="http://schemas.microsoft.com/office/drawing/2014/main" id="{CC1CCC2F-2C04-4604-89E2-2971997E2D57}"/>
            </a:ext>
          </a:extLst>
        </xdr:cNvPr>
        <xdr:cNvSpPr/>
      </xdr:nvSpPr>
      <xdr:spPr>
        <a:xfrm>
          <a:off x="17081500" y="241300"/>
          <a:ext cx="382905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北海道広尾町</a:t>
          </a:r>
        </a:p>
      </xdr:txBody>
    </xdr:sp>
    <xdr:clientData/>
  </xdr:twoCellAnchor>
  <xdr:twoCellAnchor>
    <xdr:from>
      <xdr:col>73</xdr:col>
      <xdr:colOff>34925</xdr:colOff>
      <xdr:row>0</xdr:row>
      <xdr:rowOff>190500</xdr:rowOff>
    </xdr:from>
    <xdr:to>
      <xdr:col>87</xdr:col>
      <xdr:colOff>28575</xdr:colOff>
      <xdr:row>1</xdr:row>
      <xdr:rowOff>206375</xdr:rowOff>
    </xdr:to>
    <xdr:sp macro="" textlink="">
      <xdr:nvSpPr>
        <xdr:cNvPr id="8" name="正方形/長方形 7">
          <a:extLst>
            <a:ext uri="{FF2B5EF4-FFF2-40B4-BE49-F238E27FC236}">
              <a16:creationId xmlns:a16="http://schemas.microsoft.com/office/drawing/2014/main" id="{3D7A85C2-71FF-46F5-9054-067B45B6A602}"/>
            </a:ext>
          </a:extLst>
        </xdr:cNvPr>
        <xdr:cNvSpPr/>
      </xdr:nvSpPr>
      <xdr:spPr>
        <a:xfrm>
          <a:off x="142367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60325</xdr:colOff>
      <xdr:row>0</xdr:row>
      <xdr:rowOff>215900</xdr:rowOff>
    </xdr:from>
    <xdr:to>
      <xdr:col>87</xdr:col>
      <xdr:colOff>9525</xdr:colOff>
      <xdr:row>1</xdr:row>
      <xdr:rowOff>180975</xdr:rowOff>
    </xdr:to>
    <xdr:sp macro="" textlink="">
      <xdr:nvSpPr>
        <xdr:cNvPr id="9" name="正方形/長方形 8">
          <a:extLst>
            <a:ext uri="{FF2B5EF4-FFF2-40B4-BE49-F238E27FC236}">
              <a16:creationId xmlns:a16="http://schemas.microsoft.com/office/drawing/2014/main" id="{EEF9BE48-795B-4392-B5F7-00B5B71F261C}"/>
            </a:ext>
          </a:extLst>
        </xdr:cNvPr>
        <xdr:cNvSpPr/>
      </xdr:nvSpPr>
      <xdr:spPr>
        <a:xfrm>
          <a:off x="142621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85725</xdr:colOff>
      <xdr:row>0</xdr:row>
      <xdr:rowOff>241300</xdr:rowOff>
    </xdr:from>
    <xdr:to>
      <xdr:col>86</xdr:col>
      <xdr:colOff>168275</xdr:colOff>
      <xdr:row>1</xdr:row>
      <xdr:rowOff>155575</xdr:rowOff>
    </xdr:to>
    <xdr:sp macro="" textlink="">
      <xdr:nvSpPr>
        <xdr:cNvPr id="10" name="正方形/長方形 9">
          <a:extLst>
            <a:ext uri="{FF2B5EF4-FFF2-40B4-BE49-F238E27FC236}">
              <a16:creationId xmlns:a16="http://schemas.microsoft.com/office/drawing/2014/main" id="{C8BA7624-B631-45F5-8508-3FF6FC45594C}"/>
            </a:ext>
          </a:extLst>
        </xdr:cNvPr>
        <xdr:cNvSpPr/>
      </xdr:nvSpPr>
      <xdr:spPr>
        <a:xfrm>
          <a:off x="142875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3</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0</xdr:col>
      <xdr:colOff>482600</xdr:colOff>
      <xdr:row>2</xdr:row>
      <xdr:rowOff>22225</xdr:rowOff>
    </xdr:from>
    <xdr:to>
      <xdr:col>53</xdr:col>
      <xdr:colOff>187325</xdr:colOff>
      <xdr:row>11</xdr:row>
      <xdr:rowOff>104775</xdr:rowOff>
    </xdr:to>
    <xdr:sp macro="" textlink="">
      <xdr:nvSpPr>
        <xdr:cNvPr id="11" name="正方形/長方形 10">
          <a:extLst>
            <a:ext uri="{FF2B5EF4-FFF2-40B4-BE49-F238E27FC236}">
              <a16:creationId xmlns:a16="http://schemas.microsoft.com/office/drawing/2014/main" id="{304A76F3-9BF1-465C-94C6-E17E23A78C16}"/>
            </a:ext>
          </a:extLst>
        </xdr:cNvPr>
        <xdr:cNvSpPr/>
      </xdr:nvSpPr>
      <xdr:spPr>
        <a:xfrm>
          <a:off x="4826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123825</xdr:colOff>
      <xdr:row>2</xdr:row>
      <xdr:rowOff>53975</xdr:rowOff>
    </xdr:from>
    <xdr:to>
      <xdr:col>8</xdr:col>
      <xdr:colOff>187325</xdr:colOff>
      <xdr:row>11</xdr:row>
      <xdr:rowOff>73025</xdr:rowOff>
    </xdr:to>
    <xdr:sp macro="" textlink="">
      <xdr:nvSpPr>
        <xdr:cNvPr id="12" name="正方形/長方形 11">
          <a:extLst>
            <a:ext uri="{FF2B5EF4-FFF2-40B4-BE49-F238E27FC236}">
              <a16:creationId xmlns:a16="http://schemas.microsoft.com/office/drawing/2014/main" id="{8F163035-86D2-4AF9-A9F7-521914934C69}"/>
            </a:ext>
          </a:extLst>
        </xdr:cNvPr>
        <xdr:cNvSpPr/>
      </xdr:nvSpPr>
      <xdr:spPr>
        <a:xfrm>
          <a:off x="6096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8</xdr:col>
      <xdr:colOff>123825</xdr:colOff>
      <xdr:row>2</xdr:row>
      <xdr:rowOff>53975</xdr:rowOff>
    </xdr:from>
    <xdr:to>
      <xdr:col>15</xdr:col>
      <xdr:colOff>123825</xdr:colOff>
      <xdr:row>11</xdr:row>
      <xdr:rowOff>73025</xdr:rowOff>
    </xdr:to>
    <xdr:sp macro="" textlink="">
      <xdr:nvSpPr>
        <xdr:cNvPr id="13" name="正方形/長方形 12">
          <a:extLst>
            <a:ext uri="{FF2B5EF4-FFF2-40B4-BE49-F238E27FC236}">
              <a16:creationId xmlns:a16="http://schemas.microsoft.com/office/drawing/2014/main" id="{24E4161B-36EE-4EAF-9B76-7AEF6DC8F64F}"/>
            </a:ext>
          </a:extLst>
        </xdr:cNvPr>
        <xdr:cNvSpPr/>
      </xdr:nvSpPr>
      <xdr:spPr>
        <a:xfrm>
          <a:off x="1943100" y="920750"/>
          <a:ext cx="13335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6,359
6,315
596.54
8,046,380
7,818,817
226,654
4,829,168
10,804,455</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15</xdr:col>
      <xdr:colOff>123825</xdr:colOff>
      <xdr:row>2</xdr:row>
      <xdr:rowOff>53975</xdr:rowOff>
    </xdr:from>
    <xdr:to>
      <xdr:col>23</xdr:col>
      <xdr:colOff>123825</xdr:colOff>
      <xdr:row>11</xdr:row>
      <xdr:rowOff>73025</xdr:rowOff>
    </xdr:to>
    <xdr:sp macro="" textlink="">
      <xdr:nvSpPr>
        <xdr:cNvPr id="14" name="正方形/長方形 13">
          <a:extLst>
            <a:ext uri="{FF2B5EF4-FFF2-40B4-BE49-F238E27FC236}">
              <a16:creationId xmlns:a16="http://schemas.microsoft.com/office/drawing/2014/main" id="{CF875ED3-7C4E-48A7-A986-3E7151977D0B}"/>
            </a:ext>
          </a:extLst>
        </xdr:cNvPr>
        <xdr:cNvSpPr/>
      </xdr:nvSpPr>
      <xdr:spPr>
        <a:xfrm>
          <a:off x="32766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(R4.1.1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(R4.1.1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23</xdr:col>
      <xdr:colOff>123825</xdr:colOff>
      <xdr:row>2</xdr:row>
      <xdr:rowOff>73025</xdr:rowOff>
    </xdr:from>
    <xdr:to>
      <xdr:col>34</xdr:col>
      <xdr:colOff>60325</xdr:colOff>
      <xdr:row>7</xdr:row>
      <xdr:rowOff>3175</xdr:rowOff>
    </xdr:to>
    <xdr:sp macro="" textlink="">
      <xdr:nvSpPr>
        <xdr:cNvPr id="15" name="正方形/長方形 14">
          <a:extLst>
            <a:ext uri="{FF2B5EF4-FFF2-40B4-BE49-F238E27FC236}">
              <a16:creationId xmlns:a16="http://schemas.microsoft.com/office/drawing/2014/main" id="{DDA28EA6-D7AD-461B-A4C7-F5CE00E9F188}"/>
            </a:ext>
          </a:extLst>
        </xdr:cNvPr>
        <xdr:cNvSpPr/>
      </xdr:nvSpPr>
      <xdr:spPr>
        <a:xfrm>
          <a:off x="48006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34</xdr:col>
      <xdr:colOff>60325</xdr:colOff>
      <xdr:row>2</xdr:row>
      <xdr:rowOff>73025</xdr:rowOff>
    </xdr:from>
    <xdr:to>
      <xdr:col>40</xdr:col>
      <xdr:colOff>187325</xdr:colOff>
      <xdr:row>7</xdr:row>
      <xdr:rowOff>3175</xdr:rowOff>
    </xdr:to>
    <xdr:sp macro="" textlink="">
      <xdr:nvSpPr>
        <xdr:cNvPr id="16" name="正方形/長方形 15">
          <a:extLst>
            <a:ext uri="{FF2B5EF4-FFF2-40B4-BE49-F238E27FC236}">
              <a16:creationId xmlns:a16="http://schemas.microsoft.com/office/drawing/2014/main" id="{A7C6B583-4DD9-4C58-B891-F87A31D7307C}"/>
            </a:ext>
          </a:extLst>
        </xdr:cNvPr>
        <xdr:cNvSpPr/>
      </xdr:nvSpPr>
      <xdr:spPr>
        <a:xfrm>
          <a:off x="68326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14.7
36.6</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41</xdr:col>
      <xdr:colOff>60325</xdr:colOff>
      <xdr:row>2</xdr:row>
      <xdr:rowOff>85725</xdr:rowOff>
    </xdr:from>
    <xdr:to>
      <xdr:col>44</xdr:col>
      <xdr:colOff>123825</xdr:colOff>
      <xdr:row>7</xdr:row>
      <xdr:rowOff>15875</xdr:rowOff>
    </xdr:to>
    <xdr:sp macro="" textlink="">
      <xdr:nvSpPr>
        <xdr:cNvPr id="17" name="正方形/長方形 16">
          <a:extLst>
            <a:ext uri="{FF2B5EF4-FFF2-40B4-BE49-F238E27FC236}">
              <a16:creationId xmlns:a16="http://schemas.microsoft.com/office/drawing/2014/main" id="{6F34C25D-C0D1-4735-B8F4-20D583A9652E}"/>
            </a:ext>
          </a:extLst>
        </xdr:cNvPr>
        <xdr:cNvSpPr/>
      </xdr:nvSpPr>
      <xdr:spPr>
        <a:xfrm>
          <a:off x="81661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23</xdr:col>
      <xdr:colOff>123825</xdr:colOff>
      <xdr:row>6</xdr:row>
      <xdr:rowOff>9525</xdr:rowOff>
    </xdr:from>
    <xdr:to>
      <xdr:col>34</xdr:col>
      <xdr:colOff>60325</xdr:colOff>
      <xdr:row>9</xdr:row>
      <xdr:rowOff>130175</xdr:rowOff>
    </xdr:to>
    <xdr:sp macro="" textlink="">
      <xdr:nvSpPr>
        <xdr:cNvPr id="18" name="正方形/長方形 17">
          <a:extLst>
            <a:ext uri="{FF2B5EF4-FFF2-40B4-BE49-F238E27FC236}">
              <a16:creationId xmlns:a16="http://schemas.microsoft.com/office/drawing/2014/main" id="{6BA1FB31-D357-4047-BDF3-0CACA2F42B8D}"/>
            </a:ext>
          </a:extLst>
        </xdr:cNvPr>
        <xdr:cNvSpPr/>
      </xdr:nvSpPr>
      <xdr:spPr>
        <a:xfrm>
          <a:off x="48006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34</xdr:col>
      <xdr:colOff>123825</xdr:colOff>
      <xdr:row>6</xdr:row>
      <xdr:rowOff>9525</xdr:rowOff>
    </xdr:from>
    <xdr:to>
      <xdr:col>53</xdr:col>
      <xdr:colOff>187325</xdr:colOff>
      <xdr:row>9</xdr:row>
      <xdr:rowOff>130175</xdr:rowOff>
    </xdr:to>
    <xdr:sp macro="" textlink="">
      <xdr:nvSpPr>
        <xdr:cNvPr id="19" name="正方形/長方形 18">
          <a:extLst>
            <a:ext uri="{FF2B5EF4-FFF2-40B4-BE49-F238E27FC236}">
              <a16:creationId xmlns:a16="http://schemas.microsoft.com/office/drawing/2014/main" id="{2F024EC7-2FFB-48D6-8D79-BFE400471476}"/>
            </a:ext>
          </a:extLst>
        </xdr:cNvPr>
        <xdr:cNvSpPr/>
      </xdr:nvSpPr>
      <xdr:spPr>
        <a:xfrm>
          <a:off x="6896100" y="1714500"/>
          <a:ext cx="3683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H29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R03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－０</a:t>
          </a:r>
        </a:p>
      </xdr:txBody>
    </xdr:sp>
    <xdr:clientData/>
  </xdr:twoCellAnchor>
  <xdr:twoCellAnchor>
    <xdr:from>
      <xdr:col>56</xdr:col>
      <xdr:colOff>111125</xdr:colOff>
      <xdr:row>2</xdr:row>
      <xdr:rowOff>22225</xdr:rowOff>
    </xdr:from>
    <xdr:to>
      <xdr:col>64</xdr:col>
      <xdr:colOff>111125</xdr:colOff>
      <xdr:row>8</xdr:row>
      <xdr:rowOff>111125</xdr:rowOff>
    </xdr:to>
    <xdr:sp macro="" textlink="">
      <xdr:nvSpPr>
        <xdr:cNvPr id="20" name="角丸四角形 19">
          <a:extLst>
            <a:ext uri="{FF2B5EF4-FFF2-40B4-BE49-F238E27FC236}">
              <a16:creationId xmlns:a16="http://schemas.microsoft.com/office/drawing/2014/main" id="{657B4BC6-2FEE-4498-A3ED-1E7E0E981359}"/>
            </a:ext>
          </a:extLst>
        </xdr:cNvPr>
        <xdr:cNvSpPr/>
      </xdr:nvSpPr>
      <xdr:spPr>
        <a:xfrm>
          <a:off x="11074400" y="889000"/>
          <a:ext cx="1524000" cy="1270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57</xdr:col>
      <xdr:colOff>180975</xdr:colOff>
      <xdr:row>2</xdr:row>
      <xdr:rowOff>85725</xdr:rowOff>
    </xdr:from>
    <xdr:to>
      <xdr:col>64</xdr:col>
      <xdr:colOff>180975</xdr:colOff>
      <xdr:row>3</xdr:row>
      <xdr:rowOff>15875</xdr:rowOff>
    </xdr:to>
    <xdr:sp macro="" textlink="">
      <xdr:nvSpPr>
        <xdr:cNvPr id="21" name="正方形/長方形 20">
          <a:extLst>
            <a:ext uri="{FF2B5EF4-FFF2-40B4-BE49-F238E27FC236}">
              <a16:creationId xmlns:a16="http://schemas.microsoft.com/office/drawing/2014/main" id="{A45C13E6-7ECE-4186-AC70-C74F06CC20FD}"/>
            </a:ext>
          </a:extLst>
        </xdr:cNvPr>
        <xdr:cNvSpPr/>
      </xdr:nvSpPr>
      <xdr:spPr>
        <a:xfrm>
          <a:off x="11334750" y="9525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57</xdr:col>
      <xdr:colOff>180975</xdr:colOff>
      <xdr:row>3</xdr:row>
      <xdr:rowOff>28575</xdr:rowOff>
    </xdr:from>
    <xdr:to>
      <xdr:col>64</xdr:col>
      <xdr:colOff>180975</xdr:colOff>
      <xdr:row>6</xdr:row>
      <xdr:rowOff>34925</xdr:rowOff>
    </xdr:to>
    <xdr:sp macro="" textlink="">
      <xdr:nvSpPr>
        <xdr:cNvPr id="22" name="正方形/長方形 21">
          <a:extLst>
            <a:ext uri="{FF2B5EF4-FFF2-40B4-BE49-F238E27FC236}">
              <a16:creationId xmlns:a16="http://schemas.microsoft.com/office/drawing/2014/main" id="{39CC2C70-E5DC-484C-BE84-103C10937378}"/>
            </a:ext>
          </a:extLst>
        </xdr:cNvPr>
        <xdr:cNvSpPr/>
      </xdr:nvSpPr>
      <xdr:spPr>
        <a:xfrm>
          <a:off x="11334750" y="1219200"/>
          <a:ext cx="1333500" cy="5207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57</xdr:col>
      <xdr:colOff>180975</xdr:colOff>
      <xdr:row>5</xdr:row>
      <xdr:rowOff>28575</xdr:rowOff>
    </xdr:from>
    <xdr:to>
      <xdr:col>65</xdr:col>
      <xdr:colOff>117475</xdr:colOff>
      <xdr:row>8</xdr:row>
      <xdr:rowOff>161925</xdr:rowOff>
    </xdr:to>
    <xdr:sp macro="" textlink="">
      <xdr:nvSpPr>
        <xdr:cNvPr id="23" name="正方形/長方形 22">
          <a:extLst>
            <a:ext uri="{FF2B5EF4-FFF2-40B4-BE49-F238E27FC236}">
              <a16:creationId xmlns:a16="http://schemas.microsoft.com/office/drawing/2014/main" id="{51B604A8-A640-4501-A2B8-B2D5893E4E4B}"/>
            </a:ext>
          </a:extLst>
        </xdr:cNvPr>
        <xdr:cNvSpPr/>
      </xdr:nvSpPr>
      <xdr:spPr>
        <a:xfrm>
          <a:off x="11334750" y="1562100"/>
          <a:ext cx="1460500" cy="6477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57</xdr:col>
      <xdr:colOff>3175</xdr:colOff>
      <xdr:row>2</xdr:row>
      <xdr:rowOff>174625</xdr:rowOff>
    </xdr:from>
    <xdr:to>
      <xdr:col>58</xdr:col>
      <xdr:colOff>22225</xdr:colOff>
      <xdr:row>2</xdr:row>
      <xdr:rowOff>174625</xdr:rowOff>
    </xdr:to>
    <xdr:cxnSp macro="">
      <xdr:nvCxnSpPr>
        <xdr:cNvPr id="24" name="直線コネクタ 23">
          <a:extLst>
            <a:ext uri="{FF2B5EF4-FFF2-40B4-BE49-F238E27FC236}">
              <a16:creationId xmlns:a16="http://schemas.microsoft.com/office/drawing/2014/main" id="{4D712289-8AA5-4C1E-AEB8-1BEBE83B7AEE}"/>
            </a:ext>
          </a:extLst>
        </xdr:cNvPr>
        <xdr:cNvCxnSpPr/>
      </xdr:nvCxnSpPr>
      <xdr:spPr>
        <a:xfrm flipH="1">
          <a:off x="11156950" y="10414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57150</xdr:colOff>
      <xdr:row>2</xdr:row>
      <xdr:rowOff>136525</xdr:rowOff>
    </xdr:from>
    <xdr:to>
      <xdr:col>57</xdr:col>
      <xdr:colOff>158750</xdr:colOff>
      <xdr:row>2</xdr:row>
      <xdr:rowOff>238125</xdr:rowOff>
    </xdr:to>
    <xdr:sp macro="" textlink="">
      <xdr:nvSpPr>
        <xdr:cNvPr id="25" name="楕円 24">
          <a:extLst>
            <a:ext uri="{FF2B5EF4-FFF2-40B4-BE49-F238E27FC236}">
              <a16:creationId xmlns:a16="http://schemas.microsoft.com/office/drawing/2014/main" id="{41267B1A-F3C5-49BB-BB9C-D3F2C2899A68}"/>
            </a:ext>
          </a:extLst>
        </xdr:cNvPr>
        <xdr:cNvSpPr/>
      </xdr:nvSpPr>
      <xdr:spPr>
        <a:xfrm>
          <a:off x="11210925" y="1003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57</xdr:col>
      <xdr:colOff>57150</xdr:colOff>
      <xdr:row>3</xdr:row>
      <xdr:rowOff>117475</xdr:rowOff>
    </xdr:from>
    <xdr:to>
      <xdr:col>57</xdr:col>
      <xdr:colOff>158750</xdr:colOff>
      <xdr:row>4</xdr:row>
      <xdr:rowOff>47625</xdr:rowOff>
    </xdr:to>
    <xdr:sp macro="" textlink="">
      <xdr:nvSpPr>
        <xdr:cNvPr id="26" name="フローチャート: 判断 25">
          <a:extLst>
            <a:ext uri="{FF2B5EF4-FFF2-40B4-BE49-F238E27FC236}">
              <a16:creationId xmlns:a16="http://schemas.microsoft.com/office/drawing/2014/main" id="{D0D59F6C-523E-4D84-81DB-82B37BAFB395}"/>
            </a:ext>
          </a:extLst>
        </xdr:cNvPr>
        <xdr:cNvSpPr/>
      </xdr:nvSpPr>
      <xdr:spPr>
        <a:xfrm>
          <a:off x="11210925" y="1308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57</xdr:col>
      <xdr:colOff>101600</xdr:colOff>
      <xdr:row>5</xdr:row>
      <xdr:rowOff>28575</xdr:rowOff>
    </xdr:from>
    <xdr:to>
      <xdr:col>57</xdr:col>
      <xdr:colOff>101600</xdr:colOff>
      <xdr:row>5</xdr:row>
      <xdr:rowOff>168275</xdr:rowOff>
    </xdr:to>
    <xdr:cxnSp macro="">
      <xdr:nvCxnSpPr>
        <xdr:cNvPr id="27" name="直線コネクタ 26">
          <a:extLst>
            <a:ext uri="{FF2B5EF4-FFF2-40B4-BE49-F238E27FC236}">
              <a16:creationId xmlns:a16="http://schemas.microsoft.com/office/drawing/2014/main" id="{28E291B3-F040-4BBA-A32B-5C91643B7E6A}"/>
            </a:ext>
          </a:extLst>
        </xdr:cNvPr>
        <xdr:cNvCxnSpPr/>
      </xdr:nvCxnSpPr>
      <xdr:spPr>
        <a:xfrm>
          <a:off x="11255375" y="15621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22225</xdr:colOff>
      <xdr:row>5</xdr:row>
      <xdr:rowOff>28575</xdr:rowOff>
    </xdr:from>
    <xdr:to>
      <xdr:col>58</xdr:col>
      <xdr:colOff>3175</xdr:colOff>
      <xdr:row>5</xdr:row>
      <xdr:rowOff>28575</xdr:rowOff>
    </xdr:to>
    <xdr:cxnSp macro="">
      <xdr:nvCxnSpPr>
        <xdr:cNvPr id="28" name="直線コネクタ 27">
          <a:extLst>
            <a:ext uri="{FF2B5EF4-FFF2-40B4-BE49-F238E27FC236}">
              <a16:creationId xmlns:a16="http://schemas.microsoft.com/office/drawing/2014/main" id="{D66FB560-036B-459E-A457-58F1E586D7F9}"/>
            </a:ext>
          </a:extLst>
        </xdr:cNvPr>
        <xdr:cNvCxnSpPr/>
      </xdr:nvCxnSpPr>
      <xdr:spPr>
        <a:xfrm>
          <a:off x="11176000" y="15621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101600</xdr:colOff>
      <xdr:row>6</xdr:row>
      <xdr:rowOff>95250</xdr:rowOff>
    </xdr:from>
    <xdr:to>
      <xdr:col>57</xdr:col>
      <xdr:colOff>101600</xdr:colOff>
      <xdr:row>7</xdr:row>
      <xdr:rowOff>63500</xdr:rowOff>
    </xdr:to>
    <xdr:cxnSp macro="">
      <xdr:nvCxnSpPr>
        <xdr:cNvPr id="29" name="直線コネクタ 28">
          <a:extLst>
            <a:ext uri="{FF2B5EF4-FFF2-40B4-BE49-F238E27FC236}">
              <a16:creationId xmlns:a16="http://schemas.microsoft.com/office/drawing/2014/main" id="{F75DE462-7C47-4803-85C8-5F7AFC18E4B4}"/>
            </a:ext>
          </a:extLst>
        </xdr:cNvPr>
        <xdr:cNvCxnSpPr/>
      </xdr:nvCxnSpPr>
      <xdr:spPr>
        <a:xfrm flipV="1">
          <a:off x="11255375" y="18002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22225</xdr:colOff>
      <xdr:row>7</xdr:row>
      <xdr:rowOff>66675</xdr:rowOff>
    </xdr:from>
    <xdr:to>
      <xdr:col>58</xdr:col>
      <xdr:colOff>3175</xdr:colOff>
      <xdr:row>7</xdr:row>
      <xdr:rowOff>66675</xdr:rowOff>
    </xdr:to>
    <xdr:cxnSp macro="">
      <xdr:nvCxnSpPr>
        <xdr:cNvPr id="30" name="直線コネクタ 29">
          <a:extLst>
            <a:ext uri="{FF2B5EF4-FFF2-40B4-BE49-F238E27FC236}">
              <a16:creationId xmlns:a16="http://schemas.microsoft.com/office/drawing/2014/main" id="{EE0153E8-1D9B-4B05-80C1-CF1E28319206}"/>
            </a:ext>
          </a:extLst>
        </xdr:cNvPr>
        <xdr:cNvCxnSpPr/>
      </xdr:nvCxnSpPr>
      <xdr:spPr>
        <a:xfrm>
          <a:off x="11176000" y="19431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419100</xdr:colOff>
      <xdr:row>12</xdr:row>
      <xdr:rowOff>34925</xdr:rowOff>
    </xdr:from>
    <xdr:ext cx="8896666" cy="259045"/>
    <xdr:sp macro="" textlink="">
      <xdr:nvSpPr>
        <xdr:cNvPr id="31" name="テキスト ボックス 30">
          <a:extLst>
            <a:ext uri="{FF2B5EF4-FFF2-40B4-BE49-F238E27FC236}">
              <a16:creationId xmlns:a16="http://schemas.microsoft.com/office/drawing/2014/main" id="{C4A5A6DC-3938-480D-A31E-5387FAD89AA0}"/>
            </a:ext>
          </a:extLst>
        </xdr:cNvPr>
        <xdr:cNvSpPr txBox="1"/>
      </xdr:nvSpPr>
      <xdr:spPr>
        <a:xfrm>
          <a:off x="419100" y="27686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0</xdr:col>
      <xdr:colOff>419100</xdr:colOff>
      <xdr:row>13</xdr:row>
      <xdr:rowOff>104775</xdr:rowOff>
    </xdr:from>
    <xdr:ext cx="6046335" cy="259045"/>
    <xdr:sp macro="" textlink="">
      <xdr:nvSpPr>
        <xdr:cNvPr id="32" name="テキスト ボックス 31">
          <a:extLst>
            <a:ext uri="{FF2B5EF4-FFF2-40B4-BE49-F238E27FC236}">
              <a16:creationId xmlns:a16="http://schemas.microsoft.com/office/drawing/2014/main" id="{F1171F3B-67B3-4EEC-B6CC-2D139F1487FB}"/>
            </a:ext>
          </a:extLst>
        </xdr:cNvPr>
        <xdr:cNvSpPr txBox="1"/>
      </xdr:nvSpPr>
      <xdr:spPr>
        <a:xfrm>
          <a:off x="419100" y="30099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0</xdr:col>
      <xdr:colOff>419100</xdr:colOff>
      <xdr:row>15</xdr:row>
      <xdr:rowOff>3175</xdr:rowOff>
    </xdr:from>
    <xdr:ext cx="8231805" cy="259045"/>
    <xdr:sp macro="" textlink="">
      <xdr:nvSpPr>
        <xdr:cNvPr id="33" name="テキスト ボックス 32">
          <a:extLst>
            <a:ext uri="{FF2B5EF4-FFF2-40B4-BE49-F238E27FC236}">
              <a16:creationId xmlns:a16="http://schemas.microsoft.com/office/drawing/2014/main" id="{CBF3E812-A191-4A6C-80F5-469523432062}"/>
            </a:ext>
          </a:extLst>
        </xdr:cNvPr>
        <xdr:cNvSpPr txBox="1"/>
      </xdr:nvSpPr>
      <xdr:spPr>
        <a:xfrm>
          <a:off x="419100" y="32512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3</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0</xdr:col>
      <xdr:colOff>419100</xdr:colOff>
      <xdr:row>16</xdr:row>
      <xdr:rowOff>73025</xdr:rowOff>
    </xdr:from>
    <xdr:ext cx="10903882" cy="259045"/>
    <xdr:sp macro="" textlink="">
      <xdr:nvSpPr>
        <xdr:cNvPr id="34" name="テキスト ボックス 33">
          <a:extLst>
            <a:ext uri="{FF2B5EF4-FFF2-40B4-BE49-F238E27FC236}">
              <a16:creationId xmlns:a16="http://schemas.microsoft.com/office/drawing/2014/main" id="{F6B1CD53-AA27-430A-9924-223A46102511}"/>
            </a:ext>
          </a:extLst>
        </xdr:cNvPr>
        <xdr:cNvSpPr txBox="1"/>
      </xdr:nvSpPr>
      <xdr:spPr>
        <a:xfrm>
          <a:off x="419100" y="3492500"/>
          <a:ext cx="1090388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4</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年度中に市町村合併した団体で、合併前の団体毎の決算に基づく健全化判断比率等を算出していない団体については、債務償還比率、実質公債費率、将来負担比率のグラフを表記しない。</a:t>
          </a:r>
        </a:p>
      </xdr:txBody>
    </xdr:sp>
    <xdr:clientData/>
  </xdr:oneCellAnchor>
  <xdr:oneCellAnchor>
    <xdr:from>
      <xdr:col>0</xdr:col>
      <xdr:colOff>419100</xdr:colOff>
      <xdr:row>17</xdr:row>
      <xdr:rowOff>142875</xdr:rowOff>
    </xdr:from>
    <xdr:ext cx="4433650" cy="259045"/>
    <xdr:sp macro="" textlink="">
      <xdr:nvSpPr>
        <xdr:cNvPr id="35" name="テキスト ボックス 34">
          <a:extLst>
            <a:ext uri="{FF2B5EF4-FFF2-40B4-BE49-F238E27FC236}">
              <a16:creationId xmlns:a16="http://schemas.microsoft.com/office/drawing/2014/main" id="{FC6248C7-CFC9-4BFC-9604-410BE3DB60BB}"/>
            </a:ext>
          </a:extLst>
        </xdr:cNvPr>
        <xdr:cNvSpPr txBox="1"/>
      </xdr:nvSpPr>
      <xdr:spPr>
        <a:xfrm>
          <a:off x="419100" y="3733800"/>
          <a:ext cx="443365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類似団体関連の数値は、各年度の調査で回答のあった団体に関するもの。</a:t>
          </a:r>
        </a:p>
      </xdr:txBody>
    </xdr:sp>
    <xdr:clientData/>
  </xdr:oneCellAnchor>
  <xdr:twoCellAnchor>
    <xdr:from>
      <xdr:col>5</xdr:col>
      <xdr:colOff>22225</xdr:colOff>
      <xdr:row>20</xdr:row>
      <xdr:rowOff>149225</xdr:rowOff>
    </xdr:from>
    <xdr:to>
      <xdr:col>27</xdr:col>
      <xdr:colOff>73025</xdr:colOff>
      <xdr:row>22</xdr:row>
      <xdr:rowOff>28575</xdr:rowOff>
    </xdr:to>
    <xdr:sp macro="" textlink="">
      <xdr:nvSpPr>
        <xdr:cNvPr id="36" name="正方形/長方形 35">
          <a:extLst>
            <a:ext uri="{FF2B5EF4-FFF2-40B4-BE49-F238E27FC236}">
              <a16:creationId xmlns:a16="http://schemas.microsoft.com/office/drawing/2014/main" id="{FC71FD23-54B0-4C83-91DD-48970BB6489A}"/>
            </a:ext>
          </a:extLst>
        </xdr:cNvPr>
        <xdr:cNvSpPr/>
      </xdr:nvSpPr>
      <xdr:spPr>
        <a:xfrm>
          <a:off x="1270000" y="4254500"/>
          <a:ext cx="4241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8</xdr:col>
      <xdr:colOff>166864</xdr:colOff>
      <xdr:row>22</xdr:row>
      <xdr:rowOff>81217</xdr:rowOff>
    </xdr:from>
    <xdr:to>
      <xdr:col>18</xdr:col>
      <xdr:colOff>4585</xdr:colOff>
      <xdr:row>24</xdr:row>
      <xdr:rowOff>14034</xdr:rowOff>
    </xdr:to>
    <xdr:sp macro="" textlink="">
      <xdr:nvSpPr>
        <xdr:cNvPr id="37" name="正方形/長方形 36">
          <a:extLst>
            <a:ext uri="{FF2B5EF4-FFF2-40B4-BE49-F238E27FC236}">
              <a16:creationId xmlns:a16="http://schemas.microsoft.com/office/drawing/2014/main" id="{5DF2C939-69E5-4B0B-869E-D85B65A73787}"/>
            </a:ext>
          </a:extLst>
        </xdr:cNvPr>
        <xdr:cNvSpPr/>
      </xdr:nvSpPr>
      <xdr:spPr>
        <a:xfrm>
          <a:off x="1986139" y="4624642"/>
          <a:ext cx="1742721" cy="275717"/>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ja-JP" altLang="en-US" sz="11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18</xdr:col>
      <xdr:colOff>102864</xdr:colOff>
      <xdr:row>22</xdr:row>
      <xdr:rowOff>64546</xdr:rowOff>
    </xdr:from>
    <xdr:to>
      <xdr:col>23</xdr:col>
      <xdr:colOff>5085</xdr:colOff>
      <xdr:row>24</xdr:row>
      <xdr:rowOff>30705</xdr:rowOff>
    </xdr:to>
    <xdr:sp macro="" textlink="">
      <xdr:nvSpPr>
        <xdr:cNvPr id="38" name="正方形/長方形 37">
          <a:extLst>
            <a:ext uri="{FF2B5EF4-FFF2-40B4-BE49-F238E27FC236}">
              <a16:creationId xmlns:a16="http://schemas.microsoft.com/office/drawing/2014/main" id="{92A9A0A9-453F-40A8-ADB9-28C807476F45}"/>
            </a:ext>
          </a:extLst>
        </xdr:cNvPr>
        <xdr:cNvSpPr/>
      </xdr:nvSpPr>
      <xdr:spPr>
        <a:xfrm>
          <a:off x="3827139" y="4607971"/>
          <a:ext cx="854721" cy="309059"/>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en-US" altLang="ja-JP" sz="1300" b="1">
              <a:solidFill>
                <a:srgbClr val="FF0000"/>
              </a:solidFill>
              <a:latin typeface="ＭＳ Ｐゴシック" panose="020B0600070205080204" pitchFamily="50" charset="-128"/>
              <a:ea typeface="ＭＳ Ｐゴシック" panose="020B0600070205080204" pitchFamily="50" charset="-128"/>
            </a:rPr>
            <a:t>[ 58.2</a:t>
          </a:r>
          <a:r>
            <a:rPr kumimoji="1" lang="ja-JP" altLang="en-US" sz="1300" b="1">
              <a:solidFill>
                <a:srgbClr val="FF0000"/>
              </a:solidFill>
              <a:latin typeface="ＭＳ Ｐゴシック" panose="020B0600070205080204" pitchFamily="50" charset="-128"/>
              <a:ea typeface="ＭＳ Ｐゴシック" panose="020B0600070205080204" pitchFamily="50" charset="-128"/>
            </a:rPr>
            <a:t>％ </a:t>
          </a:r>
          <a:r>
            <a:rPr kumimoji="1" lang="en-US" altLang="ja-JP" sz="1300" b="1">
              <a:solidFill>
                <a:srgbClr val="FF0000"/>
              </a:solidFill>
              <a:latin typeface="ＭＳ Ｐゴシック" panose="020B0600070205080204" pitchFamily="50" charset="-128"/>
              <a:ea typeface="ＭＳ Ｐゴシック" panose="020B0600070205080204" pitchFamily="50" charset="-128"/>
            </a:rPr>
            <a:t>]</a:t>
          </a:r>
          <a:endParaRPr kumimoji="1" lang="ja-JP" altLang="en-US" sz="1300" b="1">
            <a:solidFill>
              <a:srgbClr val="FF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27</xdr:col>
      <xdr:colOff>22225</xdr:colOff>
      <xdr:row>21</xdr:row>
      <xdr:rowOff>57150</xdr:rowOff>
    </xdr:from>
    <xdr:to>
      <xdr:col>35</xdr:col>
      <xdr:colOff>22225</xdr:colOff>
      <xdr:row>22</xdr:row>
      <xdr:rowOff>92075</xdr:rowOff>
    </xdr:to>
    <xdr:sp macro="" textlink="">
      <xdr:nvSpPr>
        <xdr:cNvPr id="39" name="正方形/長方形 38">
          <a:extLst>
            <a:ext uri="{FF2B5EF4-FFF2-40B4-BE49-F238E27FC236}">
              <a16:creationId xmlns:a16="http://schemas.microsoft.com/office/drawing/2014/main" id="{A24168FB-67DB-4FAC-A045-6FCB7CF04541}"/>
            </a:ext>
          </a:extLst>
        </xdr:cNvPr>
        <xdr:cNvSpPr/>
      </xdr:nvSpPr>
      <xdr:spPr>
        <a:xfrm>
          <a:off x="5461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27</xdr:col>
      <xdr:colOff>22225</xdr:colOff>
      <xdr:row>22</xdr:row>
      <xdr:rowOff>28575</xdr:rowOff>
    </xdr:from>
    <xdr:to>
      <xdr:col>35</xdr:col>
      <xdr:colOff>22225</xdr:colOff>
      <xdr:row>23</xdr:row>
      <xdr:rowOff>111125</xdr:rowOff>
    </xdr:to>
    <xdr:sp macro="" textlink="">
      <xdr:nvSpPr>
        <xdr:cNvPr id="40" name="正方形/長方形 39">
          <a:extLst>
            <a:ext uri="{FF2B5EF4-FFF2-40B4-BE49-F238E27FC236}">
              <a16:creationId xmlns:a16="http://schemas.microsoft.com/office/drawing/2014/main" id="{2615E87A-62AD-42FF-8F55-FE2724EFF7C5}"/>
            </a:ext>
          </a:extLst>
        </xdr:cNvPr>
        <xdr:cNvSpPr/>
      </xdr:nvSpPr>
      <xdr:spPr>
        <a:xfrm>
          <a:off x="5461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22225</xdr:colOff>
      <xdr:row>21</xdr:row>
      <xdr:rowOff>57150</xdr:rowOff>
    </xdr:from>
    <xdr:to>
      <xdr:col>43</xdr:col>
      <xdr:colOff>22225</xdr:colOff>
      <xdr:row>22</xdr:row>
      <xdr:rowOff>92075</xdr:rowOff>
    </xdr:to>
    <xdr:sp macro="" textlink="">
      <xdr:nvSpPr>
        <xdr:cNvPr id="41" name="正方形/長方形 40">
          <a:extLst>
            <a:ext uri="{FF2B5EF4-FFF2-40B4-BE49-F238E27FC236}">
              <a16:creationId xmlns:a16="http://schemas.microsoft.com/office/drawing/2014/main" id="{8C6B4D74-D6E7-424E-8AC3-4947B51BCCFE}"/>
            </a:ext>
          </a:extLst>
        </xdr:cNvPr>
        <xdr:cNvSpPr/>
      </xdr:nvSpPr>
      <xdr:spPr>
        <a:xfrm>
          <a:off x="6985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22225</xdr:colOff>
      <xdr:row>22</xdr:row>
      <xdr:rowOff>28575</xdr:rowOff>
    </xdr:from>
    <xdr:to>
      <xdr:col>43</xdr:col>
      <xdr:colOff>22225</xdr:colOff>
      <xdr:row>23</xdr:row>
      <xdr:rowOff>111125</xdr:rowOff>
    </xdr:to>
    <xdr:sp macro="" textlink="">
      <xdr:nvSpPr>
        <xdr:cNvPr id="42" name="正方形/長方形 41">
          <a:extLst>
            <a:ext uri="{FF2B5EF4-FFF2-40B4-BE49-F238E27FC236}">
              <a16:creationId xmlns:a16="http://schemas.microsoft.com/office/drawing/2014/main" id="{B1DB7E96-1C9B-4E06-B1AA-13F7A7C5D418}"/>
            </a:ext>
          </a:extLst>
        </xdr:cNvPr>
        <xdr:cNvSpPr/>
      </xdr:nvSpPr>
      <xdr:spPr>
        <a:xfrm>
          <a:off x="6985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149225</xdr:colOff>
      <xdr:row>21</xdr:row>
      <xdr:rowOff>57150</xdr:rowOff>
    </xdr:from>
    <xdr:to>
      <xdr:col>51</xdr:col>
      <xdr:colOff>149225</xdr:colOff>
      <xdr:row>22</xdr:row>
      <xdr:rowOff>92075</xdr:rowOff>
    </xdr:to>
    <xdr:sp macro="" textlink="">
      <xdr:nvSpPr>
        <xdr:cNvPr id="43" name="正方形/長方形 42">
          <a:extLst>
            <a:ext uri="{FF2B5EF4-FFF2-40B4-BE49-F238E27FC236}">
              <a16:creationId xmlns:a16="http://schemas.microsoft.com/office/drawing/2014/main" id="{8C42C84E-F1BA-42E7-815D-A77F9E992550}"/>
            </a:ext>
          </a:extLst>
        </xdr:cNvPr>
        <xdr:cNvSpPr/>
      </xdr:nvSpPr>
      <xdr:spPr>
        <a:xfrm>
          <a:off x="8636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43</xdr:col>
      <xdr:colOff>149225</xdr:colOff>
      <xdr:row>22</xdr:row>
      <xdr:rowOff>28575</xdr:rowOff>
    </xdr:from>
    <xdr:to>
      <xdr:col>51</xdr:col>
      <xdr:colOff>149225</xdr:colOff>
      <xdr:row>23</xdr:row>
      <xdr:rowOff>111125</xdr:rowOff>
    </xdr:to>
    <xdr:sp macro="" textlink="">
      <xdr:nvSpPr>
        <xdr:cNvPr id="44" name="正方形/長方形 43">
          <a:extLst>
            <a:ext uri="{FF2B5EF4-FFF2-40B4-BE49-F238E27FC236}">
              <a16:creationId xmlns:a16="http://schemas.microsoft.com/office/drawing/2014/main" id="{6CDDED8E-5FDE-42C2-BB7C-AF17DE904D65}"/>
            </a:ext>
          </a:extLst>
        </xdr:cNvPr>
        <xdr:cNvSpPr/>
      </xdr:nvSpPr>
      <xdr:spPr>
        <a:xfrm>
          <a:off x="8636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5</xdr:col>
      <xdr:colOff>22225</xdr:colOff>
      <xdr:row>24</xdr:row>
      <xdr:rowOff>66675</xdr:rowOff>
    </xdr:from>
    <xdr:to>
      <xdr:col>27</xdr:col>
      <xdr:colOff>73025</xdr:colOff>
      <xdr:row>36</xdr:row>
      <xdr:rowOff>168275</xdr:rowOff>
    </xdr:to>
    <xdr:sp macro="" textlink="">
      <xdr:nvSpPr>
        <xdr:cNvPr id="45" name="正方形/長方形 44">
          <a:extLst>
            <a:ext uri="{FF2B5EF4-FFF2-40B4-BE49-F238E27FC236}">
              <a16:creationId xmlns:a16="http://schemas.microsoft.com/office/drawing/2014/main" id="{CB2D631C-DAE5-435F-AB9E-20644023E294}"/>
            </a:ext>
          </a:extLst>
        </xdr:cNvPr>
        <xdr:cNvSpPr/>
      </xdr:nvSpPr>
      <xdr:spPr>
        <a:xfrm>
          <a:off x="1270000" y="4953000"/>
          <a:ext cx="4241800" cy="2159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149225</xdr:colOff>
      <xdr:row>24</xdr:row>
      <xdr:rowOff>66675</xdr:rowOff>
    </xdr:from>
    <xdr:to>
      <xdr:col>53</xdr:col>
      <xdr:colOff>149225</xdr:colOff>
      <xdr:row>36</xdr:row>
      <xdr:rowOff>168275</xdr:rowOff>
    </xdr:to>
    <xdr:sp macro="" textlink="">
      <xdr:nvSpPr>
        <xdr:cNvPr id="46" name="正方形/長方形 45">
          <a:extLst>
            <a:ext uri="{FF2B5EF4-FFF2-40B4-BE49-F238E27FC236}">
              <a16:creationId xmlns:a16="http://schemas.microsoft.com/office/drawing/2014/main" id="{E2D1FE6D-C2B4-4DF9-8E83-F02E089AF359}"/>
            </a:ext>
          </a:extLst>
        </xdr:cNvPr>
        <xdr:cNvSpPr/>
      </xdr:nvSpPr>
      <xdr:spPr>
        <a:xfrm>
          <a:off x="5778500" y="4953000"/>
          <a:ext cx="4762500" cy="2159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149225</xdr:colOff>
      <xdr:row>24</xdr:row>
      <xdr:rowOff>130175</xdr:rowOff>
    </xdr:from>
    <xdr:to>
      <xdr:col>52</xdr:col>
      <xdr:colOff>149225</xdr:colOff>
      <xdr:row>26</xdr:row>
      <xdr:rowOff>41275</xdr:rowOff>
    </xdr:to>
    <xdr:sp macro="" textlink="">
      <xdr:nvSpPr>
        <xdr:cNvPr id="47" name="正方形/長方形 46">
          <a:extLst>
            <a:ext uri="{FF2B5EF4-FFF2-40B4-BE49-F238E27FC236}">
              <a16:creationId xmlns:a16="http://schemas.microsoft.com/office/drawing/2014/main" id="{BDA7D052-FF8B-46A1-9FCE-09BFF063EFBC}"/>
            </a:ext>
          </a:extLst>
        </xdr:cNvPr>
        <xdr:cNvSpPr/>
      </xdr:nvSpPr>
      <xdr:spPr>
        <a:xfrm>
          <a:off x="5778500" y="5016500"/>
          <a:ext cx="4572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有形固定資産減価償却率の分析欄</a:t>
          </a:r>
        </a:p>
      </xdr:txBody>
    </xdr:sp>
    <xdr:clientData/>
  </xdr:twoCellAnchor>
  <xdr:twoCellAnchor>
    <xdr:from>
      <xdr:col>29</xdr:col>
      <xdr:colOff>34925</xdr:colOff>
      <xdr:row>26</xdr:row>
      <xdr:rowOff>15875</xdr:rowOff>
    </xdr:from>
    <xdr:to>
      <xdr:col>53</xdr:col>
      <xdr:colOff>22225</xdr:colOff>
      <xdr:row>36</xdr:row>
      <xdr:rowOff>79375</xdr:rowOff>
    </xdr:to>
    <xdr:sp macro="" textlink="" fLocksText="0">
      <xdr:nvSpPr>
        <xdr:cNvPr id="48" name="テキスト ボックス 47">
          <a:extLst>
            <a:ext uri="{FF2B5EF4-FFF2-40B4-BE49-F238E27FC236}">
              <a16:creationId xmlns:a16="http://schemas.microsoft.com/office/drawing/2014/main" id="{37A2BAE0-79B2-4435-96D3-2A4497F8F08C}"/>
            </a:ext>
          </a:extLst>
        </xdr:cNvPr>
        <xdr:cNvSpPr txBox="1"/>
      </xdr:nvSpPr>
      <xdr:spPr>
        <a:xfrm>
          <a:off x="5854700" y="5245100"/>
          <a:ext cx="4559300" cy="1778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chemeClr val="dk1"/>
              </a:solidFill>
              <a:effectLst/>
              <a:latin typeface="+mn-lt"/>
              <a:ea typeface="+mn-ea"/>
              <a:cs typeface="+mn-cs"/>
            </a:rPr>
            <a:t>公営住宅の統廃合事業により、新築から間もない公営住宅が増えています。また、小学校の建替え事業を行ったことなどにより、有形固定資産減価償却率は、類似団体平均より少なくなっています。</a:t>
          </a:r>
          <a:endParaRPr lang="ja-JP" altLang="ja-JP">
            <a:effectLst/>
          </a:endParaRPr>
        </a:p>
      </xdr:txBody>
    </xdr:sp>
    <xdr:clientData/>
  </xdr:twoCellAnchor>
  <xdr:oneCellAnchor>
    <xdr:from>
      <xdr:col>4</xdr:col>
      <xdr:colOff>174625</xdr:colOff>
      <xdr:row>23</xdr:row>
      <xdr:rowOff>47625</xdr:rowOff>
    </xdr:from>
    <xdr:ext cx="349839" cy="225703"/>
    <xdr:sp macro="" textlink="">
      <xdr:nvSpPr>
        <xdr:cNvPr id="49" name="テキスト ボックス 48">
          <a:extLst>
            <a:ext uri="{FF2B5EF4-FFF2-40B4-BE49-F238E27FC236}">
              <a16:creationId xmlns:a16="http://schemas.microsoft.com/office/drawing/2014/main" id="{6AED73C6-F1C3-4C99-9305-2364B6507488}"/>
            </a:ext>
          </a:extLst>
        </xdr:cNvPr>
        <xdr:cNvSpPr txBox="1"/>
      </xdr:nvSpPr>
      <xdr:spPr>
        <a:xfrm>
          <a:off x="1231900" y="476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36</xdr:row>
      <xdr:rowOff>168275</xdr:rowOff>
    </xdr:from>
    <xdr:to>
      <xdr:col>27</xdr:col>
      <xdr:colOff>73025</xdr:colOff>
      <xdr:row>36</xdr:row>
      <xdr:rowOff>168275</xdr:rowOff>
    </xdr:to>
    <xdr:cxnSp macro="">
      <xdr:nvCxnSpPr>
        <xdr:cNvPr id="50" name="直線コネクタ 49">
          <a:extLst>
            <a:ext uri="{FF2B5EF4-FFF2-40B4-BE49-F238E27FC236}">
              <a16:creationId xmlns:a16="http://schemas.microsoft.com/office/drawing/2014/main" id="{AB3A996C-F550-4CED-A114-334895AC8BAD}"/>
            </a:ext>
          </a:extLst>
        </xdr:cNvPr>
        <xdr:cNvCxnSpPr/>
      </xdr:nvCxnSpPr>
      <xdr:spPr>
        <a:xfrm>
          <a:off x="1270000" y="71120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119536</xdr:colOff>
      <xdr:row>36</xdr:row>
      <xdr:rowOff>74474</xdr:rowOff>
    </xdr:from>
    <xdr:ext cx="410689" cy="225703"/>
    <xdr:sp macro="" textlink="">
      <xdr:nvSpPr>
        <xdr:cNvPr id="51" name="テキスト ボックス 50">
          <a:extLst>
            <a:ext uri="{FF2B5EF4-FFF2-40B4-BE49-F238E27FC236}">
              <a16:creationId xmlns:a16="http://schemas.microsoft.com/office/drawing/2014/main" id="{E86F7329-4EE4-44D4-BAF1-1C05150907F9}"/>
            </a:ext>
          </a:extLst>
        </xdr:cNvPr>
        <xdr:cNvSpPr txBox="1"/>
      </xdr:nvSpPr>
      <xdr:spPr>
        <a:xfrm>
          <a:off x="795811" y="7018199"/>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100.0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34</xdr:row>
      <xdr:rowOff>79375</xdr:rowOff>
    </xdr:from>
    <xdr:to>
      <xdr:col>27</xdr:col>
      <xdr:colOff>73025</xdr:colOff>
      <xdr:row>34</xdr:row>
      <xdr:rowOff>79375</xdr:rowOff>
    </xdr:to>
    <xdr:cxnSp macro="">
      <xdr:nvCxnSpPr>
        <xdr:cNvPr id="52" name="直線コネクタ 51">
          <a:extLst>
            <a:ext uri="{FF2B5EF4-FFF2-40B4-BE49-F238E27FC236}">
              <a16:creationId xmlns:a16="http://schemas.microsoft.com/office/drawing/2014/main" id="{B68E9B10-D7A6-4813-B510-B79A658573BA}"/>
            </a:ext>
          </a:extLst>
        </xdr:cNvPr>
        <xdr:cNvCxnSpPr/>
      </xdr:nvCxnSpPr>
      <xdr:spPr>
        <a:xfrm>
          <a:off x="1270000" y="66802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33</xdr:row>
      <xdr:rowOff>157024</xdr:rowOff>
    </xdr:from>
    <xdr:ext cx="359394" cy="225703"/>
    <xdr:sp macro="" textlink="">
      <xdr:nvSpPr>
        <xdr:cNvPr id="53" name="テキスト ボックス 52">
          <a:extLst>
            <a:ext uri="{FF2B5EF4-FFF2-40B4-BE49-F238E27FC236}">
              <a16:creationId xmlns:a16="http://schemas.microsoft.com/office/drawing/2014/main" id="{6E1AF690-2438-4F40-8838-10D4B6645765}"/>
            </a:ext>
          </a:extLst>
        </xdr:cNvPr>
        <xdr:cNvSpPr txBox="1"/>
      </xdr:nvSpPr>
      <xdr:spPr>
        <a:xfrm>
          <a:off x="847106" y="6586399"/>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80.0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31</xdr:row>
      <xdr:rowOff>161925</xdr:rowOff>
    </xdr:from>
    <xdr:to>
      <xdr:col>27</xdr:col>
      <xdr:colOff>73025</xdr:colOff>
      <xdr:row>31</xdr:row>
      <xdr:rowOff>161925</xdr:rowOff>
    </xdr:to>
    <xdr:cxnSp macro="">
      <xdr:nvCxnSpPr>
        <xdr:cNvPr id="54" name="直線コネクタ 53">
          <a:extLst>
            <a:ext uri="{FF2B5EF4-FFF2-40B4-BE49-F238E27FC236}">
              <a16:creationId xmlns:a16="http://schemas.microsoft.com/office/drawing/2014/main" id="{78AAA2DF-0C05-4190-B593-E50A7E01E707}"/>
            </a:ext>
          </a:extLst>
        </xdr:cNvPr>
        <xdr:cNvCxnSpPr/>
      </xdr:nvCxnSpPr>
      <xdr:spPr>
        <a:xfrm>
          <a:off x="1270000" y="62484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31</xdr:row>
      <xdr:rowOff>68124</xdr:rowOff>
    </xdr:from>
    <xdr:ext cx="359394" cy="225703"/>
    <xdr:sp macro="" textlink="">
      <xdr:nvSpPr>
        <xdr:cNvPr id="55" name="テキスト ボックス 54">
          <a:extLst>
            <a:ext uri="{FF2B5EF4-FFF2-40B4-BE49-F238E27FC236}">
              <a16:creationId xmlns:a16="http://schemas.microsoft.com/office/drawing/2014/main" id="{52B797AA-DB8C-44D7-A662-446CCCBF7320}"/>
            </a:ext>
          </a:extLst>
        </xdr:cNvPr>
        <xdr:cNvSpPr txBox="1"/>
      </xdr:nvSpPr>
      <xdr:spPr>
        <a:xfrm>
          <a:off x="847106" y="6154599"/>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60.0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29</xdr:row>
      <xdr:rowOff>73025</xdr:rowOff>
    </xdr:from>
    <xdr:to>
      <xdr:col>27</xdr:col>
      <xdr:colOff>73025</xdr:colOff>
      <xdr:row>29</xdr:row>
      <xdr:rowOff>73025</xdr:rowOff>
    </xdr:to>
    <xdr:cxnSp macro="">
      <xdr:nvCxnSpPr>
        <xdr:cNvPr id="56" name="直線コネクタ 55">
          <a:extLst>
            <a:ext uri="{FF2B5EF4-FFF2-40B4-BE49-F238E27FC236}">
              <a16:creationId xmlns:a16="http://schemas.microsoft.com/office/drawing/2014/main" id="{33EF68A6-D34D-4447-8E6C-BBA8840B4DEA}"/>
            </a:ext>
          </a:extLst>
        </xdr:cNvPr>
        <xdr:cNvCxnSpPr/>
      </xdr:nvCxnSpPr>
      <xdr:spPr>
        <a:xfrm>
          <a:off x="1270000" y="58166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28</xdr:row>
      <xdr:rowOff>150674</xdr:rowOff>
    </xdr:from>
    <xdr:ext cx="359394" cy="225703"/>
    <xdr:sp macro="" textlink="">
      <xdr:nvSpPr>
        <xdr:cNvPr id="57" name="テキスト ボックス 56">
          <a:extLst>
            <a:ext uri="{FF2B5EF4-FFF2-40B4-BE49-F238E27FC236}">
              <a16:creationId xmlns:a16="http://schemas.microsoft.com/office/drawing/2014/main" id="{0995A5BB-0326-4F9F-8BFC-1AD459DE8B95}"/>
            </a:ext>
          </a:extLst>
        </xdr:cNvPr>
        <xdr:cNvSpPr txBox="1"/>
      </xdr:nvSpPr>
      <xdr:spPr>
        <a:xfrm>
          <a:off x="847106" y="5722799"/>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40.0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26</xdr:row>
      <xdr:rowOff>155575</xdr:rowOff>
    </xdr:from>
    <xdr:to>
      <xdr:col>27</xdr:col>
      <xdr:colOff>73025</xdr:colOff>
      <xdr:row>26</xdr:row>
      <xdr:rowOff>155575</xdr:rowOff>
    </xdr:to>
    <xdr:cxnSp macro="">
      <xdr:nvCxnSpPr>
        <xdr:cNvPr id="58" name="直線コネクタ 57">
          <a:extLst>
            <a:ext uri="{FF2B5EF4-FFF2-40B4-BE49-F238E27FC236}">
              <a16:creationId xmlns:a16="http://schemas.microsoft.com/office/drawing/2014/main" id="{EE48174D-72B7-49AE-A74C-F7339CB2F8C5}"/>
            </a:ext>
          </a:extLst>
        </xdr:cNvPr>
        <xdr:cNvCxnSpPr/>
      </xdr:nvCxnSpPr>
      <xdr:spPr>
        <a:xfrm>
          <a:off x="1270000" y="53848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26</xdr:row>
      <xdr:rowOff>61774</xdr:rowOff>
    </xdr:from>
    <xdr:ext cx="359394" cy="225703"/>
    <xdr:sp macro="" textlink="">
      <xdr:nvSpPr>
        <xdr:cNvPr id="59" name="テキスト ボックス 58">
          <a:extLst>
            <a:ext uri="{FF2B5EF4-FFF2-40B4-BE49-F238E27FC236}">
              <a16:creationId xmlns:a16="http://schemas.microsoft.com/office/drawing/2014/main" id="{6DC4D513-D34A-4214-AED3-256BEEE1F560}"/>
            </a:ext>
          </a:extLst>
        </xdr:cNvPr>
        <xdr:cNvSpPr txBox="1"/>
      </xdr:nvSpPr>
      <xdr:spPr>
        <a:xfrm>
          <a:off x="847106" y="5290999"/>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20.0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24</xdr:row>
      <xdr:rowOff>66675</xdr:rowOff>
    </xdr:from>
    <xdr:to>
      <xdr:col>27</xdr:col>
      <xdr:colOff>73025</xdr:colOff>
      <xdr:row>24</xdr:row>
      <xdr:rowOff>66675</xdr:rowOff>
    </xdr:to>
    <xdr:cxnSp macro="">
      <xdr:nvCxnSpPr>
        <xdr:cNvPr id="60" name="直線コネクタ 59">
          <a:extLst>
            <a:ext uri="{FF2B5EF4-FFF2-40B4-BE49-F238E27FC236}">
              <a16:creationId xmlns:a16="http://schemas.microsoft.com/office/drawing/2014/main" id="{0F37CC8A-17CD-44D0-AAAF-B96CB63EBA06}"/>
            </a:ext>
          </a:extLst>
        </xdr:cNvPr>
        <xdr:cNvCxnSpPr/>
      </xdr:nvCxnSpPr>
      <xdr:spPr>
        <a:xfrm>
          <a:off x="1270000" y="49530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31628</xdr:colOff>
      <xdr:row>23</xdr:row>
      <xdr:rowOff>144324</xdr:rowOff>
    </xdr:from>
    <xdr:ext cx="308097" cy="225703"/>
    <xdr:sp macro="" textlink="">
      <xdr:nvSpPr>
        <xdr:cNvPr id="61" name="テキスト ボックス 60">
          <a:extLst>
            <a:ext uri="{FF2B5EF4-FFF2-40B4-BE49-F238E27FC236}">
              <a16:creationId xmlns:a16="http://schemas.microsoft.com/office/drawing/2014/main" id="{48D23F13-1C09-4FE6-9F15-D0AA85F7E4EC}"/>
            </a:ext>
          </a:extLst>
        </xdr:cNvPr>
        <xdr:cNvSpPr txBox="1"/>
      </xdr:nvSpPr>
      <xdr:spPr>
        <a:xfrm>
          <a:off x="898403" y="4859199"/>
          <a:ext cx="308097"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24</xdr:row>
      <xdr:rowOff>66675</xdr:rowOff>
    </xdr:from>
    <xdr:to>
      <xdr:col>27</xdr:col>
      <xdr:colOff>73025</xdr:colOff>
      <xdr:row>36</xdr:row>
      <xdr:rowOff>168275</xdr:rowOff>
    </xdr:to>
    <xdr:sp macro="" textlink="">
      <xdr:nvSpPr>
        <xdr:cNvPr id="62" name="有形固定資産減価償却率グラフ枠">
          <a:extLst>
            <a:ext uri="{FF2B5EF4-FFF2-40B4-BE49-F238E27FC236}">
              <a16:creationId xmlns:a16="http://schemas.microsoft.com/office/drawing/2014/main" id="{0AD911CA-F919-447D-BB51-0130F3F36876}"/>
            </a:ext>
          </a:extLst>
        </xdr:cNvPr>
        <xdr:cNvSpPr/>
      </xdr:nvSpPr>
      <xdr:spPr>
        <a:xfrm>
          <a:off x="1270000" y="4953000"/>
          <a:ext cx="4241800" cy="2159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83820</xdr:colOff>
      <xdr:row>27</xdr:row>
      <xdr:rowOff>117983</xdr:rowOff>
    </xdr:from>
    <xdr:to>
      <xdr:col>23</xdr:col>
      <xdr:colOff>85090</xdr:colOff>
      <xdr:row>34</xdr:row>
      <xdr:rowOff>170053</xdr:rowOff>
    </xdr:to>
    <xdr:cxnSp macro="">
      <xdr:nvCxnSpPr>
        <xdr:cNvPr id="63" name="直線コネクタ 62">
          <a:extLst>
            <a:ext uri="{FF2B5EF4-FFF2-40B4-BE49-F238E27FC236}">
              <a16:creationId xmlns:a16="http://schemas.microsoft.com/office/drawing/2014/main" id="{EE51B821-1D4B-4D25-AA64-AA4D52F1E382}"/>
            </a:ext>
          </a:extLst>
        </xdr:cNvPr>
        <xdr:cNvCxnSpPr/>
      </xdr:nvCxnSpPr>
      <xdr:spPr>
        <a:xfrm flipV="1">
          <a:off x="4760595" y="5518658"/>
          <a:ext cx="1270" cy="125222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136525</xdr:colOff>
      <xdr:row>35</xdr:row>
      <xdr:rowOff>2430</xdr:rowOff>
    </xdr:from>
    <xdr:ext cx="405111" cy="259045"/>
    <xdr:sp macro="" textlink="">
      <xdr:nvSpPr>
        <xdr:cNvPr id="64" name="有形固定資産減価償却率最小値テキスト">
          <a:extLst>
            <a:ext uri="{FF2B5EF4-FFF2-40B4-BE49-F238E27FC236}">
              <a16:creationId xmlns:a16="http://schemas.microsoft.com/office/drawing/2014/main" id="{6F0D8848-117B-456C-83F1-24810AD1EF74}"/>
            </a:ext>
          </a:extLst>
        </xdr:cNvPr>
        <xdr:cNvSpPr txBox="1"/>
      </xdr:nvSpPr>
      <xdr:spPr>
        <a:xfrm>
          <a:off x="4813300" y="677470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84.2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187325</xdr:colOff>
      <xdr:row>34</xdr:row>
      <xdr:rowOff>170053</xdr:rowOff>
    </xdr:from>
    <xdr:to>
      <xdr:col>23</xdr:col>
      <xdr:colOff>174625</xdr:colOff>
      <xdr:row>34</xdr:row>
      <xdr:rowOff>170053</xdr:rowOff>
    </xdr:to>
    <xdr:cxnSp macro="">
      <xdr:nvCxnSpPr>
        <xdr:cNvPr id="65" name="直線コネクタ 64">
          <a:extLst>
            <a:ext uri="{FF2B5EF4-FFF2-40B4-BE49-F238E27FC236}">
              <a16:creationId xmlns:a16="http://schemas.microsoft.com/office/drawing/2014/main" id="{EA263CCB-D5C0-4565-B318-1D4CB1A08B1F}"/>
            </a:ext>
          </a:extLst>
        </xdr:cNvPr>
        <xdr:cNvCxnSpPr/>
      </xdr:nvCxnSpPr>
      <xdr:spPr>
        <a:xfrm>
          <a:off x="4673600" y="677087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136525</xdr:colOff>
      <xdr:row>26</xdr:row>
      <xdr:rowOff>64660</xdr:rowOff>
    </xdr:from>
    <xdr:ext cx="405111" cy="259045"/>
    <xdr:sp macro="" textlink="">
      <xdr:nvSpPr>
        <xdr:cNvPr id="66" name="有形固定資産減価償却率最大値テキスト">
          <a:extLst>
            <a:ext uri="{FF2B5EF4-FFF2-40B4-BE49-F238E27FC236}">
              <a16:creationId xmlns:a16="http://schemas.microsoft.com/office/drawing/2014/main" id="{2544E80A-A876-4363-9AF8-E054E1BCC9BE}"/>
            </a:ext>
          </a:extLst>
        </xdr:cNvPr>
        <xdr:cNvSpPr txBox="1"/>
      </xdr:nvSpPr>
      <xdr:spPr>
        <a:xfrm>
          <a:off x="4813300" y="529388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26.2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187325</xdr:colOff>
      <xdr:row>27</xdr:row>
      <xdr:rowOff>117983</xdr:rowOff>
    </xdr:from>
    <xdr:to>
      <xdr:col>23</xdr:col>
      <xdr:colOff>174625</xdr:colOff>
      <xdr:row>27</xdr:row>
      <xdr:rowOff>117983</xdr:rowOff>
    </xdr:to>
    <xdr:cxnSp macro="">
      <xdr:nvCxnSpPr>
        <xdr:cNvPr id="67" name="直線コネクタ 66">
          <a:extLst>
            <a:ext uri="{FF2B5EF4-FFF2-40B4-BE49-F238E27FC236}">
              <a16:creationId xmlns:a16="http://schemas.microsoft.com/office/drawing/2014/main" id="{83CC9EBF-2D21-4D5A-9CBD-4D974FBCCE25}"/>
            </a:ext>
          </a:extLst>
        </xdr:cNvPr>
        <xdr:cNvCxnSpPr/>
      </xdr:nvCxnSpPr>
      <xdr:spPr>
        <a:xfrm>
          <a:off x="4673600" y="551865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136525</xdr:colOff>
      <xdr:row>32</xdr:row>
      <xdr:rowOff>23893</xdr:rowOff>
    </xdr:from>
    <xdr:ext cx="405111" cy="259045"/>
    <xdr:sp macro="" textlink="">
      <xdr:nvSpPr>
        <xdr:cNvPr id="68" name="有形固定資産減価償却率平均値テキスト">
          <a:extLst>
            <a:ext uri="{FF2B5EF4-FFF2-40B4-BE49-F238E27FC236}">
              <a16:creationId xmlns:a16="http://schemas.microsoft.com/office/drawing/2014/main" id="{0D1B4441-A5B9-42BB-9DEB-994850B88781}"/>
            </a:ext>
          </a:extLst>
        </xdr:cNvPr>
        <xdr:cNvSpPr txBox="1"/>
      </xdr:nvSpPr>
      <xdr:spPr>
        <a:xfrm>
          <a:off x="4813300" y="6281818"/>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34925</xdr:colOff>
      <xdr:row>32</xdr:row>
      <xdr:rowOff>45466</xdr:rowOff>
    </xdr:from>
    <xdr:to>
      <xdr:col>23</xdr:col>
      <xdr:colOff>136525</xdr:colOff>
      <xdr:row>32</xdr:row>
      <xdr:rowOff>147066</xdr:rowOff>
    </xdr:to>
    <xdr:sp macro="" textlink="">
      <xdr:nvSpPr>
        <xdr:cNvPr id="69" name="フローチャート: 判断 68">
          <a:extLst>
            <a:ext uri="{FF2B5EF4-FFF2-40B4-BE49-F238E27FC236}">
              <a16:creationId xmlns:a16="http://schemas.microsoft.com/office/drawing/2014/main" id="{5657B39B-3F2F-4879-9BB4-BCC19F3BDE45}"/>
            </a:ext>
          </a:extLst>
        </xdr:cNvPr>
        <xdr:cNvSpPr/>
      </xdr:nvSpPr>
      <xdr:spPr>
        <a:xfrm>
          <a:off x="4711700" y="63033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85725</xdr:colOff>
      <xdr:row>32</xdr:row>
      <xdr:rowOff>26035</xdr:rowOff>
    </xdr:from>
    <xdr:to>
      <xdr:col>19</xdr:col>
      <xdr:colOff>187325</xdr:colOff>
      <xdr:row>32</xdr:row>
      <xdr:rowOff>127635</xdr:rowOff>
    </xdr:to>
    <xdr:sp macro="" textlink="">
      <xdr:nvSpPr>
        <xdr:cNvPr id="70" name="フローチャート: 判断 69">
          <a:extLst>
            <a:ext uri="{FF2B5EF4-FFF2-40B4-BE49-F238E27FC236}">
              <a16:creationId xmlns:a16="http://schemas.microsoft.com/office/drawing/2014/main" id="{D7800B42-0FB4-478D-B334-DAB4A4CE6E71}"/>
            </a:ext>
          </a:extLst>
        </xdr:cNvPr>
        <xdr:cNvSpPr/>
      </xdr:nvSpPr>
      <xdr:spPr>
        <a:xfrm>
          <a:off x="4000500" y="62839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85725</xdr:colOff>
      <xdr:row>31</xdr:row>
      <xdr:rowOff>145669</xdr:rowOff>
    </xdr:from>
    <xdr:to>
      <xdr:col>15</xdr:col>
      <xdr:colOff>187325</xdr:colOff>
      <xdr:row>32</xdr:row>
      <xdr:rowOff>75819</xdr:rowOff>
    </xdr:to>
    <xdr:sp macro="" textlink="">
      <xdr:nvSpPr>
        <xdr:cNvPr id="71" name="フローチャート: 判断 70">
          <a:extLst>
            <a:ext uri="{FF2B5EF4-FFF2-40B4-BE49-F238E27FC236}">
              <a16:creationId xmlns:a16="http://schemas.microsoft.com/office/drawing/2014/main" id="{5AC62FDB-96FC-4570-B29E-1A3FD2542226}"/>
            </a:ext>
          </a:extLst>
        </xdr:cNvPr>
        <xdr:cNvSpPr/>
      </xdr:nvSpPr>
      <xdr:spPr>
        <a:xfrm>
          <a:off x="3238500" y="62321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xdr:col>
      <xdr:colOff>85725</xdr:colOff>
      <xdr:row>31</xdr:row>
      <xdr:rowOff>113284</xdr:rowOff>
    </xdr:from>
    <xdr:to>
      <xdr:col>11</xdr:col>
      <xdr:colOff>187325</xdr:colOff>
      <xdr:row>32</xdr:row>
      <xdr:rowOff>43434</xdr:rowOff>
    </xdr:to>
    <xdr:sp macro="" textlink="">
      <xdr:nvSpPr>
        <xdr:cNvPr id="72" name="フローチャート: 判断 71">
          <a:extLst>
            <a:ext uri="{FF2B5EF4-FFF2-40B4-BE49-F238E27FC236}">
              <a16:creationId xmlns:a16="http://schemas.microsoft.com/office/drawing/2014/main" id="{40BF3C90-6D70-453A-AA53-B461D876F7E2}"/>
            </a:ext>
          </a:extLst>
        </xdr:cNvPr>
        <xdr:cNvSpPr/>
      </xdr:nvSpPr>
      <xdr:spPr>
        <a:xfrm>
          <a:off x="2476500" y="619975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85725</xdr:colOff>
      <xdr:row>31</xdr:row>
      <xdr:rowOff>72263</xdr:rowOff>
    </xdr:from>
    <xdr:to>
      <xdr:col>7</xdr:col>
      <xdr:colOff>187325</xdr:colOff>
      <xdr:row>32</xdr:row>
      <xdr:rowOff>2413</xdr:rowOff>
    </xdr:to>
    <xdr:sp macro="" textlink="">
      <xdr:nvSpPr>
        <xdr:cNvPr id="73" name="フローチャート: 判断 72">
          <a:extLst>
            <a:ext uri="{FF2B5EF4-FFF2-40B4-BE49-F238E27FC236}">
              <a16:creationId xmlns:a16="http://schemas.microsoft.com/office/drawing/2014/main" id="{9ACA81AE-F416-4CA2-AEF2-112E1C3F30E3}"/>
            </a:ext>
          </a:extLst>
        </xdr:cNvPr>
        <xdr:cNvSpPr/>
      </xdr:nvSpPr>
      <xdr:spPr>
        <a:xfrm>
          <a:off x="1714500" y="61587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98425</xdr:colOff>
      <xdr:row>37</xdr:row>
      <xdr:rowOff>42724</xdr:rowOff>
    </xdr:from>
    <xdr:ext cx="762000" cy="225703"/>
    <xdr:sp macro="" textlink="">
      <xdr:nvSpPr>
        <xdr:cNvPr id="74" name="テキスト ボックス 73">
          <a:extLst>
            <a:ext uri="{FF2B5EF4-FFF2-40B4-BE49-F238E27FC236}">
              <a16:creationId xmlns:a16="http://schemas.microsoft.com/office/drawing/2014/main" id="{9745272E-A33C-4C12-B48A-BABCDBAB9DD1}"/>
            </a:ext>
          </a:extLst>
        </xdr:cNvPr>
        <xdr:cNvSpPr txBox="1"/>
      </xdr:nvSpPr>
      <xdr:spPr>
        <a:xfrm>
          <a:off x="45847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R03</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149225</xdr:colOff>
      <xdr:row>37</xdr:row>
      <xdr:rowOff>42724</xdr:rowOff>
    </xdr:from>
    <xdr:ext cx="762000" cy="225703"/>
    <xdr:sp macro="" textlink="">
      <xdr:nvSpPr>
        <xdr:cNvPr id="75" name="テキスト ボックス 74">
          <a:extLst>
            <a:ext uri="{FF2B5EF4-FFF2-40B4-BE49-F238E27FC236}">
              <a16:creationId xmlns:a16="http://schemas.microsoft.com/office/drawing/2014/main" id="{DB274D5B-6EF5-4F89-BF6B-930145915AC5}"/>
            </a:ext>
          </a:extLst>
        </xdr:cNvPr>
        <xdr:cNvSpPr txBox="1"/>
      </xdr:nvSpPr>
      <xdr:spPr>
        <a:xfrm>
          <a:off x="3873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R02</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149225</xdr:colOff>
      <xdr:row>37</xdr:row>
      <xdr:rowOff>42724</xdr:rowOff>
    </xdr:from>
    <xdr:ext cx="762000" cy="225703"/>
    <xdr:sp macro="" textlink="">
      <xdr:nvSpPr>
        <xdr:cNvPr id="76" name="テキスト ボックス 75">
          <a:extLst>
            <a:ext uri="{FF2B5EF4-FFF2-40B4-BE49-F238E27FC236}">
              <a16:creationId xmlns:a16="http://schemas.microsoft.com/office/drawing/2014/main" id="{A7E19394-7E29-4F42-A2C4-427CA294FA95}"/>
            </a:ext>
          </a:extLst>
        </xdr:cNvPr>
        <xdr:cNvSpPr txBox="1"/>
      </xdr:nvSpPr>
      <xdr:spPr>
        <a:xfrm>
          <a:off x="3111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R01</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149225</xdr:colOff>
      <xdr:row>37</xdr:row>
      <xdr:rowOff>42724</xdr:rowOff>
    </xdr:from>
    <xdr:ext cx="762000" cy="225703"/>
    <xdr:sp macro="" textlink="">
      <xdr:nvSpPr>
        <xdr:cNvPr id="77" name="テキスト ボックス 76">
          <a:extLst>
            <a:ext uri="{FF2B5EF4-FFF2-40B4-BE49-F238E27FC236}">
              <a16:creationId xmlns:a16="http://schemas.microsoft.com/office/drawing/2014/main" id="{754456A1-CC04-48C2-BA4E-4206EB1AABF3}"/>
            </a:ext>
          </a:extLst>
        </xdr:cNvPr>
        <xdr:cNvSpPr txBox="1"/>
      </xdr:nvSpPr>
      <xdr:spPr>
        <a:xfrm>
          <a:off x="2349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H30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6</xdr:col>
      <xdr:colOff>149225</xdr:colOff>
      <xdr:row>37</xdr:row>
      <xdr:rowOff>42724</xdr:rowOff>
    </xdr:from>
    <xdr:ext cx="762000" cy="225703"/>
    <xdr:sp macro="" textlink="">
      <xdr:nvSpPr>
        <xdr:cNvPr id="78" name="テキスト ボックス 77">
          <a:extLst>
            <a:ext uri="{FF2B5EF4-FFF2-40B4-BE49-F238E27FC236}">
              <a16:creationId xmlns:a16="http://schemas.microsoft.com/office/drawing/2014/main" id="{6B0CA979-D625-4249-94DD-4313EB629A72}"/>
            </a:ext>
          </a:extLst>
        </xdr:cNvPr>
        <xdr:cNvSpPr txBox="1"/>
      </xdr:nvSpPr>
      <xdr:spPr>
        <a:xfrm>
          <a:off x="1587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H29</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34925</xdr:colOff>
      <xdr:row>31</xdr:row>
      <xdr:rowOff>72263</xdr:rowOff>
    </xdr:from>
    <xdr:to>
      <xdr:col>23</xdr:col>
      <xdr:colOff>136525</xdr:colOff>
      <xdr:row>32</xdr:row>
      <xdr:rowOff>2413</xdr:rowOff>
    </xdr:to>
    <xdr:sp macro="" textlink="">
      <xdr:nvSpPr>
        <xdr:cNvPr id="79" name="楕円 78">
          <a:extLst>
            <a:ext uri="{FF2B5EF4-FFF2-40B4-BE49-F238E27FC236}">
              <a16:creationId xmlns:a16="http://schemas.microsoft.com/office/drawing/2014/main" id="{64B95F2E-E593-4247-88B0-C41F5427A370}"/>
            </a:ext>
          </a:extLst>
        </xdr:cNvPr>
        <xdr:cNvSpPr/>
      </xdr:nvSpPr>
      <xdr:spPr>
        <a:xfrm>
          <a:off x="4711700" y="61587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136525</xdr:colOff>
      <xdr:row>30</xdr:row>
      <xdr:rowOff>95140</xdr:rowOff>
    </xdr:from>
    <xdr:ext cx="405111" cy="259045"/>
    <xdr:sp macro="" textlink="">
      <xdr:nvSpPr>
        <xdr:cNvPr id="80" name="有形固定資産減価償却率該当値テキスト">
          <a:extLst>
            <a:ext uri="{FF2B5EF4-FFF2-40B4-BE49-F238E27FC236}">
              <a16:creationId xmlns:a16="http://schemas.microsoft.com/office/drawing/2014/main" id="{D247F8A7-24A9-4A34-8F80-AD7144803ABF}"/>
            </a:ext>
          </a:extLst>
        </xdr:cNvPr>
        <xdr:cNvSpPr txBox="1"/>
      </xdr:nvSpPr>
      <xdr:spPr>
        <a:xfrm>
          <a:off x="4813300" y="601016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85725</xdr:colOff>
      <xdr:row>31</xdr:row>
      <xdr:rowOff>35560</xdr:rowOff>
    </xdr:from>
    <xdr:to>
      <xdr:col>19</xdr:col>
      <xdr:colOff>187325</xdr:colOff>
      <xdr:row>31</xdr:row>
      <xdr:rowOff>137160</xdr:rowOff>
    </xdr:to>
    <xdr:sp macro="" textlink="">
      <xdr:nvSpPr>
        <xdr:cNvPr id="81" name="楕円 80">
          <a:extLst>
            <a:ext uri="{FF2B5EF4-FFF2-40B4-BE49-F238E27FC236}">
              <a16:creationId xmlns:a16="http://schemas.microsoft.com/office/drawing/2014/main" id="{F0606BF1-318E-4B61-8EC7-C187A9FDC392}"/>
            </a:ext>
          </a:extLst>
        </xdr:cNvPr>
        <xdr:cNvSpPr/>
      </xdr:nvSpPr>
      <xdr:spPr>
        <a:xfrm>
          <a:off x="4000500" y="61220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136525</xdr:colOff>
      <xdr:row>31</xdr:row>
      <xdr:rowOff>86360</xdr:rowOff>
    </xdr:from>
    <xdr:to>
      <xdr:col>23</xdr:col>
      <xdr:colOff>85725</xdr:colOff>
      <xdr:row>31</xdr:row>
      <xdr:rowOff>123063</xdr:rowOff>
    </xdr:to>
    <xdr:cxnSp macro="">
      <xdr:nvCxnSpPr>
        <xdr:cNvPr id="82" name="直線コネクタ 81">
          <a:extLst>
            <a:ext uri="{FF2B5EF4-FFF2-40B4-BE49-F238E27FC236}">
              <a16:creationId xmlns:a16="http://schemas.microsoft.com/office/drawing/2014/main" id="{B7649979-D189-4F4D-A882-BB80070B1C76}"/>
            </a:ext>
          </a:extLst>
        </xdr:cNvPr>
        <xdr:cNvCxnSpPr/>
      </xdr:nvCxnSpPr>
      <xdr:spPr>
        <a:xfrm>
          <a:off x="4051300" y="6172835"/>
          <a:ext cx="711200" cy="3670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85725</xdr:colOff>
      <xdr:row>30</xdr:row>
      <xdr:rowOff>165989</xdr:rowOff>
    </xdr:from>
    <xdr:to>
      <xdr:col>15</xdr:col>
      <xdr:colOff>187325</xdr:colOff>
      <xdr:row>31</xdr:row>
      <xdr:rowOff>96139</xdr:rowOff>
    </xdr:to>
    <xdr:sp macro="" textlink="">
      <xdr:nvSpPr>
        <xdr:cNvPr id="83" name="楕円 82">
          <a:extLst>
            <a:ext uri="{FF2B5EF4-FFF2-40B4-BE49-F238E27FC236}">
              <a16:creationId xmlns:a16="http://schemas.microsoft.com/office/drawing/2014/main" id="{5B18D9D1-C003-488F-B81F-DD44CB1AB43E}"/>
            </a:ext>
          </a:extLst>
        </xdr:cNvPr>
        <xdr:cNvSpPr/>
      </xdr:nvSpPr>
      <xdr:spPr>
        <a:xfrm>
          <a:off x="3238500" y="60810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136525</xdr:colOff>
      <xdr:row>31</xdr:row>
      <xdr:rowOff>45339</xdr:rowOff>
    </xdr:from>
    <xdr:to>
      <xdr:col>19</xdr:col>
      <xdr:colOff>136525</xdr:colOff>
      <xdr:row>31</xdr:row>
      <xdr:rowOff>86360</xdr:rowOff>
    </xdr:to>
    <xdr:cxnSp macro="">
      <xdr:nvCxnSpPr>
        <xdr:cNvPr id="84" name="直線コネクタ 83">
          <a:extLst>
            <a:ext uri="{FF2B5EF4-FFF2-40B4-BE49-F238E27FC236}">
              <a16:creationId xmlns:a16="http://schemas.microsoft.com/office/drawing/2014/main" id="{6A4EABBE-6CF8-41D0-9572-98EFE44C7705}"/>
            </a:ext>
          </a:extLst>
        </xdr:cNvPr>
        <xdr:cNvCxnSpPr/>
      </xdr:nvCxnSpPr>
      <xdr:spPr>
        <a:xfrm>
          <a:off x="3289300" y="6131814"/>
          <a:ext cx="762000" cy="4102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85725</xdr:colOff>
      <xdr:row>31</xdr:row>
      <xdr:rowOff>11811</xdr:rowOff>
    </xdr:from>
    <xdr:to>
      <xdr:col>11</xdr:col>
      <xdr:colOff>187325</xdr:colOff>
      <xdr:row>31</xdr:row>
      <xdr:rowOff>113411</xdr:rowOff>
    </xdr:to>
    <xdr:sp macro="" textlink="">
      <xdr:nvSpPr>
        <xdr:cNvPr id="85" name="楕円 84">
          <a:extLst>
            <a:ext uri="{FF2B5EF4-FFF2-40B4-BE49-F238E27FC236}">
              <a16:creationId xmlns:a16="http://schemas.microsoft.com/office/drawing/2014/main" id="{826AB1DA-B2AC-46E4-9A85-C13FDB71FE0E}"/>
            </a:ext>
          </a:extLst>
        </xdr:cNvPr>
        <xdr:cNvSpPr/>
      </xdr:nvSpPr>
      <xdr:spPr>
        <a:xfrm>
          <a:off x="2476500" y="60982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xdr:col>
      <xdr:colOff>136525</xdr:colOff>
      <xdr:row>31</xdr:row>
      <xdr:rowOff>45339</xdr:rowOff>
    </xdr:from>
    <xdr:to>
      <xdr:col>15</xdr:col>
      <xdr:colOff>136525</xdr:colOff>
      <xdr:row>31</xdr:row>
      <xdr:rowOff>62611</xdr:rowOff>
    </xdr:to>
    <xdr:cxnSp macro="">
      <xdr:nvCxnSpPr>
        <xdr:cNvPr id="86" name="直線コネクタ 85">
          <a:extLst>
            <a:ext uri="{FF2B5EF4-FFF2-40B4-BE49-F238E27FC236}">
              <a16:creationId xmlns:a16="http://schemas.microsoft.com/office/drawing/2014/main" id="{4857DAAE-5D63-42A8-A392-23864AB291F4}"/>
            </a:ext>
          </a:extLst>
        </xdr:cNvPr>
        <xdr:cNvCxnSpPr/>
      </xdr:nvCxnSpPr>
      <xdr:spPr>
        <a:xfrm flipV="1">
          <a:off x="2527300" y="6131814"/>
          <a:ext cx="762000" cy="172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xdr:col>
      <xdr:colOff>85725</xdr:colOff>
      <xdr:row>30</xdr:row>
      <xdr:rowOff>165989</xdr:rowOff>
    </xdr:from>
    <xdr:to>
      <xdr:col>7</xdr:col>
      <xdr:colOff>187325</xdr:colOff>
      <xdr:row>31</xdr:row>
      <xdr:rowOff>96139</xdr:rowOff>
    </xdr:to>
    <xdr:sp macro="" textlink="">
      <xdr:nvSpPr>
        <xdr:cNvPr id="87" name="楕円 86">
          <a:extLst>
            <a:ext uri="{FF2B5EF4-FFF2-40B4-BE49-F238E27FC236}">
              <a16:creationId xmlns:a16="http://schemas.microsoft.com/office/drawing/2014/main" id="{E1867186-939A-4E6D-BFC0-C92D80B4F706}"/>
            </a:ext>
          </a:extLst>
        </xdr:cNvPr>
        <xdr:cNvSpPr/>
      </xdr:nvSpPr>
      <xdr:spPr>
        <a:xfrm>
          <a:off x="1714500" y="60810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136525</xdr:colOff>
      <xdr:row>31</xdr:row>
      <xdr:rowOff>45339</xdr:rowOff>
    </xdr:from>
    <xdr:to>
      <xdr:col>11</xdr:col>
      <xdr:colOff>136525</xdr:colOff>
      <xdr:row>31</xdr:row>
      <xdr:rowOff>62611</xdr:rowOff>
    </xdr:to>
    <xdr:cxnSp macro="">
      <xdr:nvCxnSpPr>
        <xdr:cNvPr id="88" name="直線コネクタ 87">
          <a:extLst>
            <a:ext uri="{FF2B5EF4-FFF2-40B4-BE49-F238E27FC236}">
              <a16:creationId xmlns:a16="http://schemas.microsoft.com/office/drawing/2014/main" id="{883140D2-062D-47D3-8554-5823504EE83F}"/>
            </a:ext>
          </a:extLst>
        </xdr:cNvPr>
        <xdr:cNvCxnSpPr/>
      </xdr:nvCxnSpPr>
      <xdr:spPr>
        <a:xfrm>
          <a:off x="1765300" y="6131814"/>
          <a:ext cx="762000" cy="172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111769</xdr:colOff>
      <xdr:row>32</xdr:row>
      <xdr:rowOff>118762</xdr:rowOff>
    </xdr:from>
    <xdr:ext cx="405111" cy="259045"/>
    <xdr:sp macro="" textlink="">
      <xdr:nvSpPr>
        <xdr:cNvPr id="89" name="n_1aveValue有形固定資産減価償却率">
          <a:extLst>
            <a:ext uri="{FF2B5EF4-FFF2-40B4-BE49-F238E27FC236}">
              <a16:creationId xmlns:a16="http://schemas.microsoft.com/office/drawing/2014/main" id="{74B751A0-2BA5-4749-8C78-D7216939F654}"/>
            </a:ext>
          </a:extLst>
        </xdr:cNvPr>
        <xdr:cNvSpPr txBox="1"/>
      </xdr:nvSpPr>
      <xdr:spPr>
        <a:xfrm>
          <a:off x="3836044" y="637668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124469</xdr:colOff>
      <xdr:row>32</xdr:row>
      <xdr:rowOff>66946</xdr:rowOff>
    </xdr:from>
    <xdr:ext cx="405111" cy="259045"/>
    <xdr:sp macro="" textlink="">
      <xdr:nvSpPr>
        <xdr:cNvPr id="90" name="n_2aveValue有形固定資産減価償却率">
          <a:extLst>
            <a:ext uri="{FF2B5EF4-FFF2-40B4-BE49-F238E27FC236}">
              <a16:creationId xmlns:a16="http://schemas.microsoft.com/office/drawing/2014/main" id="{C9D023B2-8DE4-4827-9C06-8884187183DC}"/>
            </a:ext>
          </a:extLst>
        </xdr:cNvPr>
        <xdr:cNvSpPr txBox="1"/>
      </xdr:nvSpPr>
      <xdr:spPr>
        <a:xfrm>
          <a:off x="3086744" y="632487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124469</xdr:colOff>
      <xdr:row>32</xdr:row>
      <xdr:rowOff>34561</xdr:rowOff>
    </xdr:from>
    <xdr:ext cx="405111" cy="259045"/>
    <xdr:sp macro="" textlink="">
      <xdr:nvSpPr>
        <xdr:cNvPr id="91" name="n_3aveValue有形固定資産減価償却率">
          <a:extLst>
            <a:ext uri="{FF2B5EF4-FFF2-40B4-BE49-F238E27FC236}">
              <a16:creationId xmlns:a16="http://schemas.microsoft.com/office/drawing/2014/main" id="{13BAC0C5-1B3A-484D-8392-3EFC9264F419}"/>
            </a:ext>
          </a:extLst>
        </xdr:cNvPr>
        <xdr:cNvSpPr txBox="1"/>
      </xdr:nvSpPr>
      <xdr:spPr>
        <a:xfrm>
          <a:off x="2324744" y="629248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xdr:col>
      <xdr:colOff>124469</xdr:colOff>
      <xdr:row>31</xdr:row>
      <xdr:rowOff>164990</xdr:rowOff>
    </xdr:from>
    <xdr:ext cx="405111" cy="259045"/>
    <xdr:sp macro="" textlink="">
      <xdr:nvSpPr>
        <xdr:cNvPr id="92" name="n_4aveValue有形固定資産減価償却率">
          <a:extLst>
            <a:ext uri="{FF2B5EF4-FFF2-40B4-BE49-F238E27FC236}">
              <a16:creationId xmlns:a16="http://schemas.microsoft.com/office/drawing/2014/main" id="{D02F712F-311D-4D57-8CE9-FC2D126D5FAC}"/>
            </a:ext>
          </a:extLst>
        </xdr:cNvPr>
        <xdr:cNvSpPr txBox="1"/>
      </xdr:nvSpPr>
      <xdr:spPr>
        <a:xfrm>
          <a:off x="1562744" y="625146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111769</xdr:colOff>
      <xdr:row>29</xdr:row>
      <xdr:rowOff>153687</xdr:rowOff>
    </xdr:from>
    <xdr:ext cx="405111" cy="259045"/>
    <xdr:sp macro="" textlink="">
      <xdr:nvSpPr>
        <xdr:cNvPr id="93" name="n_1mainValue有形固定資産減価償却率">
          <a:extLst>
            <a:ext uri="{FF2B5EF4-FFF2-40B4-BE49-F238E27FC236}">
              <a16:creationId xmlns:a16="http://schemas.microsoft.com/office/drawing/2014/main" id="{26A04716-5AAB-4CCD-8086-B0B515A210F2}"/>
            </a:ext>
          </a:extLst>
        </xdr:cNvPr>
        <xdr:cNvSpPr txBox="1"/>
      </xdr:nvSpPr>
      <xdr:spPr>
        <a:xfrm>
          <a:off x="3836044" y="589726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124469</xdr:colOff>
      <xdr:row>29</xdr:row>
      <xdr:rowOff>112666</xdr:rowOff>
    </xdr:from>
    <xdr:ext cx="405111" cy="259045"/>
    <xdr:sp macro="" textlink="">
      <xdr:nvSpPr>
        <xdr:cNvPr id="94" name="n_2mainValue有形固定資産減価償却率">
          <a:extLst>
            <a:ext uri="{FF2B5EF4-FFF2-40B4-BE49-F238E27FC236}">
              <a16:creationId xmlns:a16="http://schemas.microsoft.com/office/drawing/2014/main" id="{DDB91F52-F9C4-477C-BBB5-4252749AF43F}"/>
            </a:ext>
          </a:extLst>
        </xdr:cNvPr>
        <xdr:cNvSpPr txBox="1"/>
      </xdr:nvSpPr>
      <xdr:spPr>
        <a:xfrm>
          <a:off x="3086744" y="585624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124469</xdr:colOff>
      <xdr:row>29</xdr:row>
      <xdr:rowOff>129938</xdr:rowOff>
    </xdr:from>
    <xdr:ext cx="405111" cy="259045"/>
    <xdr:sp macro="" textlink="">
      <xdr:nvSpPr>
        <xdr:cNvPr id="95" name="n_3mainValue有形固定資産減価償却率">
          <a:extLst>
            <a:ext uri="{FF2B5EF4-FFF2-40B4-BE49-F238E27FC236}">
              <a16:creationId xmlns:a16="http://schemas.microsoft.com/office/drawing/2014/main" id="{BAB8AB3B-B465-40DD-A25C-53EF2A3B344D}"/>
            </a:ext>
          </a:extLst>
        </xdr:cNvPr>
        <xdr:cNvSpPr txBox="1"/>
      </xdr:nvSpPr>
      <xdr:spPr>
        <a:xfrm>
          <a:off x="2324744" y="587351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xdr:col>
      <xdr:colOff>124469</xdr:colOff>
      <xdr:row>29</xdr:row>
      <xdr:rowOff>112666</xdr:rowOff>
    </xdr:from>
    <xdr:ext cx="405111" cy="259045"/>
    <xdr:sp macro="" textlink="">
      <xdr:nvSpPr>
        <xdr:cNvPr id="96" name="n_4mainValue有形固定資産減価償却率">
          <a:extLst>
            <a:ext uri="{FF2B5EF4-FFF2-40B4-BE49-F238E27FC236}">
              <a16:creationId xmlns:a16="http://schemas.microsoft.com/office/drawing/2014/main" id="{4A3108D4-40CC-47B3-B03C-973EC4125CFD}"/>
            </a:ext>
          </a:extLst>
        </xdr:cNvPr>
        <xdr:cNvSpPr txBox="1"/>
      </xdr:nvSpPr>
      <xdr:spPr>
        <a:xfrm>
          <a:off x="1562744" y="585624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20</xdr:row>
      <xdr:rowOff>149225</xdr:rowOff>
    </xdr:from>
    <xdr:to>
      <xdr:col>80</xdr:col>
      <xdr:colOff>9525</xdr:colOff>
      <xdr:row>22</xdr:row>
      <xdr:rowOff>28575</xdr:rowOff>
    </xdr:to>
    <xdr:sp macro="" textlink="">
      <xdr:nvSpPr>
        <xdr:cNvPr id="97" name="正方形/長方形 96">
          <a:extLst>
            <a:ext uri="{FF2B5EF4-FFF2-40B4-BE49-F238E27FC236}">
              <a16:creationId xmlns:a16="http://schemas.microsoft.com/office/drawing/2014/main" id="{011B701D-574B-4139-897C-0B3F2F8442EC}"/>
            </a:ext>
          </a:extLst>
        </xdr:cNvPr>
        <xdr:cNvSpPr/>
      </xdr:nvSpPr>
      <xdr:spPr>
        <a:xfrm>
          <a:off x="11303000" y="4254500"/>
          <a:ext cx="4241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（参考）債務償還比率</a:t>
          </a:r>
        </a:p>
      </xdr:txBody>
    </xdr:sp>
    <xdr:clientData/>
  </xdr:twoCellAnchor>
  <xdr:twoCellAnchor>
    <xdr:from>
      <xdr:col>63</xdr:col>
      <xdr:colOff>76468</xdr:colOff>
      <xdr:row>22</xdr:row>
      <xdr:rowOff>81217</xdr:rowOff>
    </xdr:from>
    <xdr:to>
      <xdr:col>68</xdr:col>
      <xdr:colOff>158482</xdr:colOff>
      <xdr:row>24</xdr:row>
      <xdr:rowOff>14034</xdr:rowOff>
    </xdr:to>
    <xdr:sp macro="" textlink="">
      <xdr:nvSpPr>
        <xdr:cNvPr id="98" name="正方形/長方形 97">
          <a:extLst>
            <a:ext uri="{FF2B5EF4-FFF2-40B4-BE49-F238E27FC236}">
              <a16:creationId xmlns:a16="http://schemas.microsoft.com/office/drawing/2014/main" id="{F0637F50-70C8-4554-983B-573437EB81C6}"/>
            </a:ext>
          </a:extLst>
        </xdr:cNvPr>
        <xdr:cNvSpPr/>
      </xdr:nvSpPr>
      <xdr:spPr>
        <a:xfrm>
          <a:off x="12373243" y="4624642"/>
          <a:ext cx="1034514" cy="275717"/>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ja-JP" altLang="en-US" sz="1100" b="1">
              <a:solidFill>
                <a:sysClr val="windowText" lastClr="000000"/>
              </a:solidFill>
              <a:latin typeface="ＭＳ Ｐゴシック" panose="020B0600070205080204" pitchFamily="50" charset="-128"/>
              <a:ea typeface="ＭＳ Ｐゴシック" panose="020B0600070205080204" pitchFamily="50" charset="-128"/>
            </a:rPr>
            <a:t>債務償還比率</a:t>
          </a:r>
        </a:p>
      </xdr:txBody>
    </xdr:sp>
    <xdr:clientData/>
  </xdr:twoCellAnchor>
  <xdr:twoCellAnchor>
    <xdr:from>
      <xdr:col>70</xdr:col>
      <xdr:colOff>187865</xdr:colOff>
      <xdr:row>22</xdr:row>
      <xdr:rowOff>64546</xdr:rowOff>
    </xdr:from>
    <xdr:to>
      <xdr:col>75</xdr:col>
      <xdr:colOff>174084</xdr:colOff>
      <xdr:row>24</xdr:row>
      <xdr:rowOff>30705</xdr:rowOff>
    </xdr:to>
    <xdr:sp macro="" textlink="">
      <xdr:nvSpPr>
        <xdr:cNvPr id="99" name="正方形/長方形 98">
          <a:extLst>
            <a:ext uri="{FF2B5EF4-FFF2-40B4-BE49-F238E27FC236}">
              <a16:creationId xmlns:a16="http://schemas.microsoft.com/office/drawing/2014/main" id="{72804969-276D-427B-98A1-72C2AFDD57BC}"/>
            </a:ext>
          </a:extLst>
        </xdr:cNvPr>
        <xdr:cNvSpPr/>
      </xdr:nvSpPr>
      <xdr:spPr>
        <a:xfrm>
          <a:off x="13818140" y="4607971"/>
          <a:ext cx="938719" cy="309059"/>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en-US" altLang="ja-JP" sz="1300" b="1">
              <a:solidFill>
                <a:srgbClr val="FF0000"/>
              </a:solidFill>
              <a:latin typeface="ＭＳ Ｐゴシック" panose="020B0600070205080204" pitchFamily="50" charset="-128"/>
              <a:ea typeface="ＭＳ Ｐゴシック" panose="020B0600070205080204" pitchFamily="50" charset="-128"/>
            </a:rPr>
            <a:t>[ 380.2</a:t>
          </a:r>
          <a:r>
            <a:rPr kumimoji="1" lang="ja-JP" altLang="en-US" sz="1300" b="1">
              <a:solidFill>
                <a:srgbClr val="FF0000"/>
              </a:solidFill>
              <a:latin typeface="ＭＳ Ｐゴシック" panose="020B0600070205080204" pitchFamily="50" charset="-128"/>
              <a:ea typeface="ＭＳ Ｐゴシック" panose="020B0600070205080204" pitchFamily="50" charset="-128"/>
            </a:rPr>
            <a:t>％ </a:t>
          </a:r>
          <a:r>
            <a:rPr kumimoji="1" lang="en-US" altLang="ja-JP" sz="1300" b="1">
              <a:solidFill>
                <a:srgbClr val="FF0000"/>
              </a:solidFill>
              <a:latin typeface="ＭＳ Ｐゴシック" panose="020B0600070205080204" pitchFamily="50" charset="-128"/>
              <a:ea typeface="ＭＳ Ｐゴシック" panose="020B0600070205080204" pitchFamily="50" charset="-128"/>
            </a:rPr>
            <a:t>]</a:t>
          </a:r>
          <a:endParaRPr kumimoji="1" lang="ja-JP" altLang="en-US" sz="1300" b="1">
            <a:solidFill>
              <a:srgbClr val="FF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79</xdr:col>
      <xdr:colOff>149225</xdr:colOff>
      <xdr:row>21</xdr:row>
      <xdr:rowOff>57150</xdr:rowOff>
    </xdr:from>
    <xdr:to>
      <xdr:col>87</xdr:col>
      <xdr:colOff>149225</xdr:colOff>
      <xdr:row>22</xdr:row>
      <xdr:rowOff>92075</xdr:rowOff>
    </xdr:to>
    <xdr:sp macro="" textlink="">
      <xdr:nvSpPr>
        <xdr:cNvPr id="100" name="正方形/長方形 99">
          <a:extLst>
            <a:ext uri="{FF2B5EF4-FFF2-40B4-BE49-F238E27FC236}">
              <a16:creationId xmlns:a16="http://schemas.microsoft.com/office/drawing/2014/main" id="{DB9AFAD4-533D-46B7-9B7D-76CCD491903C}"/>
            </a:ext>
          </a:extLst>
        </xdr:cNvPr>
        <xdr:cNvSpPr/>
      </xdr:nvSpPr>
      <xdr:spPr>
        <a:xfrm>
          <a:off x="15494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79</xdr:col>
      <xdr:colOff>149225</xdr:colOff>
      <xdr:row>22</xdr:row>
      <xdr:rowOff>28575</xdr:rowOff>
    </xdr:from>
    <xdr:to>
      <xdr:col>87</xdr:col>
      <xdr:colOff>149225</xdr:colOff>
      <xdr:row>23</xdr:row>
      <xdr:rowOff>111125</xdr:rowOff>
    </xdr:to>
    <xdr:sp macro="" textlink="">
      <xdr:nvSpPr>
        <xdr:cNvPr id="101" name="正方形/長方形 100">
          <a:extLst>
            <a:ext uri="{FF2B5EF4-FFF2-40B4-BE49-F238E27FC236}">
              <a16:creationId xmlns:a16="http://schemas.microsoft.com/office/drawing/2014/main" id="{D4212E03-C0C6-4BAF-97CA-F28BCB1D9886}"/>
            </a:ext>
          </a:extLst>
        </xdr:cNvPr>
        <xdr:cNvSpPr/>
      </xdr:nvSpPr>
      <xdr:spPr>
        <a:xfrm>
          <a:off x="15494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48/79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87</xdr:col>
      <xdr:colOff>149225</xdr:colOff>
      <xdr:row>21</xdr:row>
      <xdr:rowOff>57150</xdr:rowOff>
    </xdr:from>
    <xdr:to>
      <xdr:col>95</xdr:col>
      <xdr:colOff>149225</xdr:colOff>
      <xdr:row>22</xdr:row>
      <xdr:rowOff>92075</xdr:rowOff>
    </xdr:to>
    <xdr:sp macro="" textlink="">
      <xdr:nvSpPr>
        <xdr:cNvPr id="102" name="正方形/長方形 101">
          <a:extLst>
            <a:ext uri="{FF2B5EF4-FFF2-40B4-BE49-F238E27FC236}">
              <a16:creationId xmlns:a16="http://schemas.microsoft.com/office/drawing/2014/main" id="{9CA9F4CD-0126-4F6B-B122-61305F8C13BD}"/>
            </a:ext>
          </a:extLst>
        </xdr:cNvPr>
        <xdr:cNvSpPr/>
      </xdr:nvSpPr>
      <xdr:spPr>
        <a:xfrm>
          <a:off x="17018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87</xdr:col>
      <xdr:colOff>149225</xdr:colOff>
      <xdr:row>22</xdr:row>
      <xdr:rowOff>28575</xdr:rowOff>
    </xdr:from>
    <xdr:to>
      <xdr:col>95</xdr:col>
      <xdr:colOff>149225</xdr:colOff>
      <xdr:row>23</xdr:row>
      <xdr:rowOff>111125</xdr:rowOff>
    </xdr:to>
    <xdr:sp macro="" textlink="">
      <xdr:nvSpPr>
        <xdr:cNvPr id="103" name="正方形/長方形 102">
          <a:extLst>
            <a:ext uri="{FF2B5EF4-FFF2-40B4-BE49-F238E27FC236}">
              <a16:creationId xmlns:a16="http://schemas.microsoft.com/office/drawing/2014/main" id="{042EB28F-9B84-4E33-A3DF-36267C38DED8}"/>
            </a:ext>
          </a:extLst>
        </xdr:cNvPr>
        <xdr:cNvSpPr/>
      </xdr:nvSpPr>
      <xdr:spPr>
        <a:xfrm>
          <a:off x="17018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476.3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85725</xdr:colOff>
      <xdr:row>21</xdr:row>
      <xdr:rowOff>57150</xdr:rowOff>
    </xdr:from>
    <xdr:to>
      <xdr:col>104</xdr:col>
      <xdr:colOff>85725</xdr:colOff>
      <xdr:row>22</xdr:row>
      <xdr:rowOff>92075</xdr:rowOff>
    </xdr:to>
    <xdr:sp macro="" textlink="">
      <xdr:nvSpPr>
        <xdr:cNvPr id="104" name="正方形/長方形 103">
          <a:extLst>
            <a:ext uri="{FF2B5EF4-FFF2-40B4-BE49-F238E27FC236}">
              <a16:creationId xmlns:a16="http://schemas.microsoft.com/office/drawing/2014/main" id="{D7B2F563-A343-4956-8EB6-30D58D6FE6B2}"/>
            </a:ext>
          </a:extLst>
        </xdr:cNvPr>
        <xdr:cNvSpPr/>
      </xdr:nvSpPr>
      <xdr:spPr>
        <a:xfrm>
          <a:off x="18669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96</xdr:col>
      <xdr:colOff>85725</xdr:colOff>
      <xdr:row>22</xdr:row>
      <xdr:rowOff>28575</xdr:rowOff>
    </xdr:from>
    <xdr:to>
      <xdr:col>104</xdr:col>
      <xdr:colOff>85725</xdr:colOff>
      <xdr:row>23</xdr:row>
      <xdr:rowOff>111125</xdr:rowOff>
    </xdr:to>
    <xdr:sp macro="" textlink="">
      <xdr:nvSpPr>
        <xdr:cNvPr id="105" name="正方形/長方形 104">
          <a:extLst>
            <a:ext uri="{FF2B5EF4-FFF2-40B4-BE49-F238E27FC236}">
              <a16:creationId xmlns:a16="http://schemas.microsoft.com/office/drawing/2014/main" id="{C9B18DE1-3242-4B27-BA0B-02294426F0A4}"/>
            </a:ext>
          </a:extLst>
        </xdr:cNvPr>
        <xdr:cNvSpPr/>
      </xdr:nvSpPr>
      <xdr:spPr>
        <a:xfrm>
          <a:off x="18669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507.2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57</xdr:col>
      <xdr:colOff>149225</xdr:colOff>
      <xdr:row>24</xdr:row>
      <xdr:rowOff>66675</xdr:rowOff>
    </xdr:from>
    <xdr:to>
      <xdr:col>80</xdr:col>
      <xdr:colOff>9525</xdr:colOff>
      <xdr:row>36</xdr:row>
      <xdr:rowOff>168275</xdr:rowOff>
    </xdr:to>
    <xdr:sp macro="" textlink="">
      <xdr:nvSpPr>
        <xdr:cNvPr id="106" name="正方形/長方形 105">
          <a:extLst>
            <a:ext uri="{FF2B5EF4-FFF2-40B4-BE49-F238E27FC236}">
              <a16:creationId xmlns:a16="http://schemas.microsoft.com/office/drawing/2014/main" id="{C1C4C8C1-79D7-45B5-A432-EFFE147936BA}"/>
            </a:ext>
          </a:extLst>
        </xdr:cNvPr>
        <xdr:cNvSpPr/>
      </xdr:nvSpPr>
      <xdr:spPr>
        <a:xfrm>
          <a:off x="11303000" y="4953000"/>
          <a:ext cx="4241800" cy="2159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85725</xdr:colOff>
      <xdr:row>24</xdr:row>
      <xdr:rowOff>66675</xdr:rowOff>
    </xdr:from>
    <xdr:to>
      <xdr:col>106</xdr:col>
      <xdr:colOff>85725</xdr:colOff>
      <xdr:row>36</xdr:row>
      <xdr:rowOff>168275</xdr:rowOff>
    </xdr:to>
    <xdr:sp macro="" textlink="">
      <xdr:nvSpPr>
        <xdr:cNvPr id="107" name="正方形/長方形 106">
          <a:extLst>
            <a:ext uri="{FF2B5EF4-FFF2-40B4-BE49-F238E27FC236}">
              <a16:creationId xmlns:a16="http://schemas.microsoft.com/office/drawing/2014/main" id="{2E4FA9CD-9D12-4C72-877A-EC29DFFE677F}"/>
            </a:ext>
          </a:extLst>
        </xdr:cNvPr>
        <xdr:cNvSpPr/>
      </xdr:nvSpPr>
      <xdr:spPr>
        <a:xfrm>
          <a:off x="15811500" y="4953000"/>
          <a:ext cx="4762500" cy="2159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85725</xdr:colOff>
      <xdr:row>24</xdr:row>
      <xdr:rowOff>130175</xdr:rowOff>
    </xdr:from>
    <xdr:to>
      <xdr:col>105</xdr:col>
      <xdr:colOff>85725</xdr:colOff>
      <xdr:row>26</xdr:row>
      <xdr:rowOff>41275</xdr:rowOff>
    </xdr:to>
    <xdr:sp macro="" textlink="">
      <xdr:nvSpPr>
        <xdr:cNvPr id="108" name="正方形/長方形 107">
          <a:extLst>
            <a:ext uri="{FF2B5EF4-FFF2-40B4-BE49-F238E27FC236}">
              <a16:creationId xmlns:a16="http://schemas.microsoft.com/office/drawing/2014/main" id="{ECB3F36C-3424-4FEA-9F12-927C5DAF22A5}"/>
            </a:ext>
          </a:extLst>
        </xdr:cNvPr>
        <xdr:cNvSpPr/>
      </xdr:nvSpPr>
      <xdr:spPr>
        <a:xfrm>
          <a:off x="15811500" y="5016500"/>
          <a:ext cx="4572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債務償還比率の分析欄</a:t>
          </a:r>
        </a:p>
      </xdr:txBody>
    </xdr:sp>
    <xdr:clientData/>
  </xdr:twoCellAnchor>
  <xdr:twoCellAnchor>
    <xdr:from>
      <xdr:col>81</xdr:col>
      <xdr:colOff>161925</xdr:colOff>
      <xdr:row>26</xdr:row>
      <xdr:rowOff>15875</xdr:rowOff>
    </xdr:from>
    <xdr:to>
      <xdr:col>105</xdr:col>
      <xdr:colOff>149225</xdr:colOff>
      <xdr:row>36</xdr:row>
      <xdr:rowOff>79375</xdr:rowOff>
    </xdr:to>
    <xdr:sp macro="" textlink="" fLocksText="0">
      <xdr:nvSpPr>
        <xdr:cNvPr id="109" name="テキスト ボックス 108">
          <a:extLst>
            <a:ext uri="{FF2B5EF4-FFF2-40B4-BE49-F238E27FC236}">
              <a16:creationId xmlns:a16="http://schemas.microsoft.com/office/drawing/2014/main" id="{307AD039-5A38-4AB7-9013-AE75F71F10C7}"/>
            </a:ext>
          </a:extLst>
        </xdr:cNvPr>
        <xdr:cNvSpPr txBox="1"/>
      </xdr:nvSpPr>
      <xdr:spPr>
        <a:xfrm>
          <a:off x="15887700" y="5245100"/>
          <a:ext cx="4559300" cy="1778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eaLnBrk="1" fontAlgn="auto" latinLnBrk="0" hangingPunct="1"/>
          <a:r>
            <a:rPr kumimoji="1" lang="ja-JP" altLang="ja-JP" sz="1100">
              <a:solidFill>
                <a:schemeClr val="dk1"/>
              </a:solidFill>
              <a:effectLst/>
              <a:latin typeface="+mn-lt"/>
              <a:ea typeface="+mn-ea"/>
              <a:cs typeface="+mn-cs"/>
            </a:rPr>
            <a:t>地方債残高が類似団体と比較して多いため、債務償還比率が大きくなっています。</a:t>
          </a:r>
          <a:endParaRPr lang="ja-JP" altLang="ja-JP">
            <a:effectLst/>
          </a:endParaRPr>
        </a:p>
      </xdr:txBody>
    </xdr:sp>
    <xdr:clientData/>
  </xdr:twoCellAnchor>
  <xdr:oneCellAnchor>
    <xdr:from>
      <xdr:col>57</xdr:col>
      <xdr:colOff>111125</xdr:colOff>
      <xdr:row>23</xdr:row>
      <xdr:rowOff>47625</xdr:rowOff>
    </xdr:from>
    <xdr:ext cx="349839" cy="225703"/>
    <xdr:sp macro="" textlink="">
      <xdr:nvSpPr>
        <xdr:cNvPr id="110" name="テキスト ボックス 109">
          <a:extLst>
            <a:ext uri="{FF2B5EF4-FFF2-40B4-BE49-F238E27FC236}">
              <a16:creationId xmlns:a16="http://schemas.microsoft.com/office/drawing/2014/main" id="{6A014C55-DA53-4AD0-BFD6-98EBEB35A540}"/>
            </a:ext>
          </a:extLst>
        </xdr:cNvPr>
        <xdr:cNvSpPr txBox="1"/>
      </xdr:nvSpPr>
      <xdr:spPr>
        <a:xfrm>
          <a:off x="11264900" y="476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36</xdr:row>
      <xdr:rowOff>168275</xdr:rowOff>
    </xdr:from>
    <xdr:to>
      <xdr:col>80</xdr:col>
      <xdr:colOff>9525</xdr:colOff>
      <xdr:row>36</xdr:row>
      <xdr:rowOff>168275</xdr:rowOff>
    </xdr:to>
    <xdr:cxnSp macro="">
      <xdr:nvCxnSpPr>
        <xdr:cNvPr id="111" name="直線コネクタ 110">
          <a:extLst>
            <a:ext uri="{FF2B5EF4-FFF2-40B4-BE49-F238E27FC236}">
              <a16:creationId xmlns:a16="http://schemas.microsoft.com/office/drawing/2014/main" id="{DC77A579-18AA-47E6-B12D-7C26376955ED}"/>
            </a:ext>
          </a:extLst>
        </xdr:cNvPr>
        <xdr:cNvCxnSpPr/>
      </xdr:nvCxnSpPr>
      <xdr:spPr>
        <a:xfrm>
          <a:off x="11303000" y="71120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54</xdr:col>
      <xdr:colOff>174401</xdr:colOff>
      <xdr:row>36</xdr:row>
      <xdr:rowOff>74474</xdr:rowOff>
    </xdr:from>
    <xdr:ext cx="482824" cy="225703"/>
    <xdr:sp macro="" textlink="">
      <xdr:nvSpPr>
        <xdr:cNvPr id="112" name="テキスト ボックス 111">
          <a:extLst>
            <a:ext uri="{FF2B5EF4-FFF2-40B4-BE49-F238E27FC236}">
              <a16:creationId xmlns:a16="http://schemas.microsoft.com/office/drawing/2014/main" id="{8E6C68D4-DF96-49D2-9297-B55FEBEAC90A}"/>
            </a:ext>
          </a:extLst>
        </xdr:cNvPr>
        <xdr:cNvSpPr txBox="1"/>
      </xdr:nvSpPr>
      <xdr:spPr>
        <a:xfrm>
          <a:off x="10756676" y="7018199"/>
          <a:ext cx="48282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1,200.0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35</xdr:row>
      <xdr:rowOff>31297</xdr:rowOff>
    </xdr:from>
    <xdr:to>
      <xdr:col>80</xdr:col>
      <xdr:colOff>9525</xdr:colOff>
      <xdr:row>35</xdr:row>
      <xdr:rowOff>31297</xdr:rowOff>
    </xdr:to>
    <xdr:cxnSp macro="">
      <xdr:nvCxnSpPr>
        <xdr:cNvPr id="113" name="直線コネクタ 112">
          <a:extLst>
            <a:ext uri="{FF2B5EF4-FFF2-40B4-BE49-F238E27FC236}">
              <a16:creationId xmlns:a16="http://schemas.microsoft.com/office/drawing/2014/main" id="{641A5314-172B-4105-BFCF-91391EA0C83F}"/>
            </a:ext>
          </a:extLst>
        </xdr:cNvPr>
        <xdr:cNvCxnSpPr/>
      </xdr:nvCxnSpPr>
      <xdr:spPr>
        <a:xfrm>
          <a:off x="11303000" y="6803572"/>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54</xdr:col>
      <xdr:colOff>174401</xdr:colOff>
      <xdr:row>34</xdr:row>
      <xdr:rowOff>108946</xdr:rowOff>
    </xdr:from>
    <xdr:ext cx="482824" cy="225703"/>
    <xdr:sp macro="" textlink="">
      <xdr:nvSpPr>
        <xdr:cNvPr id="114" name="テキスト ボックス 113">
          <a:extLst>
            <a:ext uri="{FF2B5EF4-FFF2-40B4-BE49-F238E27FC236}">
              <a16:creationId xmlns:a16="http://schemas.microsoft.com/office/drawing/2014/main" id="{C472103C-7C6C-43A0-B38C-5CBC085856A7}"/>
            </a:ext>
          </a:extLst>
        </xdr:cNvPr>
        <xdr:cNvSpPr txBox="1"/>
      </xdr:nvSpPr>
      <xdr:spPr>
        <a:xfrm>
          <a:off x="10756676" y="6709771"/>
          <a:ext cx="48282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1,000.0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33</xdr:row>
      <xdr:rowOff>65768</xdr:rowOff>
    </xdr:from>
    <xdr:to>
      <xdr:col>80</xdr:col>
      <xdr:colOff>9525</xdr:colOff>
      <xdr:row>33</xdr:row>
      <xdr:rowOff>65768</xdr:rowOff>
    </xdr:to>
    <xdr:cxnSp macro="">
      <xdr:nvCxnSpPr>
        <xdr:cNvPr id="115" name="直線コネクタ 114">
          <a:extLst>
            <a:ext uri="{FF2B5EF4-FFF2-40B4-BE49-F238E27FC236}">
              <a16:creationId xmlns:a16="http://schemas.microsoft.com/office/drawing/2014/main" id="{B778352F-AB7C-46D8-A31B-1244292A2941}"/>
            </a:ext>
          </a:extLst>
        </xdr:cNvPr>
        <xdr:cNvCxnSpPr/>
      </xdr:nvCxnSpPr>
      <xdr:spPr>
        <a:xfrm>
          <a:off x="11303000" y="6495143"/>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56036</xdr:colOff>
      <xdr:row>32</xdr:row>
      <xdr:rowOff>143417</xdr:rowOff>
    </xdr:from>
    <xdr:ext cx="410689" cy="225703"/>
    <xdr:sp macro="" textlink="">
      <xdr:nvSpPr>
        <xdr:cNvPr id="116" name="テキスト ボックス 115">
          <a:extLst>
            <a:ext uri="{FF2B5EF4-FFF2-40B4-BE49-F238E27FC236}">
              <a16:creationId xmlns:a16="http://schemas.microsoft.com/office/drawing/2014/main" id="{286FA6E3-226F-4C28-B42F-DA3F162ECF38}"/>
            </a:ext>
          </a:extLst>
        </xdr:cNvPr>
        <xdr:cNvSpPr txBox="1"/>
      </xdr:nvSpPr>
      <xdr:spPr>
        <a:xfrm>
          <a:off x="10828811" y="6401342"/>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800.0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31</xdr:row>
      <xdr:rowOff>100239</xdr:rowOff>
    </xdr:from>
    <xdr:to>
      <xdr:col>80</xdr:col>
      <xdr:colOff>9525</xdr:colOff>
      <xdr:row>31</xdr:row>
      <xdr:rowOff>100239</xdr:rowOff>
    </xdr:to>
    <xdr:cxnSp macro="">
      <xdr:nvCxnSpPr>
        <xdr:cNvPr id="117" name="直線コネクタ 116">
          <a:extLst>
            <a:ext uri="{FF2B5EF4-FFF2-40B4-BE49-F238E27FC236}">
              <a16:creationId xmlns:a16="http://schemas.microsoft.com/office/drawing/2014/main" id="{64FE43CB-9F4B-4A72-AF7E-75CB6F74D1A8}"/>
            </a:ext>
          </a:extLst>
        </xdr:cNvPr>
        <xdr:cNvCxnSpPr/>
      </xdr:nvCxnSpPr>
      <xdr:spPr>
        <a:xfrm>
          <a:off x="11303000" y="6186714"/>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56036</xdr:colOff>
      <xdr:row>31</xdr:row>
      <xdr:rowOff>6438</xdr:rowOff>
    </xdr:from>
    <xdr:ext cx="410689" cy="225703"/>
    <xdr:sp macro="" textlink="">
      <xdr:nvSpPr>
        <xdr:cNvPr id="118" name="テキスト ボックス 117">
          <a:extLst>
            <a:ext uri="{FF2B5EF4-FFF2-40B4-BE49-F238E27FC236}">
              <a16:creationId xmlns:a16="http://schemas.microsoft.com/office/drawing/2014/main" id="{44DAED25-00F6-4C63-9951-BA30AAB1E5FD}"/>
            </a:ext>
          </a:extLst>
        </xdr:cNvPr>
        <xdr:cNvSpPr txBox="1"/>
      </xdr:nvSpPr>
      <xdr:spPr>
        <a:xfrm>
          <a:off x="10828811" y="6092913"/>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600.0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29</xdr:row>
      <xdr:rowOff>134711</xdr:rowOff>
    </xdr:from>
    <xdr:to>
      <xdr:col>80</xdr:col>
      <xdr:colOff>9525</xdr:colOff>
      <xdr:row>29</xdr:row>
      <xdr:rowOff>134711</xdr:rowOff>
    </xdr:to>
    <xdr:cxnSp macro="">
      <xdr:nvCxnSpPr>
        <xdr:cNvPr id="119" name="直線コネクタ 118">
          <a:extLst>
            <a:ext uri="{FF2B5EF4-FFF2-40B4-BE49-F238E27FC236}">
              <a16:creationId xmlns:a16="http://schemas.microsoft.com/office/drawing/2014/main" id="{F9418055-E783-4B2D-8B72-9EB1C403C0A0}"/>
            </a:ext>
          </a:extLst>
        </xdr:cNvPr>
        <xdr:cNvCxnSpPr/>
      </xdr:nvCxnSpPr>
      <xdr:spPr>
        <a:xfrm>
          <a:off x="11303000" y="5878286"/>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56036</xdr:colOff>
      <xdr:row>29</xdr:row>
      <xdr:rowOff>40910</xdr:rowOff>
    </xdr:from>
    <xdr:ext cx="410689" cy="225703"/>
    <xdr:sp macro="" textlink="">
      <xdr:nvSpPr>
        <xdr:cNvPr id="120" name="テキスト ボックス 119">
          <a:extLst>
            <a:ext uri="{FF2B5EF4-FFF2-40B4-BE49-F238E27FC236}">
              <a16:creationId xmlns:a16="http://schemas.microsoft.com/office/drawing/2014/main" id="{B447088A-9D3D-4B90-A2B8-64ED684A6E35}"/>
            </a:ext>
          </a:extLst>
        </xdr:cNvPr>
        <xdr:cNvSpPr txBox="1"/>
      </xdr:nvSpPr>
      <xdr:spPr>
        <a:xfrm>
          <a:off x="10828811" y="5784485"/>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400.0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27</xdr:row>
      <xdr:rowOff>169182</xdr:rowOff>
    </xdr:from>
    <xdr:to>
      <xdr:col>80</xdr:col>
      <xdr:colOff>9525</xdr:colOff>
      <xdr:row>27</xdr:row>
      <xdr:rowOff>169182</xdr:rowOff>
    </xdr:to>
    <xdr:cxnSp macro="">
      <xdr:nvCxnSpPr>
        <xdr:cNvPr id="121" name="直線コネクタ 120">
          <a:extLst>
            <a:ext uri="{FF2B5EF4-FFF2-40B4-BE49-F238E27FC236}">
              <a16:creationId xmlns:a16="http://schemas.microsoft.com/office/drawing/2014/main" id="{BBFB7098-D48A-47B4-A385-08B6A8C0E39F}"/>
            </a:ext>
          </a:extLst>
        </xdr:cNvPr>
        <xdr:cNvCxnSpPr/>
      </xdr:nvCxnSpPr>
      <xdr:spPr>
        <a:xfrm>
          <a:off x="11303000" y="5569857"/>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56036</xdr:colOff>
      <xdr:row>27</xdr:row>
      <xdr:rowOff>75381</xdr:rowOff>
    </xdr:from>
    <xdr:ext cx="410689" cy="225703"/>
    <xdr:sp macro="" textlink="">
      <xdr:nvSpPr>
        <xdr:cNvPr id="122" name="テキスト ボックス 121">
          <a:extLst>
            <a:ext uri="{FF2B5EF4-FFF2-40B4-BE49-F238E27FC236}">
              <a16:creationId xmlns:a16="http://schemas.microsoft.com/office/drawing/2014/main" id="{99DA6DCD-931F-404B-8703-1D2FA8B8C05E}"/>
            </a:ext>
          </a:extLst>
        </xdr:cNvPr>
        <xdr:cNvSpPr txBox="1"/>
      </xdr:nvSpPr>
      <xdr:spPr>
        <a:xfrm>
          <a:off x="10828811" y="5476056"/>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200.0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26</xdr:row>
      <xdr:rowOff>32203</xdr:rowOff>
    </xdr:from>
    <xdr:to>
      <xdr:col>80</xdr:col>
      <xdr:colOff>9525</xdr:colOff>
      <xdr:row>26</xdr:row>
      <xdr:rowOff>32203</xdr:rowOff>
    </xdr:to>
    <xdr:cxnSp macro="">
      <xdr:nvCxnSpPr>
        <xdr:cNvPr id="123" name="直線コネクタ 122">
          <a:extLst>
            <a:ext uri="{FF2B5EF4-FFF2-40B4-BE49-F238E27FC236}">
              <a16:creationId xmlns:a16="http://schemas.microsoft.com/office/drawing/2014/main" id="{D4208539-FAAD-4CDF-8484-D840D5771535}"/>
            </a:ext>
          </a:extLst>
        </xdr:cNvPr>
        <xdr:cNvCxnSpPr/>
      </xdr:nvCxnSpPr>
      <xdr:spPr>
        <a:xfrm>
          <a:off x="11303000" y="5261428"/>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158628</xdr:colOff>
      <xdr:row>25</xdr:row>
      <xdr:rowOff>109852</xdr:rowOff>
    </xdr:from>
    <xdr:ext cx="308097" cy="225703"/>
    <xdr:sp macro="" textlink="">
      <xdr:nvSpPr>
        <xdr:cNvPr id="124" name="テキスト ボックス 123">
          <a:extLst>
            <a:ext uri="{FF2B5EF4-FFF2-40B4-BE49-F238E27FC236}">
              <a16:creationId xmlns:a16="http://schemas.microsoft.com/office/drawing/2014/main" id="{4CBD7F96-11CA-41BB-BD5C-D566FFA6B9FB}"/>
            </a:ext>
          </a:extLst>
        </xdr:cNvPr>
        <xdr:cNvSpPr txBox="1"/>
      </xdr:nvSpPr>
      <xdr:spPr>
        <a:xfrm>
          <a:off x="10931403" y="5167627"/>
          <a:ext cx="308097"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24</xdr:row>
      <xdr:rowOff>66675</xdr:rowOff>
    </xdr:from>
    <xdr:to>
      <xdr:col>80</xdr:col>
      <xdr:colOff>9525</xdr:colOff>
      <xdr:row>24</xdr:row>
      <xdr:rowOff>66675</xdr:rowOff>
    </xdr:to>
    <xdr:cxnSp macro="">
      <xdr:nvCxnSpPr>
        <xdr:cNvPr id="125" name="直線コネクタ 124">
          <a:extLst>
            <a:ext uri="{FF2B5EF4-FFF2-40B4-BE49-F238E27FC236}">
              <a16:creationId xmlns:a16="http://schemas.microsoft.com/office/drawing/2014/main" id="{9405C70B-2D98-4ED5-81C0-9BD91D450038}"/>
            </a:ext>
          </a:extLst>
        </xdr:cNvPr>
        <xdr:cNvCxnSpPr/>
      </xdr:nvCxnSpPr>
      <xdr:spPr>
        <a:xfrm>
          <a:off x="11303000" y="49530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149225</xdr:colOff>
      <xdr:row>24</xdr:row>
      <xdr:rowOff>66675</xdr:rowOff>
    </xdr:from>
    <xdr:to>
      <xdr:col>80</xdr:col>
      <xdr:colOff>9525</xdr:colOff>
      <xdr:row>36</xdr:row>
      <xdr:rowOff>168275</xdr:rowOff>
    </xdr:to>
    <xdr:sp macro="" textlink="">
      <xdr:nvSpPr>
        <xdr:cNvPr id="126" name="債務償還比率グラフ枠">
          <a:extLst>
            <a:ext uri="{FF2B5EF4-FFF2-40B4-BE49-F238E27FC236}">
              <a16:creationId xmlns:a16="http://schemas.microsoft.com/office/drawing/2014/main" id="{F57C903C-8F68-4489-9D6A-F886857C8DFD}"/>
            </a:ext>
          </a:extLst>
        </xdr:cNvPr>
        <xdr:cNvSpPr/>
      </xdr:nvSpPr>
      <xdr:spPr>
        <a:xfrm>
          <a:off x="11303000" y="4953000"/>
          <a:ext cx="4241800" cy="2159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20320</xdr:colOff>
      <xdr:row>26</xdr:row>
      <xdr:rowOff>32203</xdr:rowOff>
    </xdr:from>
    <xdr:to>
      <xdr:col>76</xdr:col>
      <xdr:colOff>21589</xdr:colOff>
      <xdr:row>34</xdr:row>
      <xdr:rowOff>51616</xdr:rowOff>
    </xdr:to>
    <xdr:cxnSp macro="">
      <xdr:nvCxnSpPr>
        <xdr:cNvPr id="127" name="直線コネクタ 126">
          <a:extLst>
            <a:ext uri="{FF2B5EF4-FFF2-40B4-BE49-F238E27FC236}">
              <a16:creationId xmlns:a16="http://schemas.microsoft.com/office/drawing/2014/main" id="{ECCD1542-B2F1-45F4-B6B9-639B251D9CEC}"/>
            </a:ext>
          </a:extLst>
        </xdr:cNvPr>
        <xdr:cNvCxnSpPr/>
      </xdr:nvCxnSpPr>
      <xdr:spPr>
        <a:xfrm flipV="1">
          <a:off x="14793595" y="5261428"/>
          <a:ext cx="1269" cy="139101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76</xdr:col>
      <xdr:colOff>73025</xdr:colOff>
      <xdr:row>34</xdr:row>
      <xdr:rowOff>55443</xdr:rowOff>
    </xdr:from>
    <xdr:ext cx="469744" cy="259045"/>
    <xdr:sp macro="" textlink="">
      <xdr:nvSpPr>
        <xdr:cNvPr id="128" name="債務償還比率最小値テキスト">
          <a:extLst>
            <a:ext uri="{FF2B5EF4-FFF2-40B4-BE49-F238E27FC236}">
              <a16:creationId xmlns:a16="http://schemas.microsoft.com/office/drawing/2014/main" id="{D23E4F54-D796-41F3-A238-2790E268DCE7}"/>
            </a:ext>
          </a:extLst>
        </xdr:cNvPr>
        <xdr:cNvSpPr txBox="1"/>
      </xdr:nvSpPr>
      <xdr:spPr>
        <a:xfrm>
          <a:off x="14846300" y="665626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902.0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123825</xdr:colOff>
      <xdr:row>34</xdr:row>
      <xdr:rowOff>51616</xdr:rowOff>
    </xdr:from>
    <xdr:to>
      <xdr:col>76</xdr:col>
      <xdr:colOff>111125</xdr:colOff>
      <xdr:row>34</xdr:row>
      <xdr:rowOff>51616</xdr:rowOff>
    </xdr:to>
    <xdr:cxnSp macro="">
      <xdr:nvCxnSpPr>
        <xdr:cNvPr id="129" name="直線コネクタ 128">
          <a:extLst>
            <a:ext uri="{FF2B5EF4-FFF2-40B4-BE49-F238E27FC236}">
              <a16:creationId xmlns:a16="http://schemas.microsoft.com/office/drawing/2014/main" id="{A60CD809-BAA3-4489-90F0-4DE13E7DDFD2}"/>
            </a:ext>
          </a:extLst>
        </xdr:cNvPr>
        <xdr:cNvCxnSpPr/>
      </xdr:nvCxnSpPr>
      <xdr:spPr>
        <a:xfrm>
          <a:off x="14706600" y="665244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76</xdr:col>
      <xdr:colOff>73025</xdr:colOff>
      <xdr:row>24</xdr:row>
      <xdr:rowOff>150330</xdr:rowOff>
    </xdr:from>
    <xdr:ext cx="340478" cy="259045"/>
    <xdr:sp macro="" textlink="">
      <xdr:nvSpPr>
        <xdr:cNvPr id="130" name="債務償還比率最大値テキスト">
          <a:extLst>
            <a:ext uri="{FF2B5EF4-FFF2-40B4-BE49-F238E27FC236}">
              <a16:creationId xmlns:a16="http://schemas.microsoft.com/office/drawing/2014/main" id="{E95A278E-D4AD-4C04-87DE-3B9DB5437201}"/>
            </a:ext>
          </a:extLst>
        </xdr:cNvPr>
        <xdr:cNvSpPr txBox="1"/>
      </xdr:nvSpPr>
      <xdr:spPr>
        <a:xfrm>
          <a:off x="14846300" y="5036655"/>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123825</xdr:colOff>
      <xdr:row>26</xdr:row>
      <xdr:rowOff>32203</xdr:rowOff>
    </xdr:from>
    <xdr:to>
      <xdr:col>76</xdr:col>
      <xdr:colOff>111125</xdr:colOff>
      <xdr:row>26</xdr:row>
      <xdr:rowOff>32203</xdr:rowOff>
    </xdr:to>
    <xdr:cxnSp macro="">
      <xdr:nvCxnSpPr>
        <xdr:cNvPr id="131" name="直線コネクタ 130">
          <a:extLst>
            <a:ext uri="{FF2B5EF4-FFF2-40B4-BE49-F238E27FC236}">
              <a16:creationId xmlns:a16="http://schemas.microsoft.com/office/drawing/2014/main" id="{B2BC9BED-90A3-4974-AE41-91085E09487B}"/>
            </a:ext>
          </a:extLst>
        </xdr:cNvPr>
        <xdr:cNvCxnSpPr/>
      </xdr:nvCxnSpPr>
      <xdr:spPr>
        <a:xfrm>
          <a:off x="14706600" y="52614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76</xdr:col>
      <xdr:colOff>73025</xdr:colOff>
      <xdr:row>27</xdr:row>
      <xdr:rowOff>160110</xdr:rowOff>
    </xdr:from>
    <xdr:ext cx="469744" cy="259045"/>
    <xdr:sp macro="" textlink="">
      <xdr:nvSpPr>
        <xdr:cNvPr id="132" name="債務償還比率平均値テキスト">
          <a:extLst>
            <a:ext uri="{FF2B5EF4-FFF2-40B4-BE49-F238E27FC236}">
              <a16:creationId xmlns:a16="http://schemas.microsoft.com/office/drawing/2014/main" id="{FEAE858A-A3ED-42CD-84F6-F1B86C32274C}"/>
            </a:ext>
          </a:extLst>
        </xdr:cNvPr>
        <xdr:cNvSpPr txBox="1"/>
      </xdr:nvSpPr>
      <xdr:spPr>
        <a:xfrm>
          <a:off x="14846300" y="5560785"/>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323.4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161925</xdr:colOff>
      <xdr:row>28</xdr:row>
      <xdr:rowOff>137233</xdr:rowOff>
    </xdr:from>
    <xdr:to>
      <xdr:col>76</xdr:col>
      <xdr:colOff>73025</xdr:colOff>
      <xdr:row>29</xdr:row>
      <xdr:rowOff>67383</xdr:rowOff>
    </xdr:to>
    <xdr:sp macro="" textlink="">
      <xdr:nvSpPr>
        <xdr:cNvPr id="133" name="フローチャート: 判断 132">
          <a:extLst>
            <a:ext uri="{FF2B5EF4-FFF2-40B4-BE49-F238E27FC236}">
              <a16:creationId xmlns:a16="http://schemas.microsoft.com/office/drawing/2014/main" id="{46FA8F1A-C0AF-4EF8-902C-A21B13191AAF}"/>
            </a:ext>
          </a:extLst>
        </xdr:cNvPr>
        <xdr:cNvSpPr/>
      </xdr:nvSpPr>
      <xdr:spPr>
        <a:xfrm>
          <a:off x="14744700" y="57093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22225</xdr:colOff>
      <xdr:row>29</xdr:row>
      <xdr:rowOff>87304</xdr:rowOff>
    </xdr:from>
    <xdr:to>
      <xdr:col>72</xdr:col>
      <xdr:colOff>123825</xdr:colOff>
      <xdr:row>30</xdr:row>
      <xdr:rowOff>17454</xdr:rowOff>
    </xdr:to>
    <xdr:sp macro="" textlink="">
      <xdr:nvSpPr>
        <xdr:cNvPr id="134" name="フローチャート: 判断 133">
          <a:extLst>
            <a:ext uri="{FF2B5EF4-FFF2-40B4-BE49-F238E27FC236}">
              <a16:creationId xmlns:a16="http://schemas.microsoft.com/office/drawing/2014/main" id="{1C161611-3A38-4B90-8B78-D2757E1CED0F}"/>
            </a:ext>
          </a:extLst>
        </xdr:cNvPr>
        <xdr:cNvSpPr/>
      </xdr:nvSpPr>
      <xdr:spPr>
        <a:xfrm>
          <a:off x="14033500" y="583087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68</xdr:col>
      <xdr:colOff>22225</xdr:colOff>
      <xdr:row>29</xdr:row>
      <xdr:rowOff>93164</xdr:rowOff>
    </xdr:from>
    <xdr:to>
      <xdr:col>68</xdr:col>
      <xdr:colOff>123825</xdr:colOff>
      <xdr:row>30</xdr:row>
      <xdr:rowOff>23314</xdr:rowOff>
    </xdr:to>
    <xdr:sp macro="" textlink="">
      <xdr:nvSpPr>
        <xdr:cNvPr id="135" name="フローチャート: 判断 134">
          <a:extLst>
            <a:ext uri="{FF2B5EF4-FFF2-40B4-BE49-F238E27FC236}">
              <a16:creationId xmlns:a16="http://schemas.microsoft.com/office/drawing/2014/main" id="{F351E51C-6080-429C-A669-8BFB5414D01C}"/>
            </a:ext>
          </a:extLst>
        </xdr:cNvPr>
        <xdr:cNvSpPr/>
      </xdr:nvSpPr>
      <xdr:spPr>
        <a:xfrm>
          <a:off x="13271500" y="58367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64</xdr:col>
      <xdr:colOff>22225</xdr:colOff>
      <xdr:row>29</xdr:row>
      <xdr:rowOff>110281</xdr:rowOff>
    </xdr:from>
    <xdr:to>
      <xdr:col>64</xdr:col>
      <xdr:colOff>123825</xdr:colOff>
      <xdr:row>30</xdr:row>
      <xdr:rowOff>40431</xdr:rowOff>
    </xdr:to>
    <xdr:sp macro="" textlink="">
      <xdr:nvSpPr>
        <xdr:cNvPr id="136" name="フローチャート: 判断 135">
          <a:extLst>
            <a:ext uri="{FF2B5EF4-FFF2-40B4-BE49-F238E27FC236}">
              <a16:creationId xmlns:a16="http://schemas.microsoft.com/office/drawing/2014/main" id="{685D219E-9F92-4E97-A18D-EF8E3A466FC6}"/>
            </a:ext>
          </a:extLst>
        </xdr:cNvPr>
        <xdr:cNvSpPr/>
      </xdr:nvSpPr>
      <xdr:spPr>
        <a:xfrm>
          <a:off x="12509500" y="58538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60</xdr:col>
      <xdr:colOff>22225</xdr:colOff>
      <xdr:row>29</xdr:row>
      <xdr:rowOff>98407</xdr:rowOff>
    </xdr:from>
    <xdr:to>
      <xdr:col>60</xdr:col>
      <xdr:colOff>123825</xdr:colOff>
      <xdr:row>30</xdr:row>
      <xdr:rowOff>28557</xdr:rowOff>
    </xdr:to>
    <xdr:sp macro="" textlink="">
      <xdr:nvSpPr>
        <xdr:cNvPr id="137" name="フローチャート: 判断 136">
          <a:extLst>
            <a:ext uri="{FF2B5EF4-FFF2-40B4-BE49-F238E27FC236}">
              <a16:creationId xmlns:a16="http://schemas.microsoft.com/office/drawing/2014/main" id="{A56A39C0-68C7-4C49-A2E2-3D80B94D4ED1}"/>
            </a:ext>
          </a:extLst>
        </xdr:cNvPr>
        <xdr:cNvSpPr/>
      </xdr:nvSpPr>
      <xdr:spPr>
        <a:xfrm>
          <a:off x="11747500" y="58419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34925</xdr:colOff>
      <xdr:row>37</xdr:row>
      <xdr:rowOff>42724</xdr:rowOff>
    </xdr:from>
    <xdr:ext cx="762000" cy="225703"/>
    <xdr:sp macro="" textlink="">
      <xdr:nvSpPr>
        <xdr:cNvPr id="138" name="テキスト ボックス 137">
          <a:extLst>
            <a:ext uri="{FF2B5EF4-FFF2-40B4-BE49-F238E27FC236}">
              <a16:creationId xmlns:a16="http://schemas.microsoft.com/office/drawing/2014/main" id="{578F311A-2F51-4CF5-8D45-FB8109AA4E03}"/>
            </a:ext>
          </a:extLst>
        </xdr:cNvPr>
        <xdr:cNvSpPr txBox="1"/>
      </xdr:nvSpPr>
      <xdr:spPr>
        <a:xfrm>
          <a:off x="146177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R03</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85725</xdr:colOff>
      <xdr:row>37</xdr:row>
      <xdr:rowOff>42724</xdr:rowOff>
    </xdr:from>
    <xdr:ext cx="762000" cy="225703"/>
    <xdr:sp macro="" textlink="">
      <xdr:nvSpPr>
        <xdr:cNvPr id="139" name="テキスト ボックス 138">
          <a:extLst>
            <a:ext uri="{FF2B5EF4-FFF2-40B4-BE49-F238E27FC236}">
              <a16:creationId xmlns:a16="http://schemas.microsoft.com/office/drawing/2014/main" id="{9571955A-D09C-4705-A6DF-6D3FC9449833}"/>
            </a:ext>
          </a:extLst>
        </xdr:cNvPr>
        <xdr:cNvSpPr txBox="1"/>
      </xdr:nvSpPr>
      <xdr:spPr>
        <a:xfrm>
          <a:off x="13906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R02</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85725</xdr:colOff>
      <xdr:row>37</xdr:row>
      <xdr:rowOff>42724</xdr:rowOff>
    </xdr:from>
    <xdr:ext cx="762000" cy="225703"/>
    <xdr:sp macro="" textlink="">
      <xdr:nvSpPr>
        <xdr:cNvPr id="140" name="テキスト ボックス 139">
          <a:extLst>
            <a:ext uri="{FF2B5EF4-FFF2-40B4-BE49-F238E27FC236}">
              <a16:creationId xmlns:a16="http://schemas.microsoft.com/office/drawing/2014/main" id="{8DD4E692-AF2B-49AD-84E1-E43ABFE9205C}"/>
            </a:ext>
          </a:extLst>
        </xdr:cNvPr>
        <xdr:cNvSpPr txBox="1"/>
      </xdr:nvSpPr>
      <xdr:spPr>
        <a:xfrm>
          <a:off x="13144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R01</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85725</xdr:colOff>
      <xdr:row>37</xdr:row>
      <xdr:rowOff>42724</xdr:rowOff>
    </xdr:from>
    <xdr:ext cx="762000" cy="225703"/>
    <xdr:sp macro="" textlink="">
      <xdr:nvSpPr>
        <xdr:cNvPr id="141" name="テキスト ボックス 140">
          <a:extLst>
            <a:ext uri="{FF2B5EF4-FFF2-40B4-BE49-F238E27FC236}">
              <a16:creationId xmlns:a16="http://schemas.microsoft.com/office/drawing/2014/main" id="{6D366095-D4B0-4444-ABB7-EC4E1ACB1231}"/>
            </a:ext>
          </a:extLst>
        </xdr:cNvPr>
        <xdr:cNvSpPr txBox="1"/>
      </xdr:nvSpPr>
      <xdr:spPr>
        <a:xfrm>
          <a:off x="12382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H30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59</xdr:col>
      <xdr:colOff>85725</xdr:colOff>
      <xdr:row>37</xdr:row>
      <xdr:rowOff>42724</xdr:rowOff>
    </xdr:from>
    <xdr:ext cx="762000" cy="225703"/>
    <xdr:sp macro="" textlink="">
      <xdr:nvSpPr>
        <xdr:cNvPr id="142" name="テキスト ボックス 141">
          <a:extLst>
            <a:ext uri="{FF2B5EF4-FFF2-40B4-BE49-F238E27FC236}">
              <a16:creationId xmlns:a16="http://schemas.microsoft.com/office/drawing/2014/main" id="{A788D18D-C73E-4D77-BE0E-CB97005F5758}"/>
            </a:ext>
          </a:extLst>
        </xdr:cNvPr>
        <xdr:cNvSpPr txBox="1"/>
      </xdr:nvSpPr>
      <xdr:spPr>
        <a:xfrm>
          <a:off x="11620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H29</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161925</xdr:colOff>
      <xdr:row>29</xdr:row>
      <xdr:rowOff>53376</xdr:rowOff>
    </xdr:from>
    <xdr:to>
      <xdr:col>76</xdr:col>
      <xdr:colOff>73025</xdr:colOff>
      <xdr:row>29</xdr:row>
      <xdr:rowOff>154976</xdr:rowOff>
    </xdr:to>
    <xdr:sp macro="" textlink="">
      <xdr:nvSpPr>
        <xdr:cNvPr id="143" name="楕円 142">
          <a:extLst>
            <a:ext uri="{FF2B5EF4-FFF2-40B4-BE49-F238E27FC236}">
              <a16:creationId xmlns:a16="http://schemas.microsoft.com/office/drawing/2014/main" id="{AFF0F305-9248-4E59-B89A-9611521B4C41}"/>
            </a:ext>
          </a:extLst>
        </xdr:cNvPr>
        <xdr:cNvSpPr/>
      </xdr:nvSpPr>
      <xdr:spPr>
        <a:xfrm>
          <a:off x="14744700" y="57969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73025</xdr:colOff>
      <xdr:row>29</xdr:row>
      <xdr:rowOff>31803</xdr:rowOff>
    </xdr:from>
    <xdr:ext cx="469744" cy="259045"/>
    <xdr:sp macro="" textlink="">
      <xdr:nvSpPr>
        <xdr:cNvPr id="144" name="債務償還比率該当値テキスト">
          <a:extLst>
            <a:ext uri="{FF2B5EF4-FFF2-40B4-BE49-F238E27FC236}">
              <a16:creationId xmlns:a16="http://schemas.microsoft.com/office/drawing/2014/main" id="{99F4CE19-91B2-48E2-B6C4-BE714B7F64EA}"/>
            </a:ext>
          </a:extLst>
        </xdr:cNvPr>
        <xdr:cNvSpPr txBox="1"/>
      </xdr:nvSpPr>
      <xdr:spPr>
        <a:xfrm>
          <a:off x="14846300" y="577537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380.2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22225</xdr:colOff>
      <xdr:row>30</xdr:row>
      <xdr:rowOff>23649</xdr:rowOff>
    </xdr:from>
    <xdr:to>
      <xdr:col>72</xdr:col>
      <xdr:colOff>123825</xdr:colOff>
      <xdr:row>30</xdr:row>
      <xdr:rowOff>125249</xdr:rowOff>
    </xdr:to>
    <xdr:sp macro="" textlink="">
      <xdr:nvSpPr>
        <xdr:cNvPr id="145" name="楕円 144">
          <a:extLst>
            <a:ext uri="{FF2B5EF4-FFF2-40B4-BE49-F238E27FC236}">
              <a16:creationId xmlns:a16="http://schemas.microsoft.com/office/drawing/2014/main" id="{A5C4A809-B5CB-479E-96E5-2A21F2BCEE3D}"/>
            </a:ext>
          </a:extLst>
        </xdr:cNvPr>
        <xdr:cNvSpPr/>
      </xdr:nvSpPr>
      <xdr:spPr>
        <a:xfrm>
          <a:off x="14033500" y="59386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73025</xdr:colOff>
      <xdr:row>29</xdr:row>
      <xdr:rowOff>104176</xdr:rowOff>
    </xdr:from>
    <xdr:to>
      <xdr:col>76</xdr:col>
      <xdr:colOff>22225</xdr:colOff>
      <xdr:row>30</xdr:row>
      <xdr:rowOff>74449</xdr:rowOff>
    </xdr:to>
    <xdr:cxnSp macro="">
      <xdr:nvCxnSpPr>
        <xdr:cNvPr id="146" name="直線コネクタ 145">
          <a:extLst>
            <a:ext uri="{FF2B5EF4-FFF2-40B4-BE49-F238E27FC236}">
              <a16:creationId xmlns:a16="http://schemas.microsoft.com/office/drawing/2014/main" id="{224F1E4C-D032-4215-8E7E-3BB2DEB7A602}"/>
            </a:ext>
          </a:extLst>
        </xdr:cNvPr>
        <xdr:cNvCxnSpPr/>
      </xdr:nvCxnSpPr>
      <xdr:spPr>
        <a:xfrm flipV="1">
          <a:off x="14084300" y="5847751"/>
          <a:ext cx="711200" cy="14172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22225</xdr:colOff>
      <xdr:row>31</xdr:row>
      <xdr:rowOff>245</xdr:rowOff>
    </xdr:from>
    <xdr:to>
      <xdr:col>68</xdr:col>
      <xdr:colOff>123825</xdr:colOff>
      <xdr:row>31</xdr:row>
      <xdr:rowOff>101845</xdr:rowOff>
    </xdr:to>
    <xdr:sp macro="" textlink="">
      <xdr:nvSpPr>
        <xdr:cNvPr id="147" name="楕円 146">
          <a:extLst>
            <a:ext uri="{FF2B5EF4-FFF2-40B4-BE49-F238E27FC236}">
              <a16:creationId xmlns:a16="http://schemas.microsoft.com/office/drawing/2014/main" id="{45C8A2CC-704C-4D62-B565-744813F4C049}"/>
            </a:ext>
          </a:extLst>
        </xdr:cNvPr>
        <xdr:cNvSpPr/>
      </xdr:nvSpPr>
      <xdr:spPr>
        <a:xfrm>
          <a:off x="13271500" y="60867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68</xdr:col>
      <xdr:colOff>73025</xdr:colOff>
      <xdr:row>30</xdr:row>
      <xdr:rowOff>74449</xdr:rowOff>
    </xdr:from>
    <xdr:to>
      <xdr:col>72</xdr:col>
      <xdr:colOff>73025</xdr:colOff>
      <xdr:row>31</xdr:row>
      <xdr:rowOff>51045</xdr:rowOff>
    </xdr:to>
    <xdr:cxnSp macro="">
      <xdr:nvCxnSpPr>
        <xdr:cNvPr id="148" name="直線コネクタ 147">
          <a:extLst>
            <a:ext uri="{FF2B5EF4-FFF2-40B4-BE49-F238E27FC236}">
              <a16:creationId xmlns:a16="http://schemas.microsoft.com/office/drawing/2014/main" id="{948A9543-D594-40B9-9389-1FC18F9F3C11}"/>
            </a:ext>
          </a:extLst>
        </xdr:cNvPr>
        <xdr:cNvCxnSpPr/>
      </xdr:nvCxnSpPr>
      <xdr:spPr>
        <a:xfrm flipV="1">
          <a:off x="13322300" y="5989474"/>
          <a:ext cx="762000" cy="14804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64</xdr:col>
      <xdr:colOff>22225</xdr:colOff>
      <xdr:row>31</xdr:row>
      <xdr:rowOff>33247</xdr:rowOff>
    </xdr:from>
    <xdr:to>
      <xdr:col>64</xdr:col>
      <xdr:colOff>123825</xdr:colOff>
      <xdr:row>31</xdr:row>
      <xdr:rowOff>134847</xdr:rowOff>
    </xdr:to>
    <xdr:sp macro="" textlink="">
      <xdr:nvSpPr>
        <xdr:cNvPr id="149" name="楕円 148">
          <a:extLst>
            <a:ext uri="{FF2B5EF4-FFF2-40B4-BE49-F238E27FC236}">
              <a16:creationId xmlns:a16="http://schemas.microsoft.com/office/drawing/2014/main" id="{DFB32C8A-4BE9-4D2E-8D1A-20CDAA287AF3}"/>
            </a:ext>
          </a:extLst>
        </xdr:cNvPr>
        <xdr:cNvSpPr/>
      </xdr:nvSpPr>
      <xdr:spPr>
        <a:xfrm>
          <a:off x="12509500" y="61197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64</xdr:col>
      <xdr:colOff>73025</xdr:colOff>
      <xdr:row>31</xdr:row>
      <xdr:rowOff>51045</xdr:rowOff>
    </xdr:from>
    <xdr:to>
      <xdr:col>68</xdr:col>
      <xdr:colOff>73025</xdr:colOff>
      <xdr:row>31</xdr:row>
      <xdr:rowOff>84047</xdr:rowOff>
    </xdr:to>
    <xdr:cxnSp macro="">
      <xdr:nvCxnSpPr>
        <xdr:cNvPr id="150" name="直線コネクタ 149">
          <a:extLst>
            <a:ext uri="{FF2B5EF4-FFF2-40B4-BE49-F238E27FC236}">
              <a16:creationId xmlns:a16="http://schemas.microsoft.com/office/drawing/2014/main" id="{0B2E0C2F-3432-4E85-A806-1AF36A378F27}"/>
            </a:ext>
          </a:extLst>
        </xdr:cNvPr>
        <xdr:cNvCxnSpPr/>
      </xdr:nvCxnSpPr>
      <xdr:spPr>
        <a:xfrm flipV="1">
          <a:off x="12560300" y="6137520"/>
          <a:ext cx="762000" cy="3300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60</xdr:col>
      <xdr:colOff>22225</xdr:colOff>
      <xdr:row>31</xdr:row>
      <xdr:rowOff>30625</xdr:rowOff>
    </xdr:from>
    <xdr:to>
      <xdr:col>60</xdr:col>
      <xdr:colOff>123825</xdr:colOff>
      <xdr:row>31</xdr:row>
      <xdr:rowOff>132225</xdr:rowOff>
    </xdr:to>
    <xdr:sp macro="" textlink="">
      <xdr:nvSpPr>
        <xdr:cNvPr id="151" name="楕円 150">
          <a:extLst>
            <a:ext uri="{FF2B5EF4-FFF2-40B4-BE49-F238E27FC236}">
              <a16:creationId xmlns:a16="http://schemas.microsoft.com/office/drawing/2014/main" id="{55429D15-24C0-48D2-BD8E-ED1FFCF4DD77}"/>
            </a:ext>
          </a:extLst>
        </xdr:cNvPr>
        <xdr:cNvSpPr/>
      </xdr:nvSpPr>
      <xdr:spPr>
        <a:xfrm>
          <a:off x="11747500" y="6117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60</xdr:col>
      <xdr:colOff>73025</xdr:colOff>
      <xdr:row>31</xdr:row>
      <xdr:rowOff>81425</xdr:rowOff>
    </xdr:from>
    <xdr:to>
      <xdr:col>64</xdr:col>
      <xdr:colOff>73025</xdr:colOff>
      <xdr:row>31</xdr:row>
      <xdr:rowOff>84047</xdr:rowOff>
    </xdr:to>
    <xdr:cxnSp macro="">
      <xdr:nvCxnSpPr>
        <xdr:cNvPr id="152" name="直線コネクタ 151">
          <a:extLst>
            <a:ext uri="{FF2B5EF4-FFF2-40B4-BE49-F238E27FC236}">
              <a16:creationId xmlns:a16="http://schemas.microsoft.com/office/drawing/2014/main" id="{B48759F4-CE00-401F-80CB-E9F223B1D5C7}"/>
            </a:ext>
          </a:extLst>
        </xdr:cNvPr>
        <xdr:cNvCxnSpPr/>
      </xdr:nvCxnSpPr>
      <xdr:spPr>
        <a:xfrm>
          <a:off x="11798300" y="6167900"/>
          <a:ext cx="762000" cy="262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71</xdr:col>
      <xdr:colOff>15952</xdr:colOff>
      <xdr:row>28</xdr:row>
      <xdr:rowOff>33981</xdr:rowOff>
    </xdr:from>
    <xdr:ext cx="469744" cy="259045"/>
    <xdr:sp macro="" textlink="">
      <xdr:nvSpPr>
        <xdr:cNvPr id="153" name="n_1aveValue債務償還比率">
          <a:extLst>
            <a:ext uri="{FF2B5EF4-FFF2-40B4-BE49-F238E27FC236}">
              <a16:creationId xmlns:a16="http://schemas.microsoft.com/office/drawing/2014/main" id="{8EFA9968-B7A8-4029-A2BE-2B743BC00959}"/>
            </a:ext>
          </a:extLst>
        </xdr:cNvPr>
        <xdr:cNvSpPr txBox="1"/>
      </xdr:nvSpPr>
      <xdr:spPr>
        <a:xfrm>
          <a:off x="13836727" y="560610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402.2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28652</xdr:colOff>
      <xdr:row>28</xdr:row>
      <xdr:rowOff>39841</xdr:rowOff>
    </xdr:from>
    <xdr:ext cx="469744" cy="259045"/>
    <xdr:sp macro="" textlink="">
      <xdr:nvSpPr>
        <xdr:cNvPr id="154" name="n_2aveValue債務償還比率">
          <a:extLst>
            <a:ext uri="{FF2B5EF4-FFF2-40B4-BE49-F238E27FC236}">
              <a16:creationId xmlns:a16="http://schemas.microsoft.com/office/drawing/2014/main" id="{CA5E34AE-2D5A-45CC-BE63-C25821700F0A}"/>
            </a:ext>
          </a:extLst>
        </xdr:cNvPr>
        <xdr:cNvSpPr txBox="1"/>
      </xdr:nvSpPr>
      <xdr:spPr>
        <a:xfrm>
          <a:off x="13087427" y="561196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406.0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28652</xdr:colOff>
      <xdr:row>28</xdr:row>
      <xdr:rowOff>56958</xdr:rowOff>
    </xdr:from>
    <xdr:ext cx="469744" cy="259045"/>
    <xdr:sp macro="" textlink="">
      <xdr:nvSpPr>
        <xdr:cNvPr id="155" name="n_3aveValue債務償還比率">
          <a:extLst>
            <a:ext uri="{FF2B5EF4-FFF2-40B4-BE49-F238E27FC236}">
              <a16:creationId xmlns:a16="http://schemas.microsoft.com/office/drawing/2014/main" id="{3499CED3-7E36-4F55-9C33-74579D311F7C}"/>
            </a:ext>
          </a:extLst>
        </xdr:cNvPr>
        <xdr:cNvSpPr txBox="1"/>
      </xdr:nvSpPr>
      <xdr:spPr>
        <a:xfrm>
          <a:off x="12325427" y="562908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417.1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59</xdr:col>
      <xdr:colOff>28652</xdr:colOff>
      <xdr:row>28</xdr:row>
      <xdr:rowOff>45084</xdr:rowOff>
    </xdr:from>
    <xdr:ext cx="469744" cy="259045"/>
    <xdr:sp macro="" textlink="">
      <xdr:nvSpPr>
        <xdr:cNvPr id="156" name="n_4aveValue債務償還比率">
          <a:extLst>
            <a:ext uri="{FF2B5EF4-FFF2-40B4-BE49-F238E27FC236}">
              <a16:creationId xmlns:a16="http://schemas.microsoft.com/office/drawing/2014/main" id="{D400847D-B016-41E8-AE12-FC3598E2031D}"/>
            </a:ext>
          </a:extLst>
        </xdr:cNvPr>
        <xdr:cNvSpPr txBox="1"/>
      </xdr:nvSpPr>
      <xdr:spPr>
        <a:xfrm>
          <a:off x="11563427" y="561720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409.4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15952</xdr:colOff>
      <xdr:row>30</xdr:row>
      <xdr:rowOff>116376</xdr:rowOff>
    </xdr:from>
    <xdr:ext cx="469744" cy="259045"/>
    <xdr:sp macro="" textlink="">
      <xdr:nvSpPr>
        <xdr:cNvPr id="157" name="n_1mainValue債務償還比率">
          <a:extLst>
            <a:ext uri="{FF2B5EF4-FFF2-40B4-BE49-F238E27FC236}">
              <a16:creationId xmlns:a16="http://schemas.microsoft.com/office/drawing/2014/main" id="{AE7FD92C-02FC-4ED8-8103-1B737AB07E38}"/>
            </a:ext>
          </a:extLst>
        </xdr:cNvPr>
        <xdr:cNvSpPr txBox="1"/>
      </xdr:nvSpPr>
      <xdr:spPr>
        <a:xfrm>
          <a:off x="13836727" y="603140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472.1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28652</xdr:colOff>
      <xdr:row>31</xdr:row>
      <xdr:rowOff>92972</xdr:rowOff>
    </xdr:from>
    <xdr:ext cx="469744" cy="259045"/>
    <xdr:sp macro="" textlink="">
      <xdr:nvSpPr>
        <xdr:cNvPr id="158" name="n_2mainValue債務償還比率">
          <a:extLst>
            <a:ext uri="{FF2B5EF4-FFF2-40B4-BE49-F238E27FC236}">
              <a16:creationId xmlns:a16="http://schemas.microsoft.com/office/drawing/2014/main" id="{CAF3D3B2-42C2-4C34-9E68-C44220A73E16}"/>
            </a:ext>
          </a:extLst>
        </xdr:cNvPr>
        <xdr:cNvSpPr txBox="1"/>
      </xdr:nvSpPr>
      <xdr:spPr>
        <a:xfrm>
          <a:off x="13087427" y="61794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568.1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28652</xdr:colOff>
      <xdr:row>31</xdr:row>
      <xdr:rowOff>125974</xdr:rowOff>
    </xdr:from>
    <xdr:ext cx="469744" cy="259045"/>
    <xdr:sp macro="" textlink="">
      <xdr:nvSpPr>
        <xdr:cNvPr id="159" name="n_3mainValue債務償還比率">
          <a:extLst>
            <a:ext uri="{FF2B5EF4-FFF2-40B4-BE49-F238E27FC236}">
              <a16:creationId xmlns:a16="http://schemas.microsoft.com/office/drawing/2014/main" id="{EA40EE51-04BA-42FD-B18B-0DE424585555}"/>
            </a:ext>
          </a:extLst>
        </xdr:cNvPr>
        <xdr:cNvSpPr txBox="1"/>
      </xdr:nvSpPr>
      <xdr:spPr>
        <a:xfrm>
          <a:off x="12325427" y="621244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589.5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59</xdr:col>
      <xdr:colOff>28652</xdr:colOff>
      <xdr:row>31</xdr:row>
      <xdr:rowOff>123352</xdr:rowOff>
    </xdr:from>
    <xdr:ext cx="469744" cy="259045"/>
    <xdr:sp macro="" textlink="">
      <xdr:nvSpPr>
        <xdr:cNvPr id="160" name="n_4mainValue債務償還比率">
          <a:extLst>
            <a:ext uri="{FF2B5EF4-FFF2-40B4-BE49-F238E27FC236}">
              <a16:creationId xmlns:a16="http://schemas.microsoft.com/office/drawing/2014/main" id="{ECAE2ACE-0B25-4E2D-B9C0-C48003335698}"/>
            </a:ext>
          </a:extLst>
        </xdr:cNvPr>
        <xdr:cNvSpPr txBox="1"/>
      </xdr:nvSpPr>
      <xdr:spPr>
        <a:xfrm>
          <a:off x="11563427" y="62098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587.8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41</xdr:row>
      <xdr:rowOff>152400</xdr:rowOff>
    </xdr:from>
    <xdr:to>
      <xdr:col>36</xdr:col>
      <xdr:colOff>22225</xdr:colOff>
      <xdr:row>43</xdr:row>
      <xdr:rowOff>152400</xdr:rowOff>
    </xdr:to>
    <xdr:sp macro="" textlink="">
      <xdr:nvSpPr>
        <xdr:cNvPr id="161" name="正方形/長方形 160">
          <a:extLst>
            <a:ext uri="{FF2B5EF4-FFF2-40B4-BE49-F238E27FC236}">
              <a16:creationId xmlns:a16="http://schemas.microsoft.com/office/drawing/2014/main" id="{873990DD-9992-4DBE-A8CA-92C10D426526}"/>
            </a:ext>
          </a:extLst>
        </xdr:cNvPr>
        <xdr:cNvSpPr/>
      </xdr:nvSpPr>
      <xdr:spPr>
        <a:xfrm>
          <a:off x="1270000" y="8001000"/>
          <a:ext cx="5905500" cy="3429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latin typeface="ＭＳ Ｐゴシック" panose="020B0600070205080204" pitchFamily="50" charset="-128"/>
              <a:ea typeface="ＭＳ Ｐゴシック" panose="020B0600070205080204" pitchFamily="50" charset="-128"/>
            </a:rPr>
            <a:t>将来負担比率と有形固定資産減価償却率の推移</a:t>
          </a:r>
        </a:p>
      </xdr:txBody>
    </xdr:sp>
    <xdr:clientData/>
  </xdr:twoCellAnchor>
  <xdr:twoCellAnchor>
    <xdr:from>
      <xdr:col>5</xdr:col>
      <xdr:colOff>22225</xdr:colOff>
      <xdr:row>63</xdr:row>
      <xdr:rowOff>142875</xdr:rowOff>
    </xdr:from>
    <xdr:to>
      <xdr:col>36</xdr:col>
      <xdr:colOff>22225</xdr:colOff>
      <xdr:row>65</xdr:row>
      <xdr:rowOff>142875</xdr:rowOff>
    </xdr:to>
    <xdr:sp macro="" textlink="">
      <xdr:nvSpPr>
        <xdr:cNvPr id="162" name="正方形/長方形 161">
          <a:extLst>
            <a:ext uri="{FF2B5EF4-FFF2-40B4-BE49-F238E27FC236}">
              <a16:creationId xmlns:a16="http://schemas.microsoft.com/office/drawing/2014/main" id="{69C6CD1D-5001-425E-B259-A089441610E7}"/>
            </a:ext>
          </a:extLst>
        </xdr:cNvPr>
        <xdr:cNvSpPr/>
      </xdr:nvSpPr>
      <xdr:spPr>
        <a:xfrm>
          <a:off x="1270000" y="11811000"/>
          <a:ext cx="5905500" cy="3429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latin typeface="ＭＳ Ｐゴシック" panose="020B0600070205080204" pitchFamily="50" charset="-128"/>
              <a:ea typeface="ＭＳ Ｐゴシック" panose="020B0600070205080204" pitchFamily="50" charset="-128"/>
            </a:rPr>
            <a:t>将来負担比率と実質公債費比率の推移</a:t>
          </a:r>
        </a:p>
      </xdr:txBody>
    </xdr:sp>
    <xdr:clientData/>
  </xdr:twoCellAnchor>
  <xdr:oneCellAnchor>
    <xdr:from>
      <xdr:col>3</xdr:col>
      <xdr:colOff>47625</xdr:colOff>
      <xdr:row>43</xdr:row>
      <xdr:rowOff>63500</xdr:rowOff>
    </xdr:from>
    <xdr:ext cx="370358" cy="242374"/>
    <xdr:sp macro="" textlink="">
      <xdr:nvSpPr>
        <xdr:cNvPr id="163" name="テキスト ボックス 162">
          <a:extLst>
            <a:ext uri="{FF2B5EF4-FFF2-40B4-BE49-F238E27FC236}">
              <a16:creationId xmlns:a16="http://schemas.microsoft.com/office/drawing/2014/main" id="{24D65C20-21BE-4E48-A028-2ABE8FE031C2}"/>
            </a:ext>
          </a:extLst>
        </xdr:cNvPr>
        <xdr:cNvSpPr txBox="1"/>
      </xdr:nvSpPr>
      <xdr:spPr>
        <a:xfrm>
          <a:off x="914400" y="82550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22225</xdr:colOff>
      <xdr:row>58</xdr:row>
      <xdr:rowOff>158750</xdr:rowOff>
    </xdr:from>
    <xdr:ext cx="370358" cy="242374"/>
    <xdr:sp macro="" textlink="">
      <xdr:nvSpPr>
        <xdr:cNvPr id="164" name="テキスト ボックス 163">
          <a:extLst>
            <a:ext uri="{FF2B5EF4-FFF2-40B4-BE49-F238E27FC236}">
              <a16:creationId xmlns:a16="http://schemas.microsoft.com/office/drawing/2014/main" id="{74B39464-D751-4871-9169-2D355B41F002}"/>
            </a:ext>
          </a:extLst>
        </xdr:cNvPr>
        <xdr:cNvSpPr txBox="1"/>
      </xdr:nvSpPr>
      <xdr:spPr>
        <a:xfrm>
          <a:off x="6985000" y="109220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oneCellAnchor>
    <xdr:from>
      <xdr:col>3</xdr:col>
      <xdr:colOff>47625</xdr:colOff>
      <xdr:row>65</xdr:row>
      <xdr:rowOff>28575</xdr:rowOff>
    </xdr:from>
    <xdr:ext cx="370358" cy="242374"/>
    <xdr:sp macro="" textlink="">
      <xdr:nvSpPr>
        <xdr:cNvPr id="165" name="テキスト ボックス 164">
          <a:extLst>
            <a:ext uri="{FF2B5EF4-FFF2-40B4-BE49-F238E27FC236}">
              <a16:creationId xmlns:a16="http://schemas.microsoft.com/office/drawing/2014/main" id="{BC269F14-57E0-4108-810B-047F11273EA4}"/>
            </a:ext>
          </a:extLst>
        </xdr:cNvPr>
        <xdr:cNvSpPr txBox="1"/>
      </xdr:nvSpPr>
      <xdr:spPr>
        <a:xfrm>
          <a:off x="914400" y="120396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22225</xdr:colOff>
      <xdr:row>81</xdr:row>
      <xdr:rowOff>41275</xdr:rowOff>
    </xdr:from>
    <xdr:ext cx="370358" cy="242374"/>
    <xdr:sp macro="" textlink="">
      <xdr:nvSpPr>
        <xdr:cNvPr id="166" name="テキスト ボックス 165">
          <a:extLst>
            <a:ext uri="{FF2B5EF4-FFF2-40B4-BE49-F238E27FC236}">
              <a16:creationId xmlns:a16="http://schemas.microsoft.com/office/drawing/2014/main" id="{AB1DE3CD-F59F-4612-BE7F-0F9CD0DAAD81}"/>
            </a:ext>
          </a:extLst>
        </xdr:cNvPr>
        <xdr:cNvSpPr txBox="1"/>
      </xdr:nvSpPr>
      <xdr:spPr>
        <a:xfrm>
          <a:off x="6985000" y="147955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wsDr>
</file>

<file path=xl/drawings/drawing14.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a:extLst>
            <a:ext uri="{FF2B5EF4-FFF2-40B4-BE49-F238E27FC236}">
              <a16:creationId xmlns:a16="http://schemas.microsoft.com/office/drawing/2014/main" id="{D0AB3E7F-E6EB-43BE-BAB9-4DB83170A5CA}"/>
            </a:ext>
          </a:extLst>
        </xdr:cNvPr>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(13)-1</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市町村施設類型別ストック情報分析表①</a:t>
          </a:r>
        </a:p>
      </xdr:txBody>
    </xdr:sp>
    <xdr:clientData/>
  </xdr:twoCellAnchor>
  <xdr:twoCellAnchor>
    <xdr:from>
      <xdr:col>100</xdr:col>
      <xdr:colOff>0</xdr:colOff>
      <xdr:row>1</xdr:row>
      <xdr:rowOff>19050</xdr:rowOff>
    </xdr:from>
    <xdr:to>
      <xdr:col>120</xdr:col>
      <xdr:colOff>152400</xdr:colOff>
      <xdr:row>4</xdr:row>
      <xdr:rowOff>63500</xdr:rowOff>
    </xdr:to>
    <xdr:sp macro="" textlink="">
      <xdr:nvSpPr>
        <xdr:cNvPr id="3" name="正方形/長方形 2">
          <a:extLst>
            <a:ext uri="{FF2B5EF4-FFF2-40B4-BE49-F238E27FC236}">
              <a16:creationId xmlns:a16="http://schemas.microsoft.com/office/drawing/2014/main" id="{0D180A99-B7B2-4B2C-B8E4-978CE1F4464B}"/>
            </a:ext>
          </a:extLst>
        </xdr:cNvPr>
        <xdr:cNvSpPr/>
      </xdr:nvSpPr>
      <xdr:spPr>
        <a:xfrm>
          <a:off x="19050000" y="190500"/>
          <a:ext cx="39624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127000</xdr:colOff>
      <xdr:row>4</xdr:row>
      <xdr:rowOff>38100</xdr:rowOff>
    </xdr:to>
    <xdr:sp macro="" textlink="">
      <xdr:nvSpPr>
        <xdr:cNvPr id="4" name="正方形/長方形 3">
          <a:extLst>
            <a:ext uri="{FF2B5EF4-FFF2-40B4-BE49-F238E27FC236}">
              <a16:creationId xmlns:a16="http://schemas.microsoft.com/office/drawing/2014/main" id="{0E5A19B8-9E4C-4878-AA7A-97EF81B04877}"/>
            </a:ext>
          </a:extLst>
        </xdr:cNvPr>
        <xdr:cNvSpPr/>
      </xdr:nvSpPr>
      <xdr:spPr>
        <a:xfrm>
          <a:off x="19069050" y="215900"/>
          <a:ext cx="39179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95250</xdr:colOff>
      <xdr:row>4</xdr:row>
      <xdr:rowOff>0</xdr:rowOff>
    </xdr:to>
    <xdr:sp macro="" textlink="">
      <xdr:nvSpPr>
        <xdr:cNvPr id="5" name="正方形/長方形 4">
          <a:extLst>
            <a:ext uri="{FF2B5EF4-FFF2-40B4-BE49-F238E27FC236}">
              <a16:creationId xmlns:a16="http://schemas.microsoft.com/office/drawing/2014/main" id="{C410887A-B538-4D7B-BC17-8AD5BEC6DF3E}"/>
            </a:ext>
          </a:extLst>
        </xdr:cNvPr>
        <xdr:cNvSpPr/>
      </xdr:nvSpPr>
      <xdr:spPr>
        <a:xfrm>
          <a:off x="19094450" y="241300"/>
          <a:ext cx="38608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北海道広尾町</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a:extLst>
            <a:ext uri="{FF2B5EF4-FFF2-40B4-BE49-F238E27FC236}">
              <a16:creationId xmlns:a16="http://schemas.microsoft.com/office/drawing/2014/main" id="{DAD8777E-ABC1-4FAE-8400-0C7B60086A45}"/>
            </a:ext>
          </a:extLst>
        </xdr:cNvPr>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a:extLst>
            <a:ext uri="{FF2B5EF4-FFF2-40B4-BE49-F238E27FC236}">
              <a16:creationId xmlns:a16="http://schemas.microsoft.com/office/drawing/2014/main" id="{D828A5ED-8CF8-4395-8DC3-B1DBA316783B}"/>
            </a:ext>
          </a:extLst>
        </xdr:cNvPr>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a:extLst>
            <a:ext uri="{FF2B5EF4-FFF2-40B4-BE49-F238E27FC236}">
              <a16:creationId xmlns:a16="http://schemas.microsoft.com/office/drawing/2014/main" id="{0D443E76-1E4F-4509-AFD4-075B0D3E009C}"/>
            </a:ext>
          </a:extLst>
        </xdr:cNvPr>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3</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a:extLst>
            <a:ext uri="{FF2B5EF4-FFF2-40B4-BE49-F238E27FC236}">
              <a16:creationId xmlns:a16="http://schemas.microsoft.com/office/drawing/2014/main" id="{CDAD739D-09D3-4714-84D0-90D7B5DA6B8B}"/>
            </a:ext>
          </a:extLst>
        </xdr:cNvPr>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a:extLst>
            <a:ext uri="{FF2B5EF4-FFF2-40B4-BE49-F238E27FC236}">
              <a16:creationId xmlns:a16="http://schemas.microsoft.com/office/drawing/2014/main" id="{485A94CA-792A-4755-A9A9-6997C83688EB}"/>
            </a:ext>
          </a:extLst>
        </xdr:cNvPr>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18</xdr:col>
      <xdr:colOff>127000</xdr:colOff>
      <xdr:row>15</xdr:row>
      <xdr:rowOff>63500</xdr:rowOff>
    </xdr:to>
    <xdr:sp macro="" textlink="">
      <xdr:nvSpPr>
        <xdr:cNvPr id="11" name="正方形/長方形 10">
          <a:extLst>
            <a:ext uri="{FF2B5EF4-FFF2-40B4-BE49-F238E27FC236}">
              <a16:creationId xmlns:a16="http://schemas.microsoft.com/office/drawing/2014/main" id="{540CB101-8EA8-44A4-BDC5-D1459E8B1F2D}"/>
            </a:ext>
          </a:extLst>
        </xdr:cNvPr>
        <xdr:cNvSpPr/>
      </xdr:nvSpPr>
      <xdr:spPr>
        <a:xfrm>
          <a:off x="2222500" y="920750"/>
          <a:ext cx="13335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6,359
6,315
596.54
8,046,380
7,818,817
226,654
4,829,168
10,804,455</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a:extLst>
            <a:ext uri="{FF2B5EF4-FFF2-40B4-BE49-F238E27FC236}">
              <a16:creationId xmlns:a16="http://schemas.microsoft.com/office/drawing/2014/main" id="{FEFAC0D1-EA65-4607-8C1F-95E14126F08B}"/>
            </a:ext>
          </a:extLst>
        </xdr:cNvPr>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(R4.1.1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(R4.1.1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a:extLst>
            <a:ext uri="{FF2B5EF4-FFF2-40B4-BE49-F238E27FC236}">
              <a16:creationId xmlns:a16="http://schemas.microsoft.com/office/drawing/2014/main" id="{D0701195-613F-4FD5-8352-CCA518A0AF9F}"/>
            </a:ext>
          </a:extLst>
        </xdr:cNvPr>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a:extLst>
            <a:ext uri="{FF2B5EF4-FFF2-40B4-BE49-F238E27FC236}">
              <a16:creationId xmlns:a16="http://schemas.microsoft.com/office/drawing/2014/main" id="{ABBE5455-8AE8-427E-A2AB-C339374AFBC4}"/>
            </a:ext>
          </a:extLst>
        </xdr:cNvPr>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14.7
36.6</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a:extLst>
            <a:ext uri="{FF2B5EF4-FFF2-40B4-BE49-F238E27FC236}">
              <a16:creationId xmlns:a16="http://schemas.microsoft.com/office/drawing/2014/main" id="{E7A96A0C-153A-421A-8DC7-18E770C5982E}"/>
            </a:ext>
          </a:extLst>
        </xdr:cNvPr>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a:extLst>
            <a:ext uri="{FF2B5EF4-FFF2-40B4-BE49-F238E27FC236}">
              <a16:creationId xmlns:a16="http://schemas.microsoft.com/office/drawing/2014/main" id="{973634F7-B49A-4888-861B-6D26686F8B3E}"/>
            </a:ext>
          </a:extLst>
        </xdr:cNvPr>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0</xdr:colOff>
      <xdr:row>13</xdr:row>
      <xdr:rowOff>120650</xdr:rowOff>
    </xdr:to>
    <xdr:sp macro="" textlink="">
      <xdr:nvSpPr>
        <xdr:cNvPr id="17" name="正方形/長方形 16">
          <a:extLst>
            <a:ext uri="{FF2B5EF4-FFF2-40B4-BE49-F238E27FC236}">
              <a16:creationId xmlns:a16="http://schemas.microsoft.com/office/drawing/2014/main" id="{6823D031-0BF2-43F1-9ED0-1088ACCE13AF}"/>
            </a:ext>
          </a:extLst>
        </xdr:cNvPr>
        <xdr:cNvSpPr/>
      </xdr:nvSpPr>
      <xdr:spPr>
        <a:xfrm>
          <a:off x="7175500" y="1714500"/>
          <a:ext cx="3683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H29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R03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－０</a:t>
          </a:r>
        </a:p>
      </xdr:txBody>
    </xdr:sp>
    <xdr:clientData/>
  </xdr:twoCellAnchor>
  <xdr:twoCellAnchor>
    <xdr:from>
      <xdr:col>58</xdr:col>
      <xdr:colOff>25400</xdr:colOff>
      <xdr:row>5</xdr:row>
      <xdr:rowOff>31750</xdr:rowOff>
    </xdr:from>
    <xdr:to>
      <xdr:col>66</xdr:col>
      <xdr:colOff>25400</xdr:colOff>
      <xdr:row>12</xdr:row>
      <xdr:rowOff>101600</xdr:rowOff>
    </xdr:to>
    <xdr:sp macro="" textlink="">
      <xdr:nvSpPr>
        <xdr:cNvPr id="18" name="角丸四角形 17">
          <a:extLst>
            <a:ext uri="{FF2B5EF4-FFF2-40B4-BE49-F238E27FC236}">
              <a16:creationId xmlns:a16="http://schemas.microsoft.com/office/drawing/2014/main" id="{45295FA2-A571-4813-9958-19C20ED2AD8F}"/>
            </a:ext>
          </a:extLst>
        </xdr:cNvPr>
        <xdr:cNvSpPr/>
      </xdr:nvSpPr>
      <xdr:spPr>
        <a:xfrm>
          <a:off x="11074400" y="889000"/>
          <a:ext cx="1524000" cy="1270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66</xdr:col>
      <xdr:colOff>95250</xdr:colOff>
      <xdr:row>7</xdr:row>
      <xdr:rowOff>6350</xdr:rowOff>
    </xdr:to>
    <xdr:sp macro="" textlink="">
      <xdr:nvSpPr>
        <xdr:cNvPr id="19" name="正方形/長方形 18">
          <a:extLst>
            <a:ext uri="{FF2B5EF4-FFF2-40B4-BE49-F238E27FC236}">
              <a16:creationId xmlns:a16="http://schemas.microsoft.com/office/drawing/2014/main" id="{49B29ED6-C9D6-4220-9217-3A01229828F7}"/>
            </a:ext>
          </a:extLst>
        </xdr:cNvPr>
        <xdr:cNvSpPr/>
      </xdr:nvSpPr>
      <xdr:spPr>
        <a:xfrm>
          <a:off x="11334750" y="9525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66</xdr:col>
      <xdr:colOff>95250</xdr:colOff>
      <xdr:row>8</xdr:row>
      <xdr:rowOff>101600</xdr:rowOff>
    </xdr:to>
    <xdr:sp macro="" textlink="">
      <xdr:nvSpPr>
        <xdr:cNvPr id="20" name="正方形/長方形 19">
          <a:extLst>
            <a:ext uri="{FF2B5EF4-FFF2-40B4-BE49-F238E27FC236}">
              <a16:creationId xmlns:a16="http://schemas.microsoft.com/office/drawing/2014/main" id="{C7EBB7B1-6F8F-4354-B978-71ACEE168BA2}"/>
            </a:ext>
          </a:extLst>
        </xdr:cNvPr>
        <xdr:cNvSpPr/>
      </xdr:nvSpPr>
      <xdr:spPr>
        <a:xfrm>
          <a:off x="11334750" y="12192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a:extLst>
            <a:ext uri="{FF2B5EF4-FFF2-40B4-BE49-F238E27FC236}">
              <a16:creationId xmlns:a16="http://schemas.microsoft.com/office/drawing/2014/main" id="{3A15587D-609E-4C5F-A3AC-E6305CF39689}"/>
            </a:ext>
          </a:extLst>
        </xdr:cNvPr>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12700</xdr:rowOff>
    </xdr:from>
    <xdr:to>
      <xdr:col>59</xdr:col>
      <xdr:colOff>127000</xdr:colOff>
      <xdr:row>6</xdr:row>
      <xdr:rowOff>12700</xdr:rowOff>
    </xdr:to>
    <xdr:cxnSp macro="">
      <xdr:nvCxnSpPr>
        <xdr:cNvPr id="22" name="直線コネクタ 21">
          <a:extLst>
            <a:ext uri="{FF2B5EF4-FFF2-40B4-BE49-F238E27FC236}">
              <a16:creationId xmlns:a16="http://schemas.microsoft.com/office/drawing/2014/main" id="{7ABAAA04-F429-4554-859D-CAC7A1C76208}"/>
            </a:ext>
          </a:extLst>
        </xdr:cNvPr>
        <xdr:cNvCxnSpPr/>
      </xdr:nvCxnSpPr>
      <xdr:spPr>
        <a:xfrm flipH="1">
          <a:off x="11156950" y="10414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133350</xdr:rowOff>
    </xdr:from>
    <xdr:to>
      <xdr:col>59</xdr:col>
      <xdr:colOff>73025</xdr:colOff>
      <xdr:row>6</xdr:row>
      <xdr:rowOff>63500</xdr:rowOff>
    </xdr:to>
    <xdr:sp macro="" textlink="">
      <xdr:nvSpPr>
        <xdr:cNvPr id="23" name="楕円 22">
          <a:extLst>
            <a:ext uri="{FF2B5EF4-FFF2-40B4-BE49-F238E27FC236}">
              <a16:creationId xmlns:a16="http://schemas.microsoft.com/office/drawing/2014/main" id="{BA4143F9-ECAF-460B-9BA9-1A1C63140624}"/>
            </a:ext>
          </a:extLst>
        </xdr:cNvPr>
        <xdr:cNvSpPr/>
      </xdr:nvSpPr>
      <xdr:spPr>
        <a:xfrm>
          <a:off x="11210925" y="990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57150</xdr:rowOff>
    </xdr:from>
    <xdr:to>
      <xdr:col>59</xdr:col>
      <xdr:colOff>73025</xdr:colOff>
      <xdr:row>7</xdr:row>
      <xdr:rowOff>158750</xdr:rowOff>
    </xdr:to>
    <xdr:sp macro="" textlink="">
      <xdr:nvSpPr>
        <xdr:cNvPr id="24" name="フローチャート: 判断 23">
          <a:extLst>
            <a:ext uri="{FF2B5EF4-FFF2-40B4-BE49-F238E27FC236}">
              <a16:creationId xmlns:a16="http://schemas.microsoft.com/office/drawing/2014/main" id="{B0F063C7-C541-44FF-8E86-127918E844C9}"/>
            </a:ext>
          </a:extLst>
        </xdr:cNvPr>
        <xdr:cNvSpPr/>
      </xdr:nvSpPr>
      <xdr:spPr>
        <a:xfrm>
          <a:off x="11210925" y="1257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15875</xdr:colOff>
      <xdr:row>8</xdr:row>
      <xdr:rowOff>152400</xdr:rowOff>
    </xdr:from>
    <xdr:to>
      <xdr:col>59</xdr:col>
      <xdr:colOff>15875</xdr:colOff>
      <xdr:row>9</xdr:row>
      <xdr:rowOff>120650</xdr:rowOff>
    </xdr:to>
    <xdr:cxnSp macro="">
      <xdr:nvCxnSpPr>
        <xdr:cNvPr id="25" name="直線コネクタ 24">
          <a:extLst>
            <a:ext uri="{FF2B5EF4-FFF2-40B4-BE49-F238E27FC236}">
              <a16:creationId xmlns:a16="http://schemas.microsoft.com/office/drawing/2014/main" id="{9F16AA2D-BE3E-4B61-A37B-6132C6FFCBC4}"/>
            </a:ext>
          </a:extLst>
        </xdr:cNvPr>
        <xdr:cNvCxnSpPr/>
      </xdr:nvCxnSpPr>
      <xdr:spPr>
        <a:xfrm>
          <a:off x="11255375"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a:extLst>
            <a:ext uri="{FF2B5EF4-FFF2-40B4-BE49-F238E27FC236}">
              <a16:creationId xmlns:a16="http://schemas.microsoft.com/office/drawing/2014/main" id="{6103E51F-B24A-4342-AEFE-1C5B35469E3F}"/>
            </a:ext>
          </a:extLst>
        </xdr:cNvPr>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15875</xdr:colOff>
      <xdr:row>10</xdr:row>
      <xdr:rowOff>47625</xdr:rowOff>
    </xdr:from>
    <xdr:to>
      <xdr:col>59</xdr:col>
      <xdr:colOff>15875</xdr:colOff>
      <xdr:row>11</xdr:row>
      <xdr:rowOff>15875</xdr:rowOff>
    </xdr:to>
    <xdr:cxnSp macro="">
      <xdr:nvCxnSpPr>
        <xdr:cNvPr id="27" name="直線コネクタ 26">
          <a:extLst>
            <a:ext uri="{FF2B5EF4-FFF2-40B4-BE49-F238E27FC236}">
              <a16:creationId xmlns:a16="http://schemas.microsoft.com/office/drawing/2014/main" id="{A6D07D95-92D8-4A0E-B93F-182AEDB93904}"/>
            </a:ext>
          </a:extLst>
        </xdr:cNvPr>
        <xdr:cNvCxnSpPr/>
      </xdr:nvCxnSpPr>
      <xdr:spPr>
        <a:xfrm flipV="1">
          <a:off x="11255375"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a:extLst>
            <a:ext uri="{FF2B5EF4-FFF2-40B4-BE49-F238E27FC236}">
              <a16:creationId xmlns:a16="http://schemas.microsoft.com/office/drawing/2014/main" id="{62564BF2-69AF-4D36-AAB0-E0041CA4A8DB}"/>
            </a:ext>
          </a:extLst>
        </xdr:cNvPr>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50800</xdr:rowOff>
    </xdr:from>
    <xdr:ext cx="8896666" cy="259045"/>
    <xdr:sp macro="" textlink="">
      <xdr:nvSpPr>
        <xdr:cNvPr id="29" name="テキスト ボックス 28">
          <a:extLst>
            <a:ext uri="{FF2B5EF4-FFF2-40B4-BE49-F238E27FC236}">
              <a16:creationId xmlns:a16="http://schemas.microsoft.com/office/drawing/2014/main" id="{83F8FBFF-7D6C-4039-9EB9-34587EDDCAB3}"/>
            </a:ext>
          </a:extLst>
        </xdr:cNvPr>
        <xdr:cNvSpPr txBox="1"/>
      </xdr:nvSpPr>
      <xdr:spPr>
        <a:xfrm>
          <a:off x="698500" y="27940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25400</xdr:rowOff>
    </xdr:from>
    <xdr:ext cx="6046335" cy="259045"/>
    <xdr:sp macro="" textlink="">
      <xdr:nvSpPr>
        <xdr:cNvPr id="30" name="テキスト ボックス 29">
          <a:extLst>
            <a:ext uri="{FF2B5EF4-FFF2-40B4-BE49-F238E27FC236}">
              <a16:creationId xmlns:a16="http://schemas.microsoft.com/office/drawing/2014/main" id="{1288E86B-8904-4CD7-817D-08A0F79336D5}"/>
            </a:ext>
          </a:extLst>
        </xdr:cNvPr>
        <xdr:cNvSpPr txBox="1"/>
      </xdr:nvSpPr>
      <xdr:spPr>
        <a:xfrm>
          <a:off x="698500" y="31115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0</xdr:rowOff>
    </xdr:from>
    <xdr:ext cx="8231805" cy="259045"/>
    <xdr:sp macro="" textlink="">
      <xdr:nvSpPr>
        <xdr:cNvPr id="31" name="テキスト ボックス 30">
          <a:extLst>
            <a:ext uri="{FF2B5EF4-FFF2-40B4-BE49-F238E27FC236}">
              <a16:creationId xmlns:a16="http://schemas.microsoft.com/office/drawing/2014/main" id="{CCA90A68-5F92-42E0-894B-06A1CD74D2FB}"/>
            </a:ext>
          </a:extLst>
        </xdr:cNvPr>
        <xdr:cNvSpPr txBox="1"/>
      </xdr:nvSpPr>
      <xdr:spPr>
        <a:xfrm>
          <a:off x="698500" y="34290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3</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3</xdr:col>
      <xdr:colOff>127000</xdr:colOff>
      <xdr:row>21</xdr:row>
      <xdr:rowOff>146050</xdr:rowOff>
    </xdr:from>
    <xdr:ext cx="4433650" cy="259045"/>
    <xdr:sp macro="" textlink="">
      <xdr:nvSpPr>
        <xdr:cNvPr id="32" name="テキスト ボックス 31">
          <a:extLst>
            <a:ext uri="{FF2B5EF4-FFF2-40B4-BE49-F238E27FC236}">
              <a16:creationId xmlns:a16="http://schemas.microsoft.com/office/drawing/2014/main" id="{70CC99D7-0C7C-477B-8AC2-760840B746A8}"/>
            </a:ext>
          </a:extLst>
        </xdr:cNvPr>
        <xdr:cNvSpPr txBox="1"/>
      </xdr:nvSpPr>
      <xdr:spPr>
        <a:xfrm>
          <a:off x="698500" y="3746500"/>
          <a:ext cx="443365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類似団体関連の数値は、各年度の調査で回答のあった団体に関するもの。</a:t>
          </a:r>
        </a:p>
      </xdr:txBody>
    </xdr:sp>
    <xdr:clientData/>
  </xdr:oneCellAnchor>
  <xdr:twoCellAnchor>
    <xdr:from>
      <xdr:col>4</xdr:col>
      <xdr:colOff>0</xdr:colOff>
      <xdr:row>24</xdr:row>
      <xdr:rowOff>76200</xdr:rowOff>
    </xdr:from>
    <xdr:to>
      <xdr:col>28</xdr:col>
      <xdr:colOff>152400</xdr:colOff>
      <xdr:row>28</xdr:row>
      <xdr:rowOff>25400</xdr:rowOff>
    </xdr:to>
    <xdr:sp macro="" textlink="">
      <xdr:nvSpPr>
        <xdr:cNvPr id="33" name="正方形/長方形 32">
          <a:extLst>
            <a:ext uri="{FF2B5EF4-FFF2-40B4-BE49-F238E27FC236}">
              <a16:creationId xmlns:a16="http://schemas.microsoft.com/office/drawing/2014/main" id="{27A0E4BE-B876-4A2F-9650-3E739AF8B76B}"/>
            </a:ext>
          </a:extLst>
        </xdr:cNvPr>
        <xdr:cNvSpPr/>
      </xdr:nvSpPr>
      <xdr:spPr>
        <a:xfrm>
          <a:off x="762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道路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28</xdr:row>
      <xdr:rowOff>50800</xdr:rowOff>
    </xdr:from>
    <xdr:to>
      <xdr:col>12</xdr:col>
      <xdr:colOff>127000</xdr:colOff>
      <xdr:row>29</xdr:row>
      <xdr:rowOff>133350</xdr:rowOff>
    </xdr:to>
    <xdr:sp macro="" textlink="">
      <xdr:nvSpPr>
        <xdr:cNvPr id="34" name="正方形/長方形 33">
          <a:extLst>
            <a:ext uri="{FF2B5EF4-FFF2-40B4-BE49-F238E27FC236}">
              <a16:creationId xmlns:a16="http://schemas.microsoft.com/office/drawing/2014/main" id="{7BDEEBD5-3FF5-4369-81EC-EF2B79F98A26}"/>
            </a:ext>
          </a:extLst>
        </xdr:cNvPr>
        <xdr:cNvSpPr/>
      </xdr:nvSpPr>
      <xdr:spPr>
        <a:xfrm>
          <a:off x="8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29</xdr:row>
      <xdr:rowOff>82550</xdr:rowOff>
    </xdr:from>
    <xdr:to>
      <xdr:col>12</xdr:col>
      <xdr:colOff>127000</xdr:colOff>
      <xdr:row>30</xdr:row>
      <xdr:rowOff>165100</xdr:rowOff>
    </xdr:to>
    <xdr:sp macro="" textlink="">
      <xdr:nvSpPr>
        <xdr:cNvPr id="35" name="正方形/長方形 34">
          <a:extLst>
            <a:ext uri="{FF2B5EF4-FFF2-40B4-BE49-F238E27FC236}">
              <a16:creationId xmlns:a16="http://schemas.microsoft.com/office/drawing/2014/main" id="{B68AB2A6-5D4A-4E54-8836-62E1BCEAF766}"/>
            </a:ext>
          </a:extLst>
        </xdr:cNvPr>
        <xdr:cNvSpPr/>
      </xdr:nvSpPr>
      <xdr:spPr>
        <a:xfrm>
          <a:off x="8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28</xdr:row>
      <xdr:rowOff>50800</xdr:rowOff>
    </xdr:from>
    <xdr:to>
      <xdr:col>18</xdr:col>
      <xdr:colOff>0</xdr:colOff>
      <xdr:row>29</xdr:row>
      <xdr:rowOff>133350</xdr:rowOff>
    </xdr:to>
    <xdr:sp macro="" textlink="">
      <xdr:nvSpPr>
        <xdr:cNvPr id="36" name="正方形/長方形 35">
          <a:extLst>
            <a:ext uri="{FF2B5EF4-FFF2-40B4-BE49-F238E27FC236}">
              <a16:creationId xmlns:a16="http://schemas.microsoft.com/office/drawing/2014/main" id="{F12FF37F-DE7E-4D53-9176-0FC968D2DE24}"/>
            </a:ext>
          </a:extLst>
        </xdr:cNvPr>
        <xdr:cNvSpPr/>
      </xdr:nvSpPr>
      <xdr:spPr>
        <a:xfrm>
          <a:off x="190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29</xdr:row>
      <xdr:rowOff>82550</xdr:rowOff>
    </xdr:from>
    <xdr:to>
      <xdr:col>18</xdr:col>
      <xdr:colOff>0</xdr:colOff>
      <xdr:row>30</xdr:row>
      <xdr:rowOff>165100</xdr:rowOff>
    </xdr:to>
    <xdr:sp macro="" textlink="">
      <xdr:nvSpPr>
        <xdr:cNvPr id="37" name="正方形/長方形 36">
          <a:extLst>
            <a:ext uri="{FF2B5EF4-FFF2-40B4-BE49-F238E27FC236}">
              <a16:creationId xmlns:a16="http://schemas.microsoft.com/office/drawing/2014/main" id="{7935D6B1-7F94-4997-9F31-A4A890C54824}"/>
            </a:ext>
          </a:extLst>
        </xdr:cNvPr>
        <xdr:cNvSpPr/>
      </xdr:nvSpPr>
      <xdr:spPr>
        <a:xfrm>
          <a:off x="190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64.7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28</xdr:row>
      <xdr:rowOff>50800</xdr:rowOff>
    </xdr:from>
    <xdr:to>
      <xdr:col>24</xdr:col>
      <xdr:colOff>0</xdr:colOff>
      <xdr:row>29</xdr:row>
      <xdr:rowOff>133350</xdr:rowOff>
    </xdr:to>
    <xdr:sp macro="" textlink="">
      <xdr:nvSpPr>
        <xdr:cNvPr id="38" name="正方形/長方形 37">
          <a:extLst>
            <a:ext uri="{FF2B5EF4-FFF2-40B4-BE49-F238E27FC236}">
              <a16:creationId xmlns:a16="http://schemas.microsoft.com/office/drawing/2014/main" id="{802366E4-B557-4AC9-AD0C-BB8A6192D030}"/>
            </a:ext>
          </a:extLst>
        </xdr:cNvPr>
        <xdr:cNvSpPr/>
      </xdr:nvSpPr>
      <xdr:spPr>
        <a:xfrm>
          <a:off x="3048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16</xdr:col>
      <xdr:colOff>0</xdr:colOff>
      <xdr:row>29</xdr:row>
      <xdr:rowOff>82550</xdr:rowOff>
    </xdr:from>
    <xdr:to>
      <xdr:col>24</xdr:col>
      <xdr:colOff>0</xdr:colOff>
      <xdr:row>30</xdr:row>
      <xdr:rowOff>165100</xdr:rowOff>
    </xdr:to>
    <xdr:sp macro="" textlink="">
      <xdr:nvSpPr>
        <xdr:cNvPr id="39" name="正方形/長方形 38">
          <a:extLst>
            <a:ext uri="{FF2B5EF4-FFF2-40B4-BE49-F238E27FC236}">
              <a16:creationId xmlns:a16="http://schemas.microsoft.com/office/drawing/2014/main" id="{AFEDEDBC-053E-40C0-AA45-4DCD21FE890C}"/>
            </a:ext>
          </a:extLst>
        </xdr:cNvPr>
        <xdr:cNvSpPr/>
      </xdr:nvSpPr>
      <xdr:spPr>
        <a:xfrm>
          <a:off x="3048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31</xdr:row>
      <xdr:rowOff>19050</xdr:rowOff>
    </xdr:from>
    <xdr:to>
      <xdr:col>28</xdr:col>
      <xdr:colOff>152400</xdr:colOff>
      <xdr:row>44</xdr:row>
      <xdr:rowOff>76200</xdr:rowOff>
    </xdr:to>
    <xdr:sp macro="" textlink="">
      <xdr:nvSpPr>
        <xdr:cNvPr id="40" name="正方形/長方形 39">
          <a:extLst>
            <a:ext uri="{FF2B5EF4-FFF2-40B4-BE49-F238E27FC236}">
              <a16:creationId xmlns:a16="http://schemas.microsoft.com/office/drawing/2014/main" id="{C2D5C8B5-5912-4342-AD86-334C9F817390}"/>
            </a:ext>
          </a:extLst>
        </xdr:cNvPr>
        <xdr:cNvSpPr/>
      </xdr:nvSpPr>
      <xdr:spPr>
        <a:xfrm>
          <a:off x="762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30</xdr:row>
      <xdr:rowOff>0</xdr:rowOff>
    </xdr:from>
    <xdr:ext cx="298543" cy="225703"/>
    <xdr:sp macro="" textlink="">
      <xdr:nvSpPr>
        <xdr:cNvPr id="41" name="テキスト ボックス 40">
          <a:extLst>
            <a:ext uri="{FF2B5EF4-FFF2-40B4-BE49-F238E27FC236}">
              <a16:creationId xmlns:a16="http://schemas.microsoft.com/office/drawing/2014/main" id="{A4CAA3F6-7E5F-4C7E-B573-DFED09BC1E0F}"/>
            </a:ext>
          </a:extLst>
        </xdr:cNvPr>
        <xdr:cNvSpPr txBox="1"/>
      </xdr:nvSpPr>
      <xdr:spPr>
        <a:xfrm>
          <a:off x="7239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44</xdr:row>
      <xdr:rowOff>76200</xdr:rowOff>
    </xdr:from>
    <xdr:to>
      <xdr:col>28</xdr:col>
      <xdr:colOff>114300</xdr:colOff>
      <xdr:row>44</xdr:row>
      <xdr:rowOff>76200</xdr:rowOff>
    </xdr:to>
    <xdr:cxnSp macro="">
      <xdr:nvCxnSpPr>
        <xdr:cNvPr id="42" name="直線コネクタ 41">
          <a:extLst>
            <a:ext uri="{FF2B5EF4-FFF2-40B4-BE49-F238E27FC236}">
              <a16:creationId xmlns:a16="http://schemas.microsoft.com/office/drawing/2014/main" id="{CD527A09-6E96-4BD5-814E-061E2D4976AF}"/>
            </a:ext>
          </a:extLst>
        </xdr:cNvPr>
        <xdr:cNvCxnSpPr/>
      </xdr:nvCxnSpPr>
      <xdr:spPr>
        <a:xfrm>
          <a:off x="762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43</xdr:row>
      <xdr:rowOff>105427</xdr:rowOff>
    </xdr:from>
    <xdr:ext cx="467179" cy="259045"/>
    <xdr:sp macro="" textlink="">
      <xdr:nvSpPr>
        <xdr:cNvPr id="43" name="テキスト ボックス 42">
          <a:extLst>
            <a:ext uri="{FF2B5EF4-FFF2-40B4-BE49-F238E27FC236}">
              <a16:creationId xmlns:a16="http://schemas.microsoft.com/office/drawing/2014/main" id="{D9EADF50-4AC2-483E-93B4-122ECDCF1EFA}"/>
            </a:ext>
          </a:extLst>
        </xdr:cNvPr>
        <xdr:cNvSpPr txBox="1"/>
      </xdr:nvSpPr>
      <xdr:spPr>
        <a:xfrm>
          <a:off x="294821" y="747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42</xdr:row>
      <xdr:rowOff>92528</xdr:rowOff>
    </xdr:from>
    <xdr:to>
      <xdr:col>28</xdr:col>
      <xdr:colOff>114300</xdr:colOff>
      <xdr:row>42</xdr:row>
      <xdr:rowOff>92528</xdr:rowOff>
    </xdr:to>
    <xdr:cxnSp macro="">
      <xdr:nvCxnSpPr>
        <xdr:cNvPr id="44" name="直線コネクタ 43">
          <a:extLst>
            <a:ext uri="{FF2B5EF4-FFF2-40B4-BE49-F238E27FC236}">
              <a16:creationId xmlns:a16="http://schemas.microsoft.com/office/drawing/2014/main" id="{EE8DFF26-F885-4154-97E3-F2C0BD1BE2E9}"/>
            </a:ext>
          </a:extLst>
        </xdr:cNvPr>
        <xdr:cNvCxnSpPr/>
      </xdr:nvCxnSpPr>
      <xdr:spPr>
        <a:xfrm>
          <a:off x="762000" y="729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41</xdr:row>
      <xdr:rowOff>121755</xdr:rowOff>
    </xdr:from>
    <xdr:ext cx="467179" cy="259045"/>
    <xdr:sp macro="" textlink="">
      <xdr:nvSpPr>
        <xdr:cNvPr id="45" name="テキスト ボックス 44">
          <a:extLst>
            <a:ext uri="{FF2B5EF4-FFF2-40B4-BE49-F238E27FC236}">
              <a16:creationId xmlns:a16="http://schemas.microsoft.com/office/drawing/2014/main" id="{1D7533F1-1A08-40A1-BCFA-37B3B2C61541}"/>
            </a:ext>
          </a:extLst>
        </xdr:cNvPr>
        <xdr:cNvSpPr txBox="1"/>
      </xdr:nvSpPr>
      <xdr:spPr>
        <a:xfrm>
          <a:off x="294821" y="71512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40</xdr:row>
      <xdr:rowOff>108857</xdr:rowOff>
    </xdr:from>
    <xdr:to>
      <xdr:col>28</xdr:col>
      <xdr:colOff>114300</xdr:colOff>
      <xdr:row>40</xdr:row>
      <xdr:rowOff>108857</xdr:rowOff>
    </xdr:to>
    <xdr:cxnSp macro="">
      <xdr:nvCxnSpPr>
        <xdr:cNvPr id="46" name="直線コネクタ 45">
          <a:extLst>
            <a:ext uri="{FF2B5EF4-FFF2-40B4-BE49-F238E27FC236}">
              <a16:creationId xmlns:a16="http://schemas.microsoft.com/office/drawing/2014/main" id="{C41B221D-EA7B-4F3B-8895-4D3379D044E8}"/>
            </a:ext>
          </a:extLst>
        </xdr:cNvPr>
        <xdr:cNvCxnSpPr/>
      </xdr:nvCxnSpPr>
      <xdr:spPr>
        <a:xfrm>
          <a:off x="762000" y="696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39</xdr:row>
      <xdr:rowOff>138084</xdr:rowOff>
    </xdr:from>
    <xdr:ext cx="403059" cy="259045"/>
    <xdr:sp macro="" textlink="">
      <xdr:nvSpPr>
        <xdr:cNvPr id="47" name="テキスト ボックス 46">
          <a:extLst>
            <a:ext uri="{FF2B5EF4-FFF2-40B4-BE49-F238E27FC236}">
              <a16:creationId xmlns:a16="http://schemas.microsoft.com/office/drawing/2014/main" id="{84572322-8FDA-4B5A-A34C-7A5BE18A256D}"/>
            </a:ext>
          </a:extLst>
        </xdr:cNvPr>
        <xdr:cNvSpPr txBox="1"/>
      </xdr:nvSpPr>
      <xdr:spPr>
        <a:xfrm>
          <a:off x="358941" y="682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38</xdr:row>
      <xdr:rowOff>125185</xdr:rowOff>
    </xdr:from>
    <xdr:to>
      <xdr:col>28</xdr:col>
      <xdr:colOff>114300</xdr:colOff>
      <xdr:row>38</xdr:row>
      <xdr:rowOff>125185</xdr:rowOff>
    </xdr:to>
    <xdr:cxnSp macro="">
      <xdr:nvCxnSpPr>
        <xdr:cNvPr id="48" name="直線コネクタ 47">
          <a:extLst>
            <a:ext uri="{FF2B5EF4-FFF2-40B4-BE49-F238E27FC236}">
              <a16:creationId xmlns:a16="http://schemas.microsoft.com/office/drawing/2014/main" id="{DFEF43C1-514D-40FB-AB09-975AFB142190}"/>
            </a:ext>
          </a:extLst>
        </xdr:cNvPr>
        <xdr:cNvCxnSpPr/>
      </xdr:nvCxnSpPr>
      <xdr:spPr>
        <a:xfrm>
          <a:off x="762000" y="664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37</xdr:row>
      <xdr:rowOff>154412</xdr:rowOff>
    </xdr:from>
    <xdr:ext cx="403059" cy="259045"/>
    <xdr:sp macro="" textlink="">
      <xdr:nvSpPr>
        <xdr:cNvPr id="49" name="テキスト ボックス 48">
          <a:extLst>
            <a:ext uri="{FF2B5EF4-FFF2-40B4-BE49-F238E27FC236}">
              <a16:creationId xmlns:a16="http://schemas.microsoft.com/office/drawing/2014/main" id="{D92A471F-E994-42AF-8166-62647DA44A66}"/>
            </a:ext>
          </a:extLst>
        </xdr:cNvPr>
        <xdr:cNvSpPr txBox="1"/>
      </xdr:nvSpPr>
      <xdr:spPr>
        <a:xfrm>
          <a:off x="358941" y="649806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36</xdr:row>
      <xdr:rowOff>141514</xdr:rowOff>
    </xdr:from>
    <xdr:to>
      <xdr:col>28</xdr:col>
      <xdr:colOff>114300</xdr:colOff>
      <xdr:row>36</xdr:row>
      <xdr:rowOff>141514</xdr:rowOff>
    </xdr:to>
    <xdr:cxnSp macro="">
      <xdr:nvCxnSpPr>
        <xdr:cNvPr id="50" name="直線コネクタ 49">
          <a:extLst>
            <a:ext uri="{FF2B5EF4-FFF2-40B4-BE49-F238E27FC236}">
              <a16:creationId xmlns:a16="http://schemas.microsoft.com/office/drawing/2014/main" id="{8025DA5B-1C31-49AD-AD1E-39B4EF9B619D}"/>
            </a:ext>
          </a:extLst>
        </xdr:cNvPr>
        <xdr:cNvCxnSpPr/>
      </xdr:nvCxnSpPr>
      <xdr:spPr>
        <a:xfrm>
          <a:off x="762000" y="631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35</xdr:row>
      <xdr:rowOff>170741</xdr:rowOff>
    </xdr:from>
    <xdr:ext cx="403059" cy="259045"/>
    <xdr:sp macro="" textlink="">
      <xdr:nvSpPr>
        <xdr:cNvPr id="51" name="テキスト ボックス 50">
          <a:extLst>
            <a:ext uri="{FF2B5EF4-FFF2-40B4-BE49-F238E27FC236}">
              <a16:creationId xmlns:a16="http://schemas.microsoft.com/office/drawing/2014/main" id="{80C495FC-F70B-4FC3-B017-32731E98EBF2}"/>
            </a:ext>
          </a:extLst>
        </xdr:cNvPr>
        <xdr:cNvSpPr txBox="1"/>
      </xdr:nvSpPr>
      <xdr:spPr>
        <a:xfrm>
          <a:off x="358941" y="617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34</xdr:row>
      <xdr:rowOff>157843</xdr:rowOff>
    </xdr:from>
    <xdr:to>
      <xdr:col>28</xdr:col>
      <xdr:colOff>114300</xdr:colOff>
      <xdr:row>34</xdr:row>
      <xdr:rowOff>157843</xdr:rowOff>
    </xdr:to>
    <xdr:cxnSp macro="">
      <xdr:nvCxnSpPr>
        <xdr:cNvPr id="52" name="直線コネクタ 51">
          <a:extLst>
            <a:ext uri="{FF2B5EF4-FFF2-40B4-BE49-F238E27FC236}">
              <a16:creationId xmlns:a16="http://schemas.microsoft.com/office/drawing/2014/main" id="{5F8658C8-9143-4E17-841A-B2460C2FAAE7}"/>
            </a:ext>
          </a:extLst>
        </xdr:cNvPr>
        <xdr:cNvCxnSpPr/>
      </xdr:nvCxnSpPr>
      <xdr:spPr>
        <a:xfrm>
          <a:off x="762000" y="598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34</xdr:row>
      <xdr:rowOff>15620</xdr:rowOff>
    </xdr:from>
    <xdr:ext cx="403059" cy="259045"/>
    <xdr:sp macro="" textlink="">
      <xdr:nvSpPr>
        <xdr:cNvPr id="53" name="テキスト ボックス 52">
          <a:extLst>
            <a:ext uri="{FF2B5EF4-FFF2-40B4-BE49-F238E27FC236}">
              <a16:creationId xmlns:a16="http://schemas.microsoft.com/office/drawing/2014/main" id="{4CF0E52C-642F-4C54-A59D-7E47D660DE74}"/>
            </a:ext>
          </a:extLst>
        </xdr:cNvPr>
        <xdr:cNvSpPr txBox="1"/>
      </xdr:nvSpPr>
      <xdr:spPr>
        <a:xfrm>
          <a:off x="358941" y="584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33</xdr:row>
      <xdr:rowOff>2722</xdr:rowOff>
    </xdr:from>
    <xdr:to>
      <xdr:col>28</xdr:col>
      <xdr:colOff>114300</xdr:colOff>
      <xdr:row>33</xdr:row>
      <xdr:rowOff>2722</xdr:rowOff>
    </xdr:to>
    <xdr:cxnSp macro="">
      <xdr:nvCxnSpPr>
        <xdr:cNvPr id="54" name="直線コネクタ 53">
          <a:extLst>
            <a:ext uri="{FF2B5EF4-FFF2-40B4-BE49-F238E27FC236}">
              <a16:creationId xmlns:a16="http://schemas.microsoft.com/office/drawing/2014/main" id="{0C31C090-0D9E-4206-9CE2-7604125AACAC}"/>
            </a:ext>
          </a:extLst>
        </xdr:cNvPr>
        <xdr:cNvCxnSpPr/>
      </xdr:nvCxnSpPr>
      <xdr:spPr>
        <a:xfrm>
          <a:off x="762000" y="566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32</xdr:row>
      <xdr:rowOff>31949</xdr:rowOff>
    </xdr:from>
    <xdr:ext cx="338939" cy="259045"/>
    <xdr:sp macro="" textlink="">
      <xdr:nvSpPr>
        <xdr:cNvPr id="55" name="テキスト ボックス 54">
          <a:extLst>
            <a:ext uri="{FF2B5EF4-FFF2-40B4-BE49-F238E27FC236}">
              <a16:creationId xmlns:a16="http://schemas.microsoft.com/office/drawing/2014/main" id="{5339D974-19AF-403A-A070-B87461B6FC33}"/>
            </a:ext>
          </a:extLst>
        </xdr:cNvPr>
        <xdr:cNvSpPr txBox="1"/>
      </xdr:nvSpPr>
      <xdr:spPr>
        <a:xfrm>
          <a:off x="423061" y="5518349"/>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19050</xdr:rowOff>
    </xdr:from>
    <xdr:to>
      <xdr:col>28</xdr:col>
      <xdr:colOff>114300</xdr:colOff>
      <xdr:row>31</xdr:row>
      <xdr:rowOff>19050</xdr:rowOff>
    </xdr:to>
    <xdr:cxnSp macro="">
      <xdr:nvCxnSpPr>
        <xdr:cNvPr id="56" name="直線コネクタ 55">
          <a:extLst>
            <a:ext uri="{FF2B5EF4-FFF2-40B4-BE49-F238E27FC236}">
              <a16:creationId xmlns:a16="http://schemas.microsoft.com/office/drawing/2014/main" id="{FE5C15B7-1B6F-42CE-A933-6015AF691252}"/>
            </a:ext>
          </a:extLst>
        </xdr:cNvPr>
        <xdr:cNvCxnSpPr/>
      </xdr:nvCxnSpPr>
      <xdr:spPr>
        <a:xfrm>
          <a:off x="762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31</xdr:row>
      <xdr:rowOff>19050</xdr:rowOff>
    </xdr:from>
    <xdr:to>
      <xdr:col>28</xdr:col>
      <xdr:colOff>152400</xdr:colOff>
      <xdr:row>44</xdr:row>
      <xdr:rowOff>76200</xdr:rowOff>
    </xdr:to>
    <xdr:sp macro="" textlink="">
      <xdr:nvSpPr>
        <xdr:cNvPr id="57" name="【道路】&#10;有形固定資産減価償却率グラフ枠">
          <a:extLst>
            <a:ext uri="{FF2B5EF4-FFF2-40B4-BE49-F238E27FC236}">
              <a16:creationId xmlns:a16="http://schemas.microsoft.com/office/drawing/2014/main" id="{D366D232-C82B-4072-9FE9-301C0C7215D9}"/>
            </a:ext>
          </a:extLst>
        </xdr:cNvPr>
        <xdr:cNvSpPr/>
      </xdr:nvSpPr>
      <xdr:spPr>
        <a:xfrm>
          <a:off x="762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33</xdr:row>
      <xdr:rowOff>99060</xdr:rowOff>
    </xdr:from>
    <xdr:to>
      <xdr:col>24</xdr:col>
      <xdr:colOff>62865</xdr:colOff>
      <xdr:row>41</xdr:row>
      <xdr:rowOff>169273</xdr:rowOff>
    </xdr:to>
    <xdr:cxnSp macro="">
      <xdr:nvCxnSpPr>
        <xdr:cNvPr id="58" name="直線コネクタ 57">
          <a:extLst>
            <a:ext uri="{FF2B5EF4-FFF2-40B4-BE49-F238E27FC236}">
              <a16:creationId xmlns:a16="http://schemas.microsoft.com/office/drawing/2014/main" id="{45455E67-6A72-4DCD-A5E5-B02D1A36C1EC}"/>
            </a:ext>
          </a:extLst>
        </xdr:cNvPr>
        <xdr:cNvCxnSpPr/>
      </xdr:nvCxnSpPr>
      <xdr:spPr>
        <a:xfrm flipV="1">
          <a:off x="4634865" y="5756910"/>
          <a:ext cx="0" cy="144181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42</xdr:row>
      <xdr:rowOff>1650</xdr:rowOff>
    </xdr:from>
    <xdr:ext cx="405111" cy="259045"/>
    <xdr:sp macro="" textlink="">
      <xdr:nvSpPr>
        <xdr:cNvPr id="59" name="【道路】&#10;有形固定資産減価償却率最小値テキスト">
          <a:extLst>
            <a:ext uri="{FF2B5EF4-FFF2-40B4-BE49-F238E27FC236}">
              <a16:creationId xmlns:a16="http://schemas.microsoft.com/office/drawing/2014/main" id="{6FF1165E-7E29-4308-B5FE-F255D1FE6FB9}"/>
            </a:ext>
          </a:extLst>
        </xdr:cNvPr>
        <xdr:cNvSpPr txBox="1"/>
      </xdr:nvSpPr>
      <xdr:spPr>
        <a:xfrm>
          <a:off x="4673600" y="720255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94.2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41</xdr:row>
      <xdr:rowOff>169273</xdr:rowOff>
    </xdr:from>
    <xdr:to>
      <xdr:col>24</xdr:col>
      <xdr:colOff>152400</xdr:colOff>
      <xdr:row>41</xdr:row>
      <xdr:rowOff>169273</xdr:rowOff>
    </xdr:to>
    <xdr:cxnSp macro="">
      <xdr:nvCxnSpPr>
        <xdr:cNvPr id="60" name="直線コネクタ 59">
          <a:extLst>
            <a:ext uri="{FF2B5EF4-FFF2-40B4-BE49-F238E27FC236}">
              <a16:creationId xmlns:a16="http://schemas.microsoft.com/office/drawing/2014/main" id="{D7DFA8C1-F0E4-4761-B297-44FAFB2FB107}"/>
            </a:ext>
          </a:extLst>
        </xdr:cNvPr>
        <xdr:cNvCxnSpPr/>
      </xdr:nvCxnSpPr>
      <xdr:spPr>
        <a:xfrm>
          <a:off x="4546600" y="719872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32</xdr:row>
      <xdr:rowOff>45737</xdr:rowOff>
    </xdr:from>
    <xdr:ext cx="340478" cy="259045"/>
    <xdr:sp macro="" textlink="">
      <xdr:nvSpPr>
        <xdr:cNvPr id="61" name="【道路】&#10;有形固定資産減価償却率最大値テキスト">
          <a:extLst>
            <a:ext uri="{FF2B5EF4-FFF2-40B4-BE49-F238E27FC236}">
              <a16:creationId xmlns:a16="http://schemas.microsoft.com/office/drawing/2014/main" id="{1E856A3B-1B30-4863-B7AC-6ACB22B39F7F}"/>
            </a:ext>
          </a:extLst>
        </xdr:cNvPr>
        <xdr:cNvSpPr txBox="1"/>
      </xdr:nvSpPr>
      <xdr:spPr>
        <a:xfrm>
          <a:off x="4673600" y="5532137"/>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33</xdr:row>
      <xdr:rowOff>99060</xdr:rowOff>
    </xdr:from>
    <xdr:to>
      <xdr:col>24</xdr:col>
      <xdr:colOff>152400</xdr:colOff>
      <xdr:row>33</xdr:row>
      <xdr:rowOff>99060</xdr:rowOff>
    </xdr:to>
    <xdr:cxnSp macro="">
      <xdr:nvCxnSpPr>
        <xdr:cNvPr id="62" name="直線コネクタ 61">
          <a:extLst>
            <a:ext uri="{FF2B5EF4-FFF2-40B4-BE49-F238E27FC236}">
              <a16:creationId xmlns:a16="http://schemas.microsoft.com/office/drawing/2014/main" id="{2676D79A-631A-4862-91F7-6BB7CB49FCB5}"/>
            </a:ext>
          </a:extLst>
        </xdr:cNvPr>
        <xdr:cNvCxnSpPr/>
      </xdr:nvCxnSpPr>
      <xdr:spPr>
        <a:xfrm>
          <a:off x="4546600" y="575691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39</xdr:row>
      <xdr:rowOff>21789</xdr:rowOff>
    </xdr:from>
    <xdr:ext cx="405111" cy="259045"/>
    <xdr:sp macro="" textlink="">
      <xdr:nvSpPr>
        <xdr:cNvPr id="63" name="【道路】&#10;有形固定資産減価償却率平均値テキスト">
          <a:extLst>
            <a:ext uri="{FF2B5EF4-FFF2-40B4-BE49-F238E27FC236}">
              <a16:creationId xmlns:a16="http://schemas.microsoft.com/office/drawing/2014/main" id="{8D9896E2-E8BF-48D9-898A-7F88C901BCDE}"/>
            </a:ext>
          </a:extLst>
        </xdr:cNvPr>
        <xdr:cNvSpPr txBox="1"/>
      </xdr:nvSpPr>
      <xdr:spPr>
        <a:xfrm>
          <a:off x="4673600" y="6708339"/>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39</xdr:row>
      <xdr:rowOff>43362</xdr:rowOff>
    </xdr:from>
    <xdr:to>
      <xdr:col>24</xdr:col>
      <xdr:colOff>114300</xdr:colOff>
      <xdr:row>39</xdr:row>
      <xdr:rowOff>144962</xdr:rowOff>
    </xdr:to>
    <xdr:sp macro="" textlink="">
      <xdr:nvSpPr>
        <xdr:cNvPr id="64" name="フローチャート: 判断 63">
          <a:extLst>
            <a:ext uri="{FF2B5EF4-FFF2-40B4-BE49-F238E27FC236}">
              <a16:creationId xmlns:a16="http://schemas.microsoft.com/office/drawing/2014/main" id="{71006CE3-AF2F-406C-A3FE-B7E02DB7AEE2}"/>
            </a:ext>
          </a:extLst>
        </xdr:cNvPr>
        <xdr:cNvSpPr/>
      </xdr:nvSpPr>
      <xdr:spPr>
        <a:xfrm>
          <a:off x="4584700" y="67299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39</xdr:row>
      <xdr:rowOff>12337</xdr:rowOff>
    </xdr:from>
    <xdr:to>
      <xdr:col>20</xdr:col>
      <xdr:colOff>38100</xdr:colOff>
      <xdr:row>39</xdr:row>
      <xdr:rowOff>113937</xdr:rowOff>
    </xdr:to>
    <xdr:sp macro="" textlink="">
      <xdr:nvSpPr>
        <xdr:cNvPr id="65" name="フローチャート: 判断 64">
          <a:extLst>
            <a:ext uri="{FF2B5EF4-FFF2-40B4-BE49-F238E27FC236}">
              <a16:creationId xmlns:a16="http://schemas.microsoft.com/office/drawing/2014/main" id="{9C0A1701-B2A9-415F-B253-679E558EDEC3}"/>
            </a:ext>
          </a:extLst>
        </xdr:cNvPr>
        <xdr:cNvSpPr/>
      </xdr:nvSpPr>
      <xdr:spPr>
        <a:xfrm>
          <a:off x="3746500" y="66988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38</xdr:row>
      <xdr:rowOff>125004</xdr:rowOff>
    </xdr:from>
    <xdr:to>
      <xdr:col>15</xdr:col>
      <xdr:colOff>101600</xdr:colOff>
      <xdr:row>39</xdr:row>
      <xdr:rowOff>55154</xdr:rowOff>
    </xdr:to>
    <xdr:sp macro="" textlink="">
      <xdr:nvSpPr>
        <xdr:cNvPr id="66" name="フローチャート: 判断 65">
          <a:extLst>
            <a:ext uri="{FF2B5EF4-FFF2-40B4-BE49-F238E27FC236}">
              <a16:creationId xmlns:a16="http://schemas.microsoft.com/office/drawing/2014/main" id="{5696753C-76D1-4F53-9863-C3FF8C8FF61D}"/>
            </a:ext>
          </a:extLst>
        </xdr:cNvPr>
        <xdr:cNvSpPr/>
      </xdr:nvSpPr>
      <xdr:spPr>
        <a:xfrm>
          <a:off x="2857500" y="66401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38</xdr:row>
      <xdr:rowOff>102144</xdr:rowOff>
    </xdr:from>
    <xdr:to>
      <xdr:col>10</xdr:col>
      <xdr:colOff>165100</xdr:colOff>
      <xdr:row>39</xdr:row>
      <xdr:rowOff>32294</xdr:rowOff>
    </xdr:to>
    <xdr:sp macro="" textlink="">
      <xdr:nvSpPr>
        <xdr:cNvPr id="67" name="フローチャート: 判断 66">
          <a:extLst>
            <a:ext uri="{FF2B5EF4-FFF2-40B4-BE49-F238E27FC236}">
              <a16:creationId xmlns:a16="http://schemas.microsoft.com/office/drawing/2014/main" id="{D46A76C3-4DEB-42B3-84B3-8B1A65356912}"/>
            </a:ext>
          </a:extLst>
        </xdr:cNvPr>
        <xdr:cNvSpPr/>
      </xdr:nvSpPr>
      <xdr:spPr>
        <a:xfrm>
          <a:off x="1968500" y="66172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38</xdr:row>
      <xdr:rowOff>48260</xdr:rowOff>
    </xdr:from>
    <xdr:to>
      <xdr:col>6</xdr:col>
      <xdr:colOff>38100</xdr:colOff>
      <xdr:row>38</xdr:row>
      <xdr:rowOff>149860</xdr:rowOff>
    </xdr:to>
    <xdr:sp macro="" textlink="">
      <xdr:nvSpPr>
        <xdr:cNvPr id="68" name="フローチャート: 判断 67">
          <a:extLst>
            <a:ext uri="{FF2B5EF4-FFF2-40B4-BE49-F238E27FC236}">
              <a16:creationId xmlns:a16="http://schemas.microsoft.com/office/drawing/2014/main" id="{BD976831-49C5-4A56-B150-13035B586FF0}"/>
            </a:ext>
          </a:extLst>
        </xdr:cNvPr>
        <xdr:cNvSpPr/>
      </xdr:nvSpPr>
      <xdr:spPr>
        <a:xfrm>
          <a:off x="1079500" y="65633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44</xdr:row>
      <xdr:rowOff>73677</xdr:rowOff>
    </xdr:from>
    <xdr:ext cx="762000" cy="259045"/>
    <xdr:sp macro="" textlink="">
      <xdr:nvSpPr>
        <xdr:cNvPr id="69" name="テキスト ボックス 68">
          <a:extLst>
            <a:ext uri="{FF2B5EF4-FFF2-40B4-BE49-F238E27FC236}">
              <a16:creationId xmlns:a16="http://schemas.microsoft.com/office/drawing/2014/main" id="{75C406B3-12A3-4E48-A77E-F5F1ABE48E18}"/>
            </a:ext>
          </a:extLst>
        </xdr:cNvPr>
        <xdr:cNvSpPr txBox="1"/>
      </xdr:nvSpPr>
      <xdr:spPr>
        <a:xfrm>
          <a:off x="4445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44</xdr:row>
      <xdr:rowOff>73677</xdr:rowOff>
    </xdr:from>
    <xdr:ext cx="762000" cy="259045"/>
    <xdr:sp macro="" textlink="">
      <xdr:nvSpPr>
        <xdr:cNvPr id="70" name="テキスト ボックス 69">
          <a:extLst>
            <a:ext uri="{FF2B5EF4-FFF2-40B4-BE49-F238E27FC236}">
              <a16:creationId xmlns:a16="http://schemas.microsoft.com/office/drawing/2014/main" id="{065BE500-2EA0-4671-9060-76FBE33F1A74}"/>
            </a:ext>
          </a:extLst>
        </xdr:cNvPr>
        <xdr:cNvSpPr txBox="1"/>
      </xdr:nvSpPr>
      <xdr:spPr>
        <a:xfrm>
          <a:off x="3606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44</xdr:row>
      <xdr:rowOff>73677</xdr:rowOff>
    </xdr:from>
    <xdr:ext cx="762000" cy="259045"/>
    <xdr:sp macro="" textlink="">
      <xdr:nvSpPr>
        <xdr:cNvPr id="71" name="テキスト ボックス 70">
          <a:extLst>
            <a:ext uri="{FF2B5EF4-FFF2-40B4-BE49-F238E27FC236}">
              <a16:creationId xmlns:a16="http://schemas.microsoft.com/office/drawing/2014/main" id="{35DA7EE2-2ABE-4C4E-87A4-CBBE4EDFCE15}"/>
            </a:ext>
          </a:extLst>
        </xdr:cNvPr>
        <xdr:cNvSpPr txBox="1"/>
      </xdr:nvSpPr>
      <xdr:spPr>
        <a:xfrm>
          <a:off x="2717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44</xdr:row>
      <xdr:rowOff>73677</xdr:rowOff>
    </xdr:from>
    <xdr:ext cx="762000" cy="259045"/>
    <xdr:sp macro="" textlink="">
      <xdr:nvSpPr>
        <xdr:cNvPr id="72" name="テキスト ボックス 71">
          <a:extLst>
            <a:ext uri="{FF2B5EF4-FFF2-40B4-BE49-F238E27FC236}">
              <a16:creationId xmlns:a16="http://schemas.microsoft.com/office/drawing/2014/main" id="{13D813B5-1BE3-4CA5-8F73-D5A568593459}"/>
            </a:ext>
          </a:extLst>
        </xdr:cNvPr>
        <xdr:cNvSpPr txBox="1"/>
      </xdr:nvSpPr>
      <xdr:spPr>
        <a:xfrm>
          <a:off x="182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44</xdr:row>
      <xdr:rowOff>73677</xdr:rowOff>
    </xdr:from>
    <xdr:ext cx="762000" cy="259045"/>
    <xdr:sp macro="" textlink="">
      <xdr:nvSpPr>
        <xdr:cNvPr id="73" name="テキスト ボックス 72">
          <a:extLst>
            <a:ext uri="{FF2B5EF4-FFF2-40B4-BE49-F238E27FC236}">
              <a16:creationId xmlns:a16="http://schemas.microsoft.com/office/drawing/2014/main" id="{F965EB34-A99B-4D66-87C7-9028FD198F5E}"/>
            </a:ext>
          </a:extLst>
        </xdr:cNvPr>
        <xdr:cNvSpPr txBox="1"/>
      </xdr:nvSpPr>
      <xdr:spPr>
        <a:xfrm>
          <a:off x="93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37</xdr:row>
      <xdr:rowOff>44994</xdr:rowOff>
    </xdr:from>
    <xdr:to>
      <xdr:col>24</xdr:col>
      <xdr:colOff>114300</xdr:colOff>
      <xdr:row>37</xdr:row>
      <xdr:rowOff>146594</xdr:rowOff>
    </xdr:to>
    <xdr:sp macro="" textlink="">
      <xdr:nvSpPr>
        <xdr:cNvPr id="74" name="楕円 73">
          <a:extLst>
            <a:ext uri="{FF2B5EF4-FFF2-40B4-BE49-F238E27FC236}">
              <a16:creationId xmlns:a16="http://schemas.microsoft.com/office/drawing/2014/main" id="{12A82450-5E20-4CAE-BC88-2588F7F0A1E0}"/>
            </a:ext>
          </a:extLst>
        </xdr:cNvPr>
        <xdr:cNvSpPr/>
      </xdr:nvSpPr>
      <xdr:spPr>
        <a:xfrm>
          <a:off x="4584700" y="63886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36</xdr:row>
      <xdr:rowOff>67871</xdr:rowOff>
    </xdr:from>
    <xdr:ext cx="405111" cy="259045"/>
    <xdr:sp macro="" textlink="">
      <xdr:nvSpPr>
        <xdr:cNvPr id="75" name="【道路】&#10;有形固定資産減価償却率該当値テキスト">
          <a:extLst>
            <a:ext uri="{FF2B5EF4-FFF2-40B4-BE49-F238E27FC236}">
              <a16:creationId xmlns:a16="http://schemas.microsoft.com/office/drawing/2014/main" id="{3593BE09-8A74-4045-986A-FDBF67930A88}"/>
            </a:ext>
          </a:extLst>
        </xdr:cNvPr>
        <xdr:cNvSpPr txBox="1"/>
      </xdr:nvSpPr>
      <xdr:spPr>
        <a:xfrm>
          <a:off x="4673600" y="624007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37</xdr:row>
      <xdr:rowOff>13970</xdr:rowOff>
    </xdr:from>
    <xdr:to>
      <xdr:col>20</xdr:col>
      <xdr:colOff>38100</xdr:colOff>
      <xdr:row>37</xdr:row>
      <xdr:rowOff>115570</xdr:rowOff>
    </xdr:to>
    <xdr:sp macro="" textlink="">
      <xdr:nvSpPr>
        <xdr:cNvPr id="76" name="楕円 75">
          <a:extLst>
            <a:ext uri="{FF2B5EF4-FFF2-40B4-BE49-F238E27FC236}">
              <a16:creationId xmlns:a16="http://schemas.microsoft.com/office/drawing/2014/main" id="{585D7FC9-67B7-4D2A-A0A3-352903F8340B}"/>
            </a:ext>
          </a:extLst>
        </xdr:cNvPr>
        <xdr:cNvSpPr/>
      </xdr:nvSpPr>
      <xdr:spPr>
        <a:xfrm>
          <a:off x="3746500" y="63576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37</xdr:row>
      <xdr:rowOff>64770</xdr:rowOff>
    </xdr:from>
    <xdr:to>
      <xdr:col>24</xdr:col>
      <xdr:colOff>63500</xdr:colOff>
      <xdr:row>37</xdr:row>
      <xdr:rowOff>95794</xdr:rowOff>
    </xdr:to>
    <xdr:cxnSp macro="">
      <xdr:nvCxnSpPr>
        <xdr:cNvPr id="77" name="直線コネクタ 76">
          <a:extLst>
            <a:ext uri="{FF2B5EF4-FFF2-40B4-BE49-F238E27FC236}">
              <a16:creationId xmlns:a16="http://schemas.microsoft.com/office/drawing/2014/main" id="{ED77FC58-AFE0-4B0F-8ABB-EE237E61BA1B}"/>
            </a:ext>
          </a:extLst>
        </xdr:cNvPr>
        <xdr:cNvCxnSpPr/>
      </xdr:nvCxnSpPr>
      <xdr:spPr>
        <a:xfrm>
          <a:off x="3797300" y="6408420"/>
          <a:ext cx="838200" cy="310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36</xdr:row>
      <xdr:rowOff>156028</xdr:rowOff>
    </xdr:from>
    <xdr:to>
      <xdr:col>15</xdr:col>
      <xdr:colOff>101600</xdr:colOff>
      <xdr:row>37</xdr:row>
      <xdr:rowOff>86178</xdr:rowOff>
    </xdr:to>
    <xdr:sp macro="" textlink="">
      <xdr:nvSpPr>
        <xdr:cNvPr id="78" name="楕円 77">
          <a:extLst>
            <a:ext uri="{FF2B5EF4-FFF2-40B4-BE49-F238E27FC236}">
              <a16:creationId xmlns:a16="http://schemas.microsoft.com/office/drawing/2014/main" id="{C8AD04E8-869D-4BF1-86D1-75206D83F8A8}"/>
            </a:ext>
          </a:extLst>
        </xdr:cNvPr>
        <xdr:cNvSpPr/>
      </xdr:nvSpPr>
      <xdr:spPr>
        <a:xfrm>
          <a:off x="2857500" y="63282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37</xdr:row>
      <xdr:rowOff>35378</xdr:rowOff>
    </xdr:from>
    <xdr:to>
      <xdr:col>19</xdr:col>
      <xdr:colOff>177800</xdr:colOff>
      <xdr:row>37</xdr:row>
      <xdr:rowOff>64770</xdr:rowOff>
    </xdr:to>
    <xdr:cxnSp macro="">
      <xdr:nvCxnSpPr>
        <xdr:cNvPr id="79" name="直線コネクタ 78">
          <a:extLst>
            <a:ext uri="{FF2B5EF4-FFF2-40B4-BE49-F238E27FC236}">
              <a16:creationId xmlns:a16="http://schemas.microsoft.com/office/drawing/2014/main" id="{FE456813-0853-4079-B199-B3B1F8AC04B4}"/>
            </a:ext>
          </a:extLst>
        </xdr:cNvPr>
        <xdr:cNvCxnSpPr/>
      </xdr:nvCxnSpPr>
      <xdr:spPr>
        <a:xfrm>
          <a:off x="2908300" y="6379028"/>
          <a:ext cx="889000" cy="293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36</xdr:row>
      <xdr:rowOff>123372</xdr:rowOff>
    </xdr:from>
    <xdr:to>
      <xdr:col>10</xdr:col>
      <xdr:colOff>165100</xdr:colOff>
      <xdr:row>37</xdr:row>
      <xdr:rowOff>53522</xdr:rowOff>
    </xdr:to>
    <xdr:sp macro="" textlink="">
      <xdr:nvSpPr>
        <xdr:cNvPr id="80" name="楕円 79">
          <a:extLst>
            <a:ext uri="{FF2B5EF4-FFF2-40B4-BE49-F238E27FC236}">
              <a16:creationId xmlns:a16="http://schemas.microsoft.com/office/drawing/2014/main" id="{F8BD8257-C69C-45E6-8BDD-5CEC30BFB8B4}"/>
            </a:ext>
          </a:extLst>
        </xdr:cNvPr>
        <xdr:cNvSpPr/>
      </xdr:nvSpPr>
      <xdr:spPr>
        <a:xfrm>
          <a:off x="1968500" y="62955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37</xdr:row>
      <xdr:rowOff>2722</xdr:rowOff>
    </xdr:from>
    <xdr:to>
      <xdr:col>15</xdr:col>
      <xdr:colOff>50800</xdr:colOff>
      <xdr:row>37</xdr:row>
      <xdr:rowOff>35378</xdr:rowOff>
    </xdr:to>
    <xdr:cxnSp macro="">
      <xdr:nvCxnSpPr>
        <xdr:cNvPr id="81" name="直線コネクタ 80">
          <a:extLst>
            <a:ext uri="{FF2B5EF4-FFF2-40B4-BE49-F238E27FC236}">
              <a16:creationId xmlns:a16="http://schemas.microsoft.com/office/drawing/2014/main" id="{D33F48DB-27C6-460B-BFA5-7AD4EF8429DD}"/>
            </a:ext>
          </a:extLst>
        </xdr:cNvPr>
        <xdr:cNvCxnSpPr/>
      </xdr:nvCxnSpPr>
      <xdr:spPr>
        <a:xfrm>
          <a:off x="2019300" y="6346372"/>
          <a:ext cx="889000" cy="3265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36</xdr:row>
      <xdr:rowOff>93980</xdr:rowOff>
    </xdr:from>
    <xdr:to>
      <xdr:col>6</xdr:col>
      <xdr:colOff>38100</xdr:colOff>
      <xdr:row>37</xdr:row>
      <xdr:rowOff>24130</xdr:rowOff>
    </xdr:to>
    <xdr:sp macro="" textlink="">
      <xdr:nvSpPr>
        <xdr:cNvPr id="82" name="楕円 81">
          <a:extLst>
            <a:ext uri="{FF2B5EF4-FFF2-40B4-BE49-F238E27FC236}">
              <a16:creationId xmlns:a16="http://schemas.microsoft.com/office/drawing/2014/main" id="{44EA2656-7402-4C26-9F11-6F0300368CEA}"/>
            </a:ext>
          </a:extLst>
        </xdr:cNvPr>
        <xdr:cNvSpPr/>
      </xdr:nvSpPr>
      <xdr:spPr>
        <a:xfrm>
          <a:off x="1079500" y="62661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36</xdr:row>
      <xdr:rowOff>144780</xdr:rowOff>
    </xdr:from>
    <xdr:to>
      <xdr:col>10</xdr:col>
      <xdr:colOff>114300</xdr:colOff>
      <xdr:row>37</xdr:row>
      <xdr:rowOff>2722</xdr:rowOff>
    </xdr:to>
    <xdr:cxnSp macro="">
      <xdr:nvCxnSpPr>
        <xdr:cNvPr id="83" name="直線コネクタ 82">
          <a:extLst>
            <a:ext uri="{FF2B5EF4-FFF2-40B4-BE49-F238E27FC236}">
              <a16:creationId xmlns:a16="http://schemas.microsoft.com/office/drawing/2014/main" id="{460BC2D1-97FA-4A2A-8F78-3184D28C70A8}"/>
            </a:ext>
          </a:extLst>
        </xdr:cNvPr>
        <xdr:cNvCxnSpPr/>
      </xdr:nvCxnSpPr>
      <xdr:spPr>
        <a:xfrm>
          <a:off x="1130300" y="6316980"/>
          <a:ext cx="889000" cy="293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39</xdr:row>
      <xdr:rowOff>105064</xdr:rowOff>
    </xdr:from>
    <xdr:ext cx="405111" cy="259045"/>
    <xdr:sp macro="" textlink="">
      <xdr:nvSpPr>
        <xdr:cNvPr id="84" name="n_1aveValue【道路】&#10;有形固定資産減価償却率">
          <a:extLst>
            <a:ext uri="{FF2B5EF4-FFF2-40B4-BE49-F238E27FC236}">
              <a16:creationId xmlns:a16="http://schemas.microsoft.com/office/drawing/2014/main" id="{4DB621F6-53EB-4DF6-ABE1-E73831F4346B}"/>
            </a:ext>
          </a:extLst>
        </xdr:cNvPr>
        <xdr:cNvSpPr txBox="1"/>
      </xdr:nvSpPr>
      <xdr:spPr>
        <a:xfrm>
          <a:off x="3582044" y="679161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39</xdr:row>
      <xdr:rowOff>46281</xdr:rowOff>
    </xdr:from>
    <xdr:ext cx="405111" cy="259045"/>
    <xdr:sp macro="" textlink="">
      <xdr:nvSpPr>
        <xdr:cNvPr id="85" name="n_2aveValue【道路】&#10;有形固定資産減価償却率">
          <a:extLst>
            <a:ext uri="{FF2B5EF4-FFF2-40B4-BE49-F238E27FC236}">
              <a16:creationId xmlns:a16="http://schemas.microsoft.com/office/drawing/2014/main" id="{B1EDB209-2A45-4850-908F-05EE4E06085F}"/>
            </a:ext>
          </a:extLst>
        </xdr:cNvPr>
        <xdr:cNvSpPr txBox="1"/>
      </xdr:nvSpPr>
      <xdr:spPr>
        <a:xfrm>
          <a:off x="2705744" y="673283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39</xdr:row>
      <xdr:rowOff>23421</xdr:rowOff>
    </xdr:from>
    <xdr:ext cx="405111" cy="259045"/>
    <xdr:sp macro="" textlink="">
      <xdr:nvSpPr>
        <xdr:cNvPr id="86" name="n_3aveValue【道路】&#10;有形固定資産減価償却率">
          <a:extLst>
            <a:ext uri="{FF2B5EF4-FFF2-40B4-BE49-F238E27FC236}">
              <a16:creationId xmlns:a16="http://schemas.microsoft.com/office/drawing/2014/main" id="{FD323C92-B6BA-4970-9684-333F55402726}"/>
            </a:ext>
          </a:extLst>
        </xdr:cNvPr>
        <xdr:cNvSpPr txBox="1"/>
      </xdr:nvSpPr>
      <xdr:spPr>
        <a:xfrm>
          <a:off x="1816744" y="670997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38</xdr:row>
      <xdr:rowOff>140987</xdr:rowOff>
    </xdr:from>
    <xdr:ext cx="405111" cy="259045"/>
    <xdr:sp macro="" textlink="">
      <xdr:nvSpPr>
        <xdr:cNvPr id="87" name="n_4aveValue【道路】&#10;有形固定資産減価償却率">
          <a:extLst>
            <a:ext uri="{FF2B5EF4-FFF2-40B4-BE49-F238E27FC236}">
              <a16:creationId xmlns:a16="http://schemas.microsoft.com/office/drawing/2014/main" id="{F559335C-FCA9-449B-984A-63158BAF14EC}"/>
            </a:ext>
          </a:extLst>
        </xdr:cNvPr>
        <xdr:cNvSpPr txBox="1"/>
      </xdr:nvSpPr>
      <xdr:spPr>
        <a:xfrm>
          <a:off x="927744" y="665608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35</xdr:row>
      <xdr:rowOff>132097</xdr:rowOff>
    </xdr:from>
    <xdr:ext cx="405111" cy="259045"/>
    <xdr:sp macro="" textlink="">
      <xdr:nvSpPr>
        <xdr:cNvPr id="88" name="n_1mainValue【道路】&#10;有形固定資産減価償却率">
          <a:extLst>
            <a:ext uri="{FF2B5EF4-FFF2-40B4-BE49-F238E27FC236}">
              <a16:creationId xmlns:a16="http://schemas.microsoft.com/office/drawing/2014/main" id="{A05F6356-6A5D-4942-9F9C-E150E35F3DB8}"/>
            </a:ext>
          </a:extLst>
        </xdr:cNvPr>
        <xdr:cNvSpPr txBox="1"/>
      </xdr:nvSpPr>
      <xdr:spPr>
        <a:xfrm>
          <a:off x="3582044" y="61328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35</xdr:row>
      <xdr:rowOff>102705</xdr:rowOff>
    </xdr:from>
    <xdr:ext cx="405111" cy="259045"/>
    <xdr:sp macro="" textlink="">
      <xdr:nvSpPr>
        <xdr:cNvPr id="89" name="n_2mainValue【道路】&#10;有形固定資産減価償却率">
          <a:extLst>
            <a:ext uri="{FF2B5EF4-FFF2-40B4-BE49-F238E27FC236}">
              <a16:creationId xmlns:a16="http://schemas.microsoft.com/office/drawing/2014/main" id="{D37406B6-6DAF-445D-B951-D691048F5498}"/>
            </a:ext>
          </a:extLst>
        </xdr:cNvPr>
        <xdr:cNvSpPr txBox="1"/>
      </xdr:nvSpPr>
      <xdr:spPr>
        <a:xfrm>
          <a:off x="2705744" y="610345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35</xdr:row>
      <xdr:rowOff>70049</xdr:rowOff>
    </xdr:from>
    <xdr:ext cx="405111" cy="259045"/>
    <xdr:sp macro="" textlink="">
      <xdr:nvSpPr>
        <xdr:cNvPr id="90" name="n_3mainValue【道路】&#10;有形固定資産減価償却率">
          <a:extLst>
            <a:ext uri="{FF2B5EF4-FFF2-40B4-BE49-F238E27FC236}">
              <a16:creationId xmlns:a16="http://schemas.microsoft.com/office/drawing/2014/main" id="{E7EE152A-E3BD-4299-86DB-D0959DE1953B}"/>
            </a:ext>
          </a:extLst>
        </xdr:cNvPr>
        <xdr:cNvSpPr txBox="1"/>
      </xdr:nvSpPr>
      <xdr:spPr>
        <a:xfrm>
          <a:off x="1816744" y="607079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35</xdr:row>
      <xdr:rowOff>40657</xdr:rowOff>
    </xdr:from>
    <xdr:ext cx="405111" cy="259045"/>
    <xdr:sp macro="" textlink="">
      <xdr:nvSpPr>
        <xdr:cNvPr id="91" name="n_4mainValue【道路】&#10;有形固定資産減価償却率">
          <a:extLst>
            <a:ext uri="{FF2B5EF4-FFF2-40B4-BE49-F238E27FC236}">
              <a16:creationId xmlns:a16="http://schemas.microsoft.com/office/drawing/2014/main" id="{8C11749A-2640-47D6-9331-B0C47CBB4296}"/>
            </a:ext>
          </a:extLst>
        </xdr:cNvPr>
        <xdr:cNvSpPr txBox="1"/>
      </xdr:nvSpPr>
      <xdr:spPr>
        <a:xfrm>
          <a:off x="927744" y="60414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24</xdr:row>
      <xdr:rowOff>76200</xdr:rowOff>
    </xdr:from>
    <xdr:to>
      <xdr:col>59</xdr:col>
      <xdr:colOff>88900</xdr:colOff>
      <xdr:row>28</xdr:row>
      <xdr:rowOff>25400</xdr:rowOff>
    </xdr:to>
    <xdr:sp macro="" textlink="">
      <xdr:nvSpPr>
        <xdr:cNvPr id="92" name="正方形/長方形 91">
          <a:extLst>
            <a:ext uri="{FF2B5EF4-FFF2-40B4-BE49-F238E27FC236}">
              <a16:creationId xmlns:a16="http://schemas.microsoft.com/office/drawing/2014/main" id="{46708954-707D-40FB-8F40-153B85827038}"/>
            </a:ext>
          </a:extLst>
        </xdr:cNvPr>
        <xdr:cNvSpPr/>
      </xdr:nvSpPr>
      <xdr:spPr>
        <a:xfrm>
          <a:off x="6604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道路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一人当たり延長</a:t>
          </a:r>
        </a:p>
      </xdr:txBody>
    </xdr:sp>
    <xdr:clientData/>
  </xdr:twoCellAnchor>
  <xdr:twoCellAnchor>
    <xdr:from>
      <xdr:col>35</xdr:col>
      <xdr:colOff>63500</xdr:colOff>
      <xdr:row>28</xdr:row>
      <xdr:rowOff>50800</xdr:rowOff>
    </xdr:from>
    <xdr:to>
      <xdr:col>43</xdr:col>
      <xdr:colOff>63500</xdr:colOff>
      <xdr:row>29</xdr:row>
      <xdr:rowOff>133350</xdr:rowOff>
    </xdr:to>
    <xdr:sp macro="" textlink="">
      <xdr:nvSpPr>
        <xdr:cNvPr id="93" name="正方形/長方形 92">
          <a:extLst>
            <a:ext uri="{FF2B5EF4-FFF2-40B4-BE49-F238E27FC236}">
              <a16:creationId xmlns:a16="http://schemas.microsoft.com/office/drawing/2014/main" id="{F5D87DF9-1A92-4764-B50A-F95DD47055E8}"/>
            </a:ext>
          </a:extLst>
        </xdr:cNvPr>
        <xdr:cNvSpPr/>
      </xdr:nvSpPr>
      <xdr:spPr>
        <a:xfrm>
          <a:off x="67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29</xdr:row>
      <xdr:rowOff>82550</xdr:rowOff>
    </xdr:from>
    <xdr:to>
      <xdr:col>43</xdr:col>
      <xdr:colOff>63500</xdr:colOff>
      <xdr:row>30</xdr:row>
      <xdr:rowOff>165100</xdr:rowOff>
    </xdr:to>
    <xdr:sp macro="" textlink="">
      <xdr:nvSpPr>
        <xdr:cNvPr id="94" name="正方形/長方形 93">
          <a:extLst>
            <a:ext uri="{FF2B5EF4-FFF2-40B4-BE49-F238E27FC236}">
              <a16:creationId xmlns:a16="http://schemas.microsoft.com/office/drawing/2014/main" id="{C5387F3F-3FAB-4AF2-BF9B-E0B7F6D9C047}"/>
            </a:ext>
          </a:extLst>
        </xdr:cNvPr>
        <xdr:cNvSpPr/>
      </xdr:nvSpPr>
      <xdr:spPr>
        <a:xfrm>
          <a:off x="67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28</xdr:row>
      <xdr:rowOff>50800</xdr:rowOff>
    </xdr:from>
    <xdr:to>
      <xdr:col>48</xdr:col>
      <xdr:colOff>127000</xdr:colOff>
      <xdr:row>29</xdr:row>
      <xdr:rowOff>133350</xdr:rowOff>
    </xdr:to>
    <xdr:sp macro="" textlink="">
      <xdr:nvSpPr>
        <xdr:cNvPr id="95" name="正方形/長方形 94">
          <a:extLst>
            <a:ext uri="{FF2B5EF4-FFF2-40B4-BE49-F238E27FC236}">
              <a16:creationId xmlns:a16="http://schemas.microsoft.com/office/drawing/2014/main" id="{EE754FFD-9630-480B-BE33-CB6A94E09111}"/>
            </a:ext>
          </a:extLst>
        </xdr:cNvPr>
        <xdr:cNvSpPr/>
      </xdr:nvSpPr>
      <xdr:spPr>
        <a:xfrm>
          <a:off x="7747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29</xdr:row>
      <xdr:rowOff>82550</xdr:rowOff>
    </xdr:from>
    <xdr:to>
      <xdr:col>48</xdr:col>
      <xdr:colOff>127000</xdr:colOff>
      <xdr:row>30</xdr:row>
      <xdr:rowOff>165100</xdr:rowOff>
    </xdr:to>
    <xdr:sp macro="" textlink="">
      <xdr:nvSpPr>
        <xdr:cNvPr id="96" name="正方形/長方形 95">
          <a:extLst>
            <a:ext uri="{FF2B5EF4-FFF2-40B4-BE49-F238E27FC236}">
              <a16:creationId xmlns:a16="http://schemas.microsoft.com/office/drawing/2014/main" id="{F1ABCCED-3D00-470C-9C28-F2CB4C411EE5}"/>
            </a:ext>
          </a:extLst>
        </xdr:cNvPr>
        <xdr:cNvSpPr/>
      </xdr:nvSpPr>
      <xdr:spPr>
        <a:xfrm>
          <a:off x="7747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9.847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28</xdr:row>
      <xdr:rowOff>50800</xdr:rowOff>
    </xdr:from>
    <xdr:to>
      <xdr:col>54</xdr:col>
      <xdr:colOff>127000</xdr:colOff>
      <xdr:row>29</xdr:row>
      <xdr:rowOff>133350</xdr:rowOff>
    </xdr:to>
    <xdr:sp macro="" textlink="">
      <xdr:nvSpPr>
        <xdr:cNvPr id="97" name="正方形/長方形 96">
          <a:extLst>
            <a:ext uri="{FF2B5EF4-FFF2-40B4-BE49-F238E27FC236}">
              <a16:creationId xmlns:a16="http://schemas.microsoft.com/office/drawing/2014/main" id="{C80BF0D6-81A3-4F78-ACD4-BE714B4B87AE}"/>
            </a:ext>
          </a:extLst>
        </xdr:cNvPr>
        <xdr:cNvSpPr/>
      </xdr:nvSpPr>
      <xdr:spPr>
        <a:xfrm>
          <a:off x="8890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46</xdr:col>
      <xdr:colOff>127000</xdr:colOff>
      <xdr:row>29</xdr:row>
      <xdr:rowOff>82550</xdr:rowOff>
    </xdr:from>
    <xdr:to>
      <xdr:col>54</xdr:col>
      <xdr:colOff>127000</xdr:colOff>
      <xdr:row>30</xdr:row>
      <xdr:rowOff>165100</xdr:rowOff>
    </xdr:to>
    <xdr:sp macro="" textlink="">
      <xdr:nvSpPr>
        <xdr:cNvPr id="98" name="正方形/長方形 97">
          <a:extLst>
            <a:ext uri="{FF2B5EF4-FFF2-40B4-BE49-F238E27FC236}">
              <a16:creationId xmlns:a16="http://schemas.microsoft.com/office/drawing/2014/main" id="{6D439EE4-74D2-42FF-8411-D4617D8EC6A3}"/>
            </a:ext>
          </a:extLst>
        </xdr:cNvPr>
        <xdr:cNvSpPr/>
      </xdr:nvSpPr>
      <xdr:spPr>
        <a:xfrm>
          <a:off x="8890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21.580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31</xdr:row>
      <xdr:rowOff>19050</xdr:rowOff>
    </xdr:from>
    <xdr:to>
      <xdr:col>59</xdr:col>
      <xdr:colOff>88900</xdr:colOff>
      <xdr:row>44</xdr:row>
      <xdr:rowOff>76200</xdr:rowOff>
    </xdr:to>
    <xdr:sp macro="" textlink="">
      <xdr:nvSpPr>
        <xdr:cNvPr id="99" name="正方形/長方形 98">
          <a:extLst>
            <a:ext uri="{FF2B5EF4-FFF2-40B4-BE49-F238E27FC236}">
              <a16:creationId xmlns:a16="http://schemas.microsoft.com/office/drawing/2014/main" id="{12955AAF-5143-405C-8F91-0D04400D8568}"/>
            </a:ext>
          </a:extLst>
        </xdr:cNvPr>
        <xdr:cNvSpPr/>
      </xdr:nvSpPr>
      <xdr:spPr>
        <a:xfrm>
          <a:off x="6604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30</xdr:row>
      <xdr:rowOff>0</xdr:rowOff>
    </xdr:from>
    <xdr:ext cx="343427" cy="225703"/>
    <xdr:sp macro="" textlink="">
      <xdr:nvSpPr>
        <xdr:cNvPr id="100" name="テキスト ボックス 99">
          <a:extLst>
            <a:ext uri="{FF2B5EF4-FFF2-40B4-BE49-F238E27FC236}">
              <a16:creationId xmlns:a16="http://schemas.microsoft.com/office/drawing/2014/main" id="{5E4B3CE9-DE9A-4397-BC3F-5F86E292C874}"/>
            </a:ext>
          </a:extLst>
        </xdr:cNvPr>
        <xdr:cNvSpPr txBox="1"/>
      </xdr:nvSpPr>
      <xdr:spPr>
        <a:xfrm>
          <a:off x="6565900" y="5143500"/>
          <a:ext cx="343427"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ｍ</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44</xdr:row>
      <xdr:rowOff>76200</xdr:rowOff>
    </xdr:from>
    <xdr:to>
      <xdr:col>59</xdr:col>
      <xdr:colOff>50800</xdr:colOff>
      <xdr:row>44</xdr:row>
      <xdr:rowOff>76200</xdr:rowOff>
    </xdr:to>
    <xdr:cxnSp macro="">
      <xdr:nvCxnSpPr>
        <xdr:cNvPr id="101" name="直線コネクタ 100">
          <a:extLst>
            <a:ext uri="{FF2B5EF4-FFF2-40B4-BE49-F238E27FC236}">
              <a16:creationId xmlns:a16="http://schemas.microsoft.com/office/drawing/2014/main" id="{4A8E42C6-4578-4017-AD50-D05A178BE4B0}"/>
            </a:ext>
          </a:extLst>
        </xdr:cNvPr>
        <xdr:cNvCxnSpPr/>
      </xdr:nvCxnSpPr>
      <xdr:spPr>
        <a:xfrm>
          <a:off x="6604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42</xdr:row>
      <xdr:rowOff>38100</xdr:rowOff>
    </xdr:from>
    <xdr:to>
      <xdr:col>59</xdr:col>
      <xdr:colOff>50800</xdr:colOff>
      <xdr:row>42</xdr:row>
      <xdr:rowOff>38100</xdr:rowOff>
    </xdr:to>
    <xdr:cxnSp macro="">
      <xdr:nvCxnSpPr>
        <xdr:cNvPr id="102" name="直線コネクタ 101">
          <a:extLst>
            <a:ext uri="{FF2B5EF4-FFF2-40B4-BE49-F238E27FC236}">
              <a16:creationId xmlns:a16="http://schemas.microsoft.com/office/drawing/2014/main" id="{9DBAE5DB-948D-45BB-A556-3012DD081E55}"/>
            </a:ext>
          </a:extLst>
        </xdr:cNvPr>
        <xdr:cNvCxnSpPr/>
      </xdr:nvCxnSpPr>
      <xdr:spPr>
        <a:xfrm>
          <a:off x="6604000" y="723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41</xdr:row>
      <xdr:rowOff>67327</xdr:rowOff>
    </xdr:from>
    <xdr:ext cx="467179" cy="259045"/>
    <xdr:sp macro="" textlink="">
      <xdr:nvSpPr>
        <xdr:cNvPr id="103" name="テキスト ボックス 102">
          <a:extLst>
            <a:ext uri="{FF2B5EF4-FFF2-40B4-BE49-F238E27FC236}">
              <a16:creationId xmlns:a16="http://schemas.microsoft.com/office/drawing/2014/main" id="{595971B9-B6E4-4A33-9E60-F956BF9834C7}"/>
            </a:ext>
          </a:extLst>
        </xdr:cNvPr>
        <xdr:cNvSpPr txBox="1"/>
      </xdr:nvSpPr>
      <xdr:spPr>
        <a:xfrm>
          <a:off x="6136821" y="709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40</xdr:row>
      <xdr:rowOff>0</xdr:rowOff>
    </xdr:from>
    <xdr:to>
      <xdr:col>59</xdr:col>
      <xdr:colOff>50800</xdr:colOff>
      <xdr:row>40</xdr:row>
      <xdr:rowOff>0</xdr:rowOff>
    </xdr:to>
    <xdr:cxnSp macro="">
      <xdr:nvCxnSpPr>
        <xdr:cNvPr id="104" name="直線コネクタ 103">
          <a:extLst>
            <a:ext uri="{FF2B5EF4-FFF2-40B4-BE49-F238E27FC236}">
              <a16:creationId xmlns:a16="http://schemas.microsoft.com/office/drawing/2014/main" id="{F358C047-498C-4441-8036-729275BDA174}"/>
            </a:ext>
          </a:extLst>
        </xdr:cNvPr>
        <xdr:cNvCxnSpPr/>
      </xdr:nvCxnSpPr>
      <xdr:spPr>
        <a:xfrm>
          <a:off x="6604000" y="685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39</xdr:row>
      <xdr:rowOff>29227</xdr:rowOff>
    </xdr:from>
    <xdr:ext cx="595419" cy="259045"/>
    <xdr:sp macro="" textlink="">
      <xdr:nvSpPr>
        <xdr:cNvPr id="105" name="テキスト ボックス 104">
          <a:extLst>
            <a:ext uri="{FF2B5EF4-FFF2-40B4-BE49-F238E27FC236}">
              <a16:creationId xmlns:a16="http://schemas.microsoft.com/office/drawing/2014/main" id="{3D5F69C0-D126-48DD-BF6B-F88D8959445D}"/>
            </a:ext>
          </a:extLst>
        </xdr:cNvPr>
        <xdr:cNvSpPr txBox="1"/>
      </xdr:nvSpPr>
      <xdr:spPr>
        <a:xfrm>
          <a:off x="6008581" y="671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37</xdr:row>
      <xdr:rowOff>133350</xdr:rowOff>
    </xdr:from>
    <xdr:to>
      <xdr:col>59</xdr:col>
      <xdr:colOff>50800</xdr:colOff>
      <xdr:row>37</xdr:row>
      <xdr:rowOff>133350</xdr:rowOff>
    </xdr:to>
    <xdr:cxnSp macro="">
      <xdr:nvCxnSpPr>
        <xdr:cNvPr id="106" name="直線コネクタ 105">
          <a:extLst>
            <a:ext uri="{FF2B5EF4-FFF2-40B4-BE49-F238E27FC236}">
              <a16:creationId xmlns:a16="http://schemas.microsoft.com/office/drawing/2014/main" id="{FF440307-4739-421D-9DAF-EC0D25889B70}"/>
            </a:ext>
          </a:extLst>
        </xdr:cNvPr>
        <xdr:cNvCxnSpPr/>
      </xdr:nvCxnSpPr>
      <xdr:spPr>
        <a:xfrm>
          <a:off x="6604000" y="647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36</xdr:row>
      <xdr:rowOff>162577</xdr:rowOff>
    </xdr:from>
    <xdr:ext cx="595419" cy="259045"/>
    <xdr:sp macro="" textlink="">
      <xdr:nvSpPr>
        <xdr:cNvPr id="107" name="テキスト ボックス 106">
          <a:extLst>
            <a:ext uri="{FF2B5EF4-FFF2-40B4-BE49-F238E27FC236}">
              <a16:creationId xmlns:a16="http://schemas.microsoft.com/office/drawing/2014/main" id="{3D7A983B-7EB6-4690-93E1-25F0E0F93475}"/>
            </a:ext>
          </a:extLst>
        </xdr:cNvPr>
        <xdr:cNvSpPr txBox="1"/>
      </xdr:nvSpPr>
      <xdr:spPr>
        <a:xfrm>
          <a:off x="6008581" y="633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35</xdr:row>
      <xdr:rowOff>95250</xdr:rowOff>
    </xdr:from>
    <xdr:to>
      <xdr:col>59</xdr:col>
      <xdr:colOff>50800</xdr:colOff>
      <xdr:row>35</xdr:row>
      <xdr:rowOff>95250</xdr:rowOff>
    </xdr:to>
    <xdr:cxnSp macro="">
      <xdr:nvCxnSpPr>
        <xdr:cNvPr id="108" name="直線コネクタ 107">
          <a:extLst>
            <a:ext uri="{FF2B5EF4-FFF2-40B4-BE49-F238E27FC236}">
              <a16:creationId xmlns:a16="http://schemas.microsoft.com/office/drawing/2014/main" id="{8C8538E0-B9C5-4799-BFD6-24137F821F01}"/>
            </a:ext>
          </a:extLst>
        </xdr:cNvPr>
        <xdr:cNvCxnSpPr/>
      </xdr:nvCxnSpPr>
      <xdr:spPr>
        <a:xfrm>
          <a:off x="6604000" y="609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34</xdr:row>
      <xdr:rowOff>124477</xdr:rowOff>
    </xdr:from>
    <xdr:ext cx="595419" cy="259045"/>
    <xdr:sp macro="" textlink="">
      <xdr:nvSpPr>
        <xdr:cNvPr id="109" name="テキスト ボックス 108">
          <a:extLst>
            <a:ext uri="{FF2B5EF4-FFF2-40B4-BE49-F238E27FC236}">
              <a16:creationId xmlns:a16="http://schemas.microsoft.com/office/drawing/2014/main" id="{71AFE049-2C83-452F-AF1D-427EB10FA078}"/>
            </a:ext>
          </a:extLst>
        </xdr:cNvPr>
        <xdr:cNvSpPr txBox="1"/>
      </xdr:nvSpPr>
      <xdr:spPr>
        <a:xfrm>
          <a:off x="6008581" y="595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33</xdr:row>
      <xdr:rowOff>57150</xdr:rowOff>
    </xdr:from>
    <xdr:to>
      <xdr:col>59</xdr:col>
      <xdr:colOff>50800</xdr:colOff>
      <xdr:row>33</xdr:row>
      <xdr:rowOff>57150</xdr:rowOff>
    </xdr:to>
    <xdr:cxnSp macro="">
      <xdr:nvCxnSpPr>
        <xdr:cNvPr id="110" name="直線コネクタ 109">
          <a:extLst>
            <a:ext uri="{FF2B5EF4-FFF2-40B4-BE49-F238E27FC236}">
              <a16:creationId xmlns:a16="http://schemas.microsoft.com/office/drawing/2014/main" id="{F9C44924-AEDE-4461-99C5-1E25163BB976}"/>
            </a:ext>
          </a:extLst>
        </xdr:cNvPr>
        <xdr:cNvCxnSpPr/>
      </xdr:nvCxnSpPr>
      <xdr:spPr>
        <a:xfrm>
          <a:off x="6604000" y="571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32</xdr:row>
      <xdr:rowOff>86377</xdr:rowOff>
    </xdr:from>
    <xdr:ext cx="685572" cy="259045"/>
    <xdr:sp macro="" textlink="">
      <xdr:nvSpPr>
        <xdr:cNvPr id="111" name="テキスト ボックス 110">
          <a:extLst>
            <a:ext uri="{FF2B5EF4-FFF2-40B4-BE49-F238E27FC236}">
              <a16:creationId xmlns:a16="http://schemas.microsoft.com/office/drawing/2014/main" id="{1D9F6875-37B1-4AB5-B595-97265F9DFA0B}"/>
            </a:ext>
          </a:extLst>
        </xdr:cNvPr>
        <xdr:cNvSpPr txBox="1"/>
      </xdr:nvSpPr>
      <xdr:spPr>
        <a:xfrm>
          <a:off x="5918428" y="5572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50800</xdr:colOff>
      <xdr:row>31</xdr:row>
      <xdr:rowOff>19050</xdr:rowOff>
    </xdr:to>
    <xdr:cxnSp macro="">
      <xdr:nvCxnSpPr>
        <xdr:cNvPr id="112" name="直線コネクタ 111">
          <a:extLst>
            <a:ext uri="{FF2B5EF4-FFF2-40B4-BE49-F238E27FC236}">
              <a16:creationId xmlns:a16="http://schemas.microsoft.com/office/drawing/2014/main" id="{C9DBAD2F-5C7C-4082-87C4-C45A820EC2DF}"/>
            </a:ext>
          </a:extLst>
        </xdr:cNvPr>
        <xdr:cNvCxnSpPr/>
      </xdr:nvCxnSpPr>
      <xdr:spPr>
        <a:xfrm>
          <a:off x="6604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30</xdr:row>
      <xdr:rowOff>48277</xdr:rowOff>
    </xdr:from>
    <xdr:ext cx="685572" cy="259045"/>
    <xdr:sp macro="" textlink="">
      <xdr:nvSpPr>
        <xdr:cNvPr id="113" name="テキスト ボックス 112">
          <a:extLst>
            <a:ext uri="{FF2B5EF4-FFF2-40B4-BE49-F238E27FC236}">
              <a16:creationId xmlns:a16="http://schemas.microsoft.com/office/drawing/2014/main" id="{C4359AF0-22C7-4EE3-9A04-EAF20334EB2C}"/>
            </a:ext>
          </a:extLst>
        </xdr:cNvPr>
        <xdr:cNvSpPr txBox="1"/>
      </xdr:nvSpPr>
      <xdr:spPr>
        <a:xfrm>
          <a:off x="5918428" y="5191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88900</xdr:colOff>
      <xdr:row>44</xdr:row>
      <xdr:rowOff>76200</xdr:rowOff>
    </xdr:to>
    <xdr:sp macro="" textlink="">
      <xdr:nvSpPr>
        <xdr:cNvPr id="114" name="【道路】&#10;一人当たり延長グラフ枠">
          <a:extLst>
            <a:ext uri="{FF2B5EF4-FFF2-40B4-BE49-F238E27FC236}">
              <a16:creationId xmlns:a16="http://schemas.microsoft.com/office/drawing/2014/main" id="{23233459-9C00-490D-A0AB-1DCB03BF9DB3}"/>
            </a:ext>
          </a:extLst>
        </xdr:cNvPr>
        <xdr:cNvSpPr/>
      </xdr:nvSpPr>
      <xdr:spPr>
        <a:xfrm>
          <a:off x="6604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34</xdr:row>
      <xdr:rowOff>67070</xdr:rowOff>
    </xdr:from>
    <xdr:to>
      <xdr:col>54</xdr:col>
      <xdr:colOff>189865</xdr:colOff>
      <xdr:row>42</xdr:row>
      <xdr:rowOff>34266</xdr:rowOff>
    </xdr:to>
    <xdr:cxnSp macro="">
      <xdr:nvCxnSpPr>
        <xdr:cNvPr id="115" name="直線コネクタ 114">
          <a:extLst>
            <a:ext uri="{FF2B5EF4-FFF2-40B4-BE49-F238E27FC236}">
              <a16:creationId xmlns:a16="http://schemas.microsoft.com/office/drawing/2014/main" id="{5667CA16-2444-40E0-B5D5-80EE28501ADF}"/>
            </a:ext>
          </a:extLst>
        </xdr:cNvPr>
        <xdr:cNvCxnSpPr/>
      </xdr:nvCxnSpPr>
      <xdr:spPr>
        <a:xfrm flipV="1">
          <a:off x="10476865" y="5896370"/>
          <a:ext cx="0" cy="133879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42</xdr:row>
      <xdr:rowOff>38093</xdr:rowOff>
    </xdr:from>
    <xdr:ext cx="469744" cy="259045"/>
    <xdr:sp macro="" textlink="">
      <xdr:nvSpPr>
        <xdr:cNvPr id="116" name="【道路】&#10;一人当たり延長最小値テキスト">
          <a:extLst>
            <a:ext uri="{FF2B5EF4-FFF2-40B4-BE49-F238E27FC236}">
              <a16:creationId xmlns:a16="http://schemas.microsoft.com/office/drawing/2014/main" id="{E10D70AE-4B89-42A3-B5EB-5DDA23B37D65}"/>
            </a:ext>
          </a:extLst>
        </xdr:cNvPr>
        <xdr:cNvSpPr txBox="1"/>
      </xdr:nvSpPr>
      <xdr:spPr>
        <a:xfrm>
          <a:off x="10515600" y="723899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3.019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42</xdr:row>
      <xdr:rowOff>34266</xdr:rowOff>
    </xdr:from>
    <xdr:to>
      <xdr:col>55</xdr:col>
      <xdr:colOff>88900</xdr:colOff>
      <xdr:row>42</xdr:row>
      <xdr:rowOff>34266</xdr:rowOff>
    </xdr:to>
    <xdr:cxnSp macro="">
      <xdr:nvCxnSpPr>
        <xdr:cNvPr id="117" name="直線コネクタ 116">
          <a:extLst>
            <a:ext uri="{FF2B5EF4-FFF2-40B4-BE49-F238E27FC236}">
              <a16:creationId xmlns:a16="http://schemas.microsoft.com/office/drawing/2014/main" id="{8B49125D-FF57-4C13-B2E6-19A543C63530}"/>
            </a:ext>
          </a:extLst>
        </xdr:cNvPr>
        <xdr:cNvCxnSpPr/>
      </xdr:nvCxnSpPr>
      <xdr:spPr>
        <a:xfrm>
          <a:off x="10388600" y="723516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33</xdr:row>
      <xdr:rowOff>13747</xdr:rowOff>
    </xdr:from>
    <xdr:ext cx="690189" cy="259045"/>
    <xdr:sp macro="" textlink="">
      <xdr:nvSpPr>
        <xdr:cNvPr id="118" name="【道路】&#10;一人当たり延長最大値テキスト">
          <a:extLst>
            <a:ext uri="{FF2B5EF4-FFF2-40B4-BE49-F238E27FC236}">
              <a16:creationId xmlns:a16="http://schemas.microsoft.com/office/drawing/2014/main" id="{EDEF595A-506C-42BC-A6D7-53611DC89835}"/>
            </a:ext>
          </a:extLst>
        </xdr:cNvPr>
        <xdr:cNvSpPr txBox="1"/>
      </xdr:nvSpPr>
      <xdr:spPr>
        <a:xfrm>
          <a:off x="10515600" y="5671597"/>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1,057.189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34</xdr:row>
      <xdr:rowOff>67070</xdr:rowOff>
    </xdr:from>
    <xdr:to>
      <xdr:col>55</xdr:col>
      <xdr:colOff>88900</xdr:colOff>
      <xdr:row>34</xdr:row>
      <xdr:rowOff>67070</xdr:rowOff>
    </xdr:to>
    <xdr:cxnSp macro="">
      <xdr:nvCxnSpPr>
        <xdr:cNvPr id="119" name="直線コネクタ 118">
          <a:extLst>
            <a:ext uri="{FF2B5EF4-FFF2-40B4-BE49-F238E27FC236}">
              <a16:creationId xmlns:a16="http://schemas.microsoft.com/office/drawing/2014/main" id="{9A46B88C-321B-402A-962B-B3B4CA98A32D}"/>
            </a:ext>
          </a:extLst>
        </xdr:cNvPr>
        <xdr:cNvCxnSpPr/>
      </xdr:nvCxnSpPr>
      <xdr:spPr>
        <a:xfrm>
          <a:off x="10388600" y="589637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40</xdr:row>
      <xdr:rowOff>79709</xdr:rowOff>
    </xdr:from>
    <xdr:ext cx="534377" cy="259045"/>
    <xdr:sp macro="" textlink="">
      <xdr:nvSpPr>
        <xdr:cNvPr id="120" name="【道路】&#10;一人当たり延長平均値テキスト">
          <a:extLst>
            <a:ext uri="{FF2B5EF4-FFF2-40B4-BE49-F238E27FC236}">
              <a16:creationId xmlns:a16="http://schemas.microsoft.com/office/drawing/2014/main" id="{E9920428-FCB8-4C06-A25D-93B981B16D35}"/>
            </a:ext>
          </a:extLst>
        </xdr:cNvPr>
        <xdr:cNvSpPr txBox="1"/>
      </xdr:nvSpPr>
      <xdr:spPr>
        <a:xfrm>
          <a:off x="10515600" y="6937709"/>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80.250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41</xdr:row>
      <xdr:rowOff>56832</xdr:rowOff>
    </xdr:from>
    <xdr:to>
      <xdr:col>55</xdr:col>
      <xdr:colOff>50800</xdr:colOff>
      <xdr:row>41</xdr:row>
      <xdr:rowOff>158432</xdr:rowOff>
    </xdr:to>
    <xdr:sp macro="" textlink="">
      <xdr:nvSpPr>
        <xdr:cNvPr id="121" name="フローチャート: 判断 120">
          <a:extLst>
            <a:ext uri="{FF2B5EF4-FFF2-40B4-BE49-F238E27FC236}">
              <a16:creationId xmlns:a16="http://schemas.microsoft.com/office/drawing/2014/main" id="{9295C60A-5736-46B1-BD8A-2D8740E2971C}"/>
            </a:ext>
          </a:extLst>
        </xdr:cNvPr>
        <xdr:cNvSpPr/>
      </xdr:nvSpPr>
      <xdr:spPr>
        <a:xfrm>
          <a:off x="10426700" y="70862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41</xdr:row>
      <xdr:rowOff>87478</xdr:rowOff>
    </xdr:from>
    <xdr:to>
      <xdr:col>50</xdr:col>
      <xdr:colOff>165100</xdr:colOff>
      <xdr:row>42</xdr:row>
      <xdr:rowOff>17628</xdr:rowOff>
    </xdr:to>
    <xdr:sp macro="" textlink="">
      <xdr:nvSpPr>
        <xdr:cNvPr id="122" name="フローチャート: 判断 121">
          <a:extLst>
            <a:ext uri="{FF2B5EF4-FFF2-40B4-BE49-F238E27FC236}">
              <a16:creationId xmlns:a16="http://schemas.microsoft.com/office/drawing/2014/main" id="{560AE824-80C1-4A85-9365-A4FD935D36DB}"/>
            </a:ext>
          </a:extLst>
        </xdr:cNvPr>
        <xdr:cNvSpPr/>
      </xdr:nvSpPr>
      <xdr:spPr>
        <a:xfrm>
          <a:off x="9588500" y="71169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41</xdr:row>
      <xdr:rowOff>81782</xdr:rowOff>
    </xdr:from>
    <xdr:to>
      <xdr:col>46</xdr:col>
      <xdr:colOff>38100</xdr:colOff>
      <xdr:row>42</xdr:row>
      <xdr:rowOff>11932</xdr:rowOff>
    </xdr:to>
    <xdr:sp macro="" textlink="">
      <xdr:nvSpPr>
        <xdr:cNvPr id="123" name="フローチャート: 判断 122">
          <a:extLst>
            <a:ext uri="{FF2B5EF4-FFF2-40B4-BE49-F238E27FC236}">
              <a16:creationId xmlns:a16="http://schemas.microsoft.com/office/drawing/2014/main" id="{384F5491-7F2F-4346-A53C-2C795804AF7E}"/>
            </a:ext>
          </a:extLst>
        </xdr:cNvPr>
        <xdr:cNvSpPr/>
      </xdr:nvSpPr>
      <xdr:spPr>
        <a:xfrm>
          <a:off x="8699500" y="71112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41</xdr:row>
      <xdr:rowOff>67562</xdr:rowOff>
    </xdr:from>
    <xdr:to>
      <xdr:col>41</xdr:col>
      <xdr:colOff>101600</xdr:colOff>
      <xdr:row>41</xdr:row>
      <xdr:rowOff>169162</xdr:rowOff>
    </xdr:to>
    <xdr:sp macro="" textlink="">
      <xdr:nvSpPr>
        <xdr:cNvPr id="124" name="フローチャート: 判断 123">
          <a:extLst>
            <a:ext uri="{FF2B5EF4-FFF2-40B4-BE49-F238E27FC236}">
              <a16:creationId xmlns:a16="http://schemas.microsoft.com/office/drawing/2014/main" id="{C1A9F256-0439-4BD7-8D65-DFE1B5DA5910}"/>
            </a:ext>
          </a:extLst>
        </xdr:cNvPr>
        <xdr:cNvSpPr/>
      </xdr:nvSpPr>
      <xdr:spPr>
        <a:xfrm>
          <a:off x="7810500" y="70970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41</xdr:row>
      <xdr:rowOff>85791</xdr:rowOff>
    </xdr:from>
    <xdr:to>
      <xdr:col>36</xdr:col>
      <xdr:colOff>165100</xdr:colOff>
      <xdr:row>42</xdr:row>
      <xdr:rowOff>15941</xdr:rowOff>
    </xdr:to>
    <xdr:sp macro="" textlink="">
      <xdr:nvSpPr>
        <xdr:cNvPr id="125" name="フローチャート: 判断 124">
          <a:extLst>
            <a:ext uri="{FF2B5EF4-FFF2-40B4-BE49-F238E27FC236}">
              <a16:creationId xmlns:a16="http://schemas.microsoft.com/office/drawing/2014/main" id="{61B663F9-B2A4-43DA-AE05-6BCCAC03984A}"/>
            </a:ext>
          </a:extLst>
        </xdr:cNvPr>
        <xdr:cNvSpPr/>
      </xdr:nvSpPr>
      <xdr:spPr>
        <a:xfrm>
          <a:off x="6921500" y="71152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44</xdr:row>
      <xdr:rowOff>73677</xdr:rowOff>
    </xdr:from>
    <xdr:ext cx="762000" cy="259045"/>
    <xdr:sp macro="" textlink="">
      <xdr:nvSpPr>
        <xdr:cNvPr id="126" name="テキスト ボックス 125">
          <a:extLst>
            <a:ext uri="{FF2B5EF4-FFF2-40B4-BE49-F238E27FC236}">
              <a16:creationId xmlns:a16="http://schemas.microsoft.com/office/drawing/2014/main" id="{169F6A23-0095-4B57-A980-88A3AFE67F99}"/>
            </a:ext>
          </a:extLst>
        </xdr:cNvPr>
        <xdr:cNvSpPr txBox="1"/>
      </xdr:nvSpPr>
      <xdr:spPr>
        <a:xfrm>
          <a:off x="10287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44</xdr:row>
      <xdr:rowOff>73677</xdr:rowOff>
    </xdr:from>
    <xdr:ext cx="762000" cy="259045"/>
    <xdr:sp macro="" textlink="">
      <xdr:nvSpPr>
        <xdr:cNvPr id="127" name="テキスト ボックス 126">
          <a:extLst>
            <a:ext uri="{FF2B5EF4-FFF2-40B4-BE49-F238E27FC236}">
              <a16:creationId xmlns:a16="http://schemas.microsoft.com/office/drawing/2014/main" id="{3D13FBD3-D112-456B-A3EA-E19555130F75}"/>
            </a:ext>
          </a:extLst>
        </xdr:cNvPr>
        <xdr:cNvSpPr txBox="1"/>
      </xdr:nvSpPr>
      <xdr:spPr>
        <a:xfrm>
          <a:off x="944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44</xdr:row>
      <xdr:rowOff>73677</xdr:rowOff>
    </xdr:from>
    <xdr:ext cx="762000" cy="259045"/>
    <xdr:sp macro="" textlink="">
      <xdr:nvSpPr>
        <xdr:cNvPr id="128" name="テキスト ボックス 127">
          <a:extLst>
            <a:ext uri="{FF2B5EF4-FFF2-40B4-BE49-F238E27FC236}">
              <a16:creationId xmlns:a16="http://schemas.microsoft.com/office/drawing/2014/main" id="{73D679A7-D05C-46AD-BE98-8EB23BDA7841}"/>
            </a:ext>
          </a:extLst>
        </xdr:cNvPr>
        <xdr:cNvSpPr txBox="1"/>
      </xdr:nvSpPr>
      <xdr:spPr>
        <a:xfrm>
          <a:off x="855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44</xdr:row>
      <xdr:rowOff>73677</xdr:rowOff>
    </xdr:from>
    <xdr:ext cx="762000" cy="259045"/>
    <xdr:sp macro="" textlink="">
      <xdr:nvSpPr>
        <xdr:cNvPr id="129" name="テキスト ボックス 128">
          <a:extLst>
            <a:ext uri="{FF2B5EF4-FFF2-40B4-BE49-F238E27FC236}">
              <a16:creationId xmlns:a16="http://schemas.microsoft.com/office/drawing/2014/main" id="{7115DF49-16C7-4424-96BB-129721C632FC}"/>
            </a:ext>
          </a:extLst>
        </xdr:cNvPr>
        <xdr:cNvSpPr txBox="1"/>
      </xdr:nvSpPr>
      <xdr:spPr>
        <a:xfrm>
          <a:off x="7670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44</xdr:row>
      <xdr:rowOff>73677</xdr:rowOff>
    </xdr:from>
    <xdr:ext cx="762000" cy="259045"/>
    <xdr:sp macro="" textlink="">
      <xdr:nvSpPr>
        <xdr:cNvPr id="130" name="テキスト ボックス 129">
          <a:extLst>
            <a:ext uri="{FF2B5EF4-FFF2-40B4-BE49-F238E27FC236}">
              <a16:creationId xmlns:a16="http://schemas.microsoft.com/office/drawing/2014/main" id="{50D75B27-0F93-4275-9D23-E460BFB30788}"/>
            </a:ext>
          </a:extLst>
        </xdr:cNvPr>
        <xdr:cNvSpPr txBox="1"/>
      </xdr:nvSpPr>
      <xdr:spPr>
        <a:xfrm>
          <a:off x="678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41</xdr:row>
      <xdr:rowOff>72279</xdr:rowOff>
    </xdr:from>
    <xdr:to>
      <xdr:col>55</xdr:col>
      <xdr:colOff>50800</xdr:colOff>
      <xdr:row>42</xdr:row>
      <xdr:rowOff>2429</xdr:rowOff>
    </xdr:to>
    <xdr:sp macro="" textlink="">
      <xdr:nvSpPr>
        <xdr:cNvPr id="131" name="楕円 130">
          <a:extLst>
            <a:ext uri="{FF2B5EF4-FFF2-40B4-BE49-F238E27FC236}">
              <a16:creationId xmlns:a16="http://schemas.microsoft.com/office/drawing/2014/main" id="{A1394E75-1C67-43F8-B401-A362651AE03B}"/>
            </a:ext>
          </a:extLst>
        </xdr:cNvPr>
        <xdr:cNvSpPr/>
      </xdr:nvSpPr>
      <xdr:spPr>
        <a:xfrm>
          <a:off x="10426700" y="71017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41</xdr:row>
      <xdr:rowOff>35260</xdr:rowOff>
    </xdr:from>
    <xdr:ext cx="534377" cy="259045"/>
    <xdr:sp macro="" textlink="">
      <xdr:nvSpPr>
        <xdr:cNvPr id="132" name="【道路】&#10;一人当たり延長該当値テキスト">
          <a:extLst>
            <a:ext uri="{FF2B5EF4-FFF2-40B4-BE49-F238E27FC236}">
              <a16:creationId xmlns:a16="http://schemas.microsoft.com/office/drawing/2014/main" id="{E9DF6E7B-0D70-47FE-84CE-6305EA727229}"/>
            </a:ext>
          </a:extLst>
        </xdr:cNvPr>
        <xdr:cNvSpPr txBox="1"/>
      </xdr:nvSpPr>
      <xdr:spPr>
        <a:xfrm>
          <a:off x="10515600" y="706471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68.088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41</xdr:row>
      <xdr:rowOff>75054</xdr:rowOff>
    </xdr:from>
    <xdr:to>
      <xdr:col>50</xdr:col>
      <xdr:colOff>165100</xdr:colOff>
      <xdr:row>42</xdr:row>
      <xdr:rowOff>5204</xdr:rowOff>
    </xdr:to>
    <xdr:sp macro="" textlink="">
      <xdr:nvSpPr>
        <xdr:cNvPr id="133" name="楕円 132">
          <a:extLst>
            <a:ext uri="{FF2B5EF4-FFF2-40B4-BE49-F238E27FC236}">
              <a16:creationId xmlns:a16="http://schemas.microsoft.com/office/drawing/2014/main" id="{C10D2E39-6600-45FB-92FE-7910A3DF2A22}"/>
            </a:ext>
          </a:extLst>
        </xdr:cNvPr>
        <xdr:cNvSpPr/>
      </xdr:nvSpPr>
      <xdr:spPr>
        <a:xfrm>
          <a:off x="9588500" y="71045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41</xdr:row>
      <xdr:rowOff>123079</xdr:rowOff>
    </xdr:from>
    <xdr:to>
      <xdr:col>55</xdr:col>
      <xdr:colOff>0</xdr:colOff>
      <xdr:row>41</xdr:row>
      <xdr:rowOff>125854</xdr:rowOff>
    </xdr:to>
    <xdr:cxnSp macro="">
      <xdr:nvCxnSpPr>
        <xdr:cNvPr id="134" name="直線コネクタ 133">
          <a:extLst>
            <a:ext uri="{FF2B5EF4-FFF2-40B4-BE49-F238E27FC236}">
              <a16:creationId xmlns:a16="http://schemas.microsoft.com/office/drawing/2014/main" id="{74C49B2D-DB2E-4DD7-BD7F-79C12D903151}"/>
            </a:ext>
          </a:extLst>
        </xdr:cNvPr>
        <xdr:cNvCxnSpPr/>
      </xdr:nvCxnSpPr>
      <xdr:spPr>
        <a:xfrm flipV="1">
          <a:off x="9639300" y="7152529"/>
          <a:ext cx="838200" cy="27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41</xdr:row>
      <xdr:rowOff>76584</xdr:rowOff>
    </xdr:from>
    <xdr:to>
      <xdr:col>46</xdr:col>
      <xdr:colOff>38100</xdr:colOff>
      <xdr:row>42</xdr:row>
      <xdr:rowOff>6734</xdr:rowOff>
    </xdr:to>
    <xdr:sp macro="" textlink="">
      <xdr:nvSpPr>
        <xdr:cNvPr id="135" name="楕円 134">
          <a:extLst>
            <a:ext uri="{FF2B5EF4-FFF2-40B4-BE49-F238E27FC236}">
              <a16:creationId xmlns:a16="http://schemas.microsoft.com/office/drawing/2014/main" id="{7F96322B-5293-444C-A369-FFFCF9413DCE}"/>
            </a:ext>
          </a:extLst>
        </xdr:cNvPr>
        <xdr:cNvSpPr/>
      </xdr:nvSpPr>
      <xdr:spPr>
        <a:xfrm>
          <a:off x="8699500" y="71060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41</xdr:row>
      <xdr:rowOff>125854</xdr:rowOff>
    </xdr:from>
    <xdr:to>
      <xdr:col>50</xdr:col>
      <xdr:colOff>114300</xdr:colOff>
      <xdr:row>41</xdr:row>
      <xdr:rowOff>127384</xdr:rowOff>
    </xdr:to>
    <xdr:cxnSp macro="">
      <xdr:nvCxnSpPr>
        <xdr:cNvPr id="136" name="直線コネクタ 135">
          <a:extLst>
            <a:ext uri="{FF2B5EF4-FFF2-40B4-BE49-F238E27FC236}">
              <a16:creationId xmlns:a16="http://schemas.microsoft.com/office/drawing/2014/main" id="{67BB1B02-14A2-4160-92A5-CACD9021B46E}"/>
            </a:ext>
          </a:extLst>
        </xdr:cNvPr>
        <xdr:cNvCxnSpPr/>
      </xdr:nvCxnSpPr>
      <xdr:spPr>
        <a:xfrm flipV="1">
          <a:off x="8750300" y="7155304"/>
          <a:ext cx="889000" cy="15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41</xdr:row>
      <xdr:rowOff>312</xdr:rowOff>
    </xdr:from>
    <xdr:to>
      <xdr:col>41</xdr:col>
      <xdr:colOff>101600</xdr:colOff>
      <xdr:row>41</xdr:row>
      <xdr:rowOff>101912</xdr:rowOff>
    </xdr:to>
    <xdr:sp macro="" textlink="">
      <xdr:nvSpPr>
        <xdr:cNvPr id="137" name="楕円 136">
          <a:extLst>
            <a:ext uri="{FF2B5EF4-FFF2-40B4-BE49-F238E27FC236}">
              <a16:creationId xmlns:a16="http://schemas.microsoft.com/office/drawing/2014/main" id="{106DD908-7941-4CB5-BEA5-068C3E7F632D}"/>
            </a:ext>
          </a:extLst>
        </xdr:cNvPr>
        <xdr:cNvSpPr/>
      </xdr:nvSpPr>
      <xdr:spPr>
        <a:xfrm>
          <a:off x="7810500" y="702976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41</xdr:row>
      <xdr:rowOff>51112</xdr:rowOff>
    </xdr:from>
    <xdr:to>
      <xdr:col>45</xdr:col>
      <xdr:colOff>177800</xdr:colOff>
      <xdr:row>41</xdr:row>
      <xdr:rowOff>127384</xdr:rowOff>
    </xdr:to>
    <xdr:cxnSp macro="">
      <xdr:nvCxnSpPr>
        <xdr:cNvPr id="138" name="直線コネクタ 137">
          <a:extLst>
            <a:ext uri="{FF2B5EF4-FFF2-40B4-BE49-F238E27FC236}">
              <a16:creationId xmlns:a16="http://schemas.microsoft.com/office/drawing/2014/main" id="{46939F0A-9CCF-468B-A956-A8DCEC80F0A8}"/>
            </a:ext>
          </a:extLst>
        </xdr:cNvPr>
        <xdr:cNvCxnSpPr/>
      </xdr:nvCxnSpPr>
      <xdr:spPr>
        <a:xfrm>
          <a:off x="7861300" y="7080562"/>
          <a:ext cx="889000" cy="762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41</xdr:row>
      <xdr:rowOff>3637</xdr:rowOff>
    </xdr:from>
    <xdr:to>
      <xdr:col>36</xdr:col>
      <xdr:colOff>165100</xdr:colOff>
      <xdr:row>41</xdr:row>
      <xdr:rowOff>105237</xdr:rowOff>
    </xdr:to>
    <xdr:sp macro="" textlink="">
      <xdr:nvSpPr>
        <xdr:cNvPr id="139" name="楕円 138">
          <a:extLst>
            <a:ext uri="{FF2B5EF4-FFF2-40B4-BE49-F238E27FC236}">
              <a16:creationId xmlns:a16="http://schemas.microsoft.com/office/drawing/2014/main" id="{00F11499-0B4A-4B98-A0A8-4FBAF66A0BAB}"/>
            </a:ext>
          </a:extLst>
        </xdr:cNvPr>
        <xdr:cNvSpPr/>
      </xdr:nvSpPr>
      <xdr:spPr>
        <a:xfrm>
          <a:off x="6921500" y="70330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41</xdr:row>
      <xdr:rowOff>51112</xdr:rowOff>
    </xdr:from>
    <xdr:to>
      <xdr:col>41</xdr:col>
      <xdr:colOff>50800</xdr:colOff>
      <xdr:row>41</xdr:row>
      <xdr:rowOff>54437</xdr:rowOff>
    </xdr:to>
    <xdr:cxnSp macro="">
      <xdr:nvCxnSpPr>
        <xdr:cNvPr id="140" name="直線コネクタ 139">
          <a:extLst>
            <a:ext uri="{FF2B5EF4-FFF2-40B4-BE49-F238E27FC236}">
              <a16:creationId xmlns:a16="http://schemas.microsoft.com/office/drawing/2014/main" id="{A7F2321F-2DF6-44AD-9926-CE6AB58DE85D}"/>
            </a:ext>
          </a:extLst>
        </xdr:cNvPr>
        <xdr:cNvCxnSpPr/>
      </xdr:nvCxnSpPr>
      <xdr:spPr>
        <a:xfrm flipV="1">
          <a:off x="6972300" y="7080562"/>
          <a:ext cx="889000" cy="33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24911</xdr:colOff>
      <xdr:row>42</xdr:row>
      <xdr:rowOff>8755</xdr:rowOff>
    </xdr:from>
    <xdr:ext cx="534377" cy="259045"/>
    <xdr:sp macro="" textlink="">
      <xdr:nvSpPr>
        <xdr:cNvPr id="141" name="n_1aveValue【道路】&#10;一人当たり延長">
          <a:extLst>
            <a:ext uri="{FF2B5EF4-FFF2-40B4-BE49-F238E27FC236}">
              <a16:creationId xmlns:a16="http://schemas.microsoft.com/office/drawing/2014/main" id="{53F4CC47-D5F0-4F9E-B71B-1FFD9AB504F0}"/>
            </a:ext>
          </a:extLst>
        </xdr:cNvPr>
        <xdr:cNvSpPr txBox="1"/>
      </xdr:nvSpPr>
      <xdr:spPr>
        <a:xfrm>
          <a:off x="9359411" y="720965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56.120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101111</xdr:colOff>
      <xdr:row>42</xdr:row>
      <xdr:rowOff>3059</xdr:rowOff>
    </xdr:from>
    <xdr:ext cx="534377" cy="259045"/>
    <xdr:sp macro="" textlink="">
      <xdr:nvSpPr>
        <xdr:cNvPr id="142" name="n_2aveValue【道路】&#10;一人当たり延長">
          <a:extLst>
            <a:ext uri="{FF2B5EF4-FFF2-40B4-BE49-F238E27FC236}">
              <a16:creationId xmlns:a16="http://schemas.microsoft.com/office/drawing/2014/main" id="{9B52BC3F-FDAE-48E8-8DA4-443C250B660D}"/>
            </a:ext>
          </a:extLst>
        </xdr:cNvPr>
        <xdr:cNvSpPr txBox="1"/>
      </xdr:nvSpPr>
      <xdr:spPr>
        <a:xfrm>
          <a:off x="8483111" y="720395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60.605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39</xdr:col>
      <xdr:colOff>164611</xdr:colOff>
      <xdr:row>41</xdr:row>
      <xdr:rowOff>160289</xdr:rowOff>
    </xdr:from>
    <xdr:ext cx="534377" cy="259045"/>
    <xdr:sp macro="" textlink="">
      <xdr:nvSpPr>
        <xdr:cNvPr id="143" name="n_3aveValue【道路】&#10;一人当たり延長">
          <a:extLst>
            <a:ext uri="{FF2B5EF4-FFF2-40B4-BE49-F238E27FC236}">
              <a16:creationId xmlns:a16="http://schemas.microsoft.com/office/drawing/2014/main" id="{E8A4A434-29CB-43C0-B414-81EF7C8F5C4A}"/>
            </a:ext>
          </a:extLst>
        </xdr:cNvPr>
        <xdr:cNvSpPr txBox="1"/>
      </xdr:nvSpPr>
      <xdr:spPr>
        <a:xfrm>
          <a:off x="7594111" y="718973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71.802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37611</xdr:colOff>
      <xdr:row>42</xdr:row>
      <xdr:rowOff>7068</xdr:rowOff>
    </xdr:from>
    <xdr:ext cx="534377" cy="259045"/>
    <xdr:sp macro="" textlink="">
      <xdr:nvSpPr>
        <xdr:cNvPr id="144" name="n_4aveValue【道路】&#10;一人当たり延長">
          <a:extLst>
            <a:ext uri="{FF2B5EF4-FFF2-40B4-BE49-F238E27FC236}">
              <a16:creationId xmlns:a16="http://schemas.microsoft.com/office/drawing/2014/main" id="{4FA5ADF0-7CB2-4458-9949-919B7BF6B766}"/>
            </a:ext>
          </a:extLst>
        </xdr:cNvPr>
        <xdr:cNvSpPr txBox="1"/>
      </xdr:nvSpPr>
      <xdr:spPr>
        <a:xfrm>
          <a:off x="6705111" y="720796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57.448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24911</xdr:colOff>
      <xdr:row>40</xdr:row>
      <xdr:rowOff>21731</xdr:rowOff>
    </xdr:from>
    <xdr:ext cx="534377" cy="259045"/>
    <xdr:sp macro="" textlink="">
      <xdr:nvSpPr>
        <xdr:cNvPr id="145" name="n_1mainValue【道路】&#10;一人当たり延長">
          <a:extLst>
            <a:ext uri="{FF2B5EF4-FFF2-40B4-BE49-F238E27FC236}">
              <a16:creationId xmlns:a16="http://schemas.microsoft.com/office/drawing/2014/main" id="{B090120B-D379-49E2-9B72-3D8E9C0B924E}"/>
            </a:ext>
          </a:extLst>
        </xdr:cNvPr>
        <xdr:cNvSpPr txBox="1"/>
      </xdr:nvSpPr>
      <xdr:spPr>
        <a:xfrm>
          <a:off x="9359411" y="687973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65.903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101111</xdr:colOff>
      <xdr:row>40</xdr:row>
      <xdr:rowOff>23261</xdr:rowOff>
    </xdr:from>
    <xdr:ext cx="534377" cy="259045"/>
    <xdr:sp macro="" textlink="">
      <xdr:nvSpPr>
        <xdr:cNvPr id="146" name="n_2mainValue【道路】&#10;一人当たり延長">
          <a:extLst>
            <a:ext uri="{FF2B5EF4-FFF2-40B4-BE49-F238E27FC236}">
              <a16:creationId xmlns:a16="http://schemas.microsoft.com/office/drawing/2014/main" id="{6830981D-2A7E-445A-93EC-2F079AD88B63}"/>
            </a:ext>
          </a:extLst>
        </xdr:cNvPr>
        <xdr:cNvSpPr txBox="1"/>
      </xdr:nvSpPr>
      <xdr:spPr>
        <a:xfrm>
          <a:off x="8483111" y="688126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64.697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39</xdr:col>
      <xdr:colOff>132294</xdr:colOff>
      <xdr:row>39</xdr:row>
      <xdr:rowOff>118439</xdr:rowOff>
    </xdr:from>
    <xdr:ext cx="599010" cy="259045"/>
    <xdr:sp macro="" textlink="">
      <xdr:nvSpPr>
        <xdr:cNvPr id="147" name="n_3mainValue【道路】&#10;一人当たり延長">
          <a:extLst>
            <a:ext uri="{FF2B5EF4-FFF2-40B4-BE49-F238E27FC236}">
              <a16:creationId xmlns:a16="http://schemas.microsoft.com/office/drawing/2014/main" id="{DA7B4226-3A2B-413D-9046-765EE4224201}"/>
            </a:ext>
          </a:extLst>
        </xdr:cNvPr>
        <xdr:cNvSpPr txBox="1"/>
      </xdr:nvSpPr>
      <xdr:spPr>
        <a:xfrm>
          <a:off x="7561794" y="680498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124.754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5294</xdr:colOff>
      <xdr:row>39</xdr:row>
      <xdr:rowOff>121764</xdr:rowOff>
    </xdr:from>
    <xdr:ext cx="599010" cy="259045"/>
    <xdr:sp macro="" textlink="">
      <xdr:nvSpPr>
        <xdr:cNvPr id="148" name="n_4mainValue【道路】&#10;一人当たり延長">
          <a:extLst>
            <a:ext uri="{FF2B5EF4-FFF2-40B4-BE49-F238E27FC236}">
              <a16:creationId xmlns:a16="http://schemas.microsoft.com/office/drawing/2014/main" id="{00A21050-8D7C-4339-BDEE-536AF560F3C4}"/>
            </a:ext>
          </a:extLst>
        </xdr:cNvPr>
        <xdr:cNvSpPr txBox="1"/>
      </xdr:nvSpPr>
      <xdr:spPr>
        <a:xfrm>
          <a:off x="6672794" y="680831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122.136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46</xdr:row>
      <xdr:rowOff>114300</xdr:rowOff>
    </xdr:from>
    <xdr:to>
      <xdr:col>28</xdr:col>
      <xdr:colOff>152400</xdr:colOff>
      <xdr:row>50</xdr:row>
      <xdr:rowOff>63500</xdr:rowOff>
    </xdr:to>
    <xdr:sp macro="" textlink="">
      <xdr:nvSpPr>
        <xdr:cNvPr id="149" name="正方形/長方形 148">
          <a:extLst>
            <a:ext uri="{FF2B5EF4-FFF2-40B4-BE49-F238E27FC236}">
              <a16:creationId xmlns:a16="http://schemas.microsoft.com/office/drawing/2014/main" id="{9DFF5D9A-2F85-4000-A0D0-D9AB719C7094}"/>
            </a:ext>
          </a:extLst>
        </xdr:cNvPr>
        <xdr:cNvSpPr/>
      </xdr:nvSpPr>
      <xdr:spPr>
        <a:xfrm>
          <a:off x="762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橋りょう・トンネル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50</xdr:row>
      <xdr:rowOff>88900</xdr:rowOff>
    </xdr:from>
    <xdr:to>
      <xdr:col>12</xdr:col>
      <xdr:colOff>127000</xdr:colOff>
      <xdr:row>52</xdr:row>
      <xdr:rowOff>0</xdr:rowOff>
    </xdr:to>
    <xdr:sp macro="" textlink="">
      <xdr:nvSpPr>
        <xdr:cNvPr id="150" name="正方形/長方形 149">
          <a:extLst>
            <a:ext uri="{FF2B5EF4-FFF2-40B4-BE49-F238E27FC236}">
              <a16:creationId xmlns:a16="http://schemas.microsoft.com/office/drawing/2014/main" id="{70961118-4C63-4B6E-996E-25328DC5993F}"/>
            </a:ext>
          </a:extLst>
        </xdr:cNvPr>
        <xdr:cNvSpPr/>
      </xdr:nvSpPr>
      <xdr:spPr>
        <a:xfrm>
          <a:off x="8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51</xdr:row>
      <xdr:rowOff>120650</xdr:rowOff>
    </xdr:from>
    <xdr:to>
      <xdr:col>12</xdr:col>
      <xdr:colOff>127000</xdr:colOff>
      <xdr:row>53</xdr:row>
      <xdr:rowOff>31750</xdr:rowOff>
    </xdr:to>
    <xdr:sp macro="" textlink="">
      <xdr:nvSpPr>
        <xdr:cNvPr id="151" name="正方形/長方形 150">
          <a:extLst>
            <a:ext uri="{FF2B5EF4-FFF2-40B4-BE49-F238E27FC236}">
              <a16:creationId xmlns:a16="http://schemas.microsoft.com/office/drawing/2014/main" id="{C21CA1E3-7083-4BD9-B1B7-4C315827981D}"/>
            </a:ext>
          </a:extLst>
        </xdr:cNvPr>
        <xdr:cNvSpPr/>
      </xdr:nvSpPr>
      <xdr:spPr>
        <a:xfrm>
          <a:off x="8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46/78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50</xdr:row>
      <xdr:rowOff>88900</xdr:rowOff>
    </xdr:from>
    <xdr:to>
      <xdr:col>18</xdr:col>
      <xdr:colOff>0</xdr:colOff>
      <xdr:row>52</xdr:row>
      <xdr:rowOff>0</xdr:rowOff>
    </xdr:to>
    <xdr:sp macro="" textlink="">
      <xdr:nvSpPr>
        <xdr:cNvPr id="152" name="正方形/長方形 151">
          <a:extLst>
            <a:ext uri="{FF2B5EF4-FFF2-40B4-BE49-F238E27FC236}">
              <a16:creationId xmlns:a16="http://schemas.microsoft.com/office/drawing/2014/main" id="{2937A747-0F5F-4022-B117-26DED280FAC9}"/>
            </a:ext>
          </a:extLst>
        </xdr:cNvPr>
        <xdr:cNvSpPr/>
      </xdr:nvSpPr>
      <xdr:spPr>
        <a:xfrm>
          <a:off x="190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51</xdr:row>
      <xdr:rowOff>120650</xdr:rowOff>
    </xdr:from>
    <xdr:to>
      <xdr:col>18</xdr:col>
      <xdr:colOff>0</xdr:colOff>
      <xdr:row>53</xdr:row>
      <xdr:rowOff>31750</xdr:rowOff>
    </xdr:to>
    <xdr:sp macro="" textlink="">
      <xdr:nvSpPr>
        <xdr:cNvPr id="153" name="正方形/長方形 152">
          <a:extLst>
            <a:ext uri="{FF2B5EF4-FFF2-40B4-BE49-F238E27FC236}">
              <a16:creationId xmlns:a16="http://schemas.microsoft.com/office/drawing/2014/main" id="{6BFC039E-1C81-48D8-B1B5-BA899CA0F312}"/>
            </a:ext>
          </a:extLst>
        </xdr:cNvPr>
        <xdr:cNvSpPr/>
      </xdr:nvSpPr>
      <xdr:spPr>
        <a:xfrm>
          <a:off x="190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50</xdr:row>
      <xdr:rowOff>88900</xdr:rowOff>
    </xdr:from>
    <xdr:to>
      <xdr:col>24</xdr:col>
      <xdr:colOff>0</xdr:colOff>
      <xdr:row>52</xdr:row>
      <xdr:rowOff>0</xdr:rowOff>
    </xdr:to>
    <xdr:sp macro="" textlink="">
      <xdr:nvSpPr>
        <xdr:cNvPr id="154" name="正方形/長方形 153">
          <a:extLst>
            <a:ext uri="{FF2B5EF4-FFF2-40B4-BE49-F238E27FC236}">
              <a16:creationId xmlns:a16="http://schemas.microsoft.com/office/drawing/2014/main" id="{C908D876-4E4C-4A12-915C-C9AAB7946DCA}"/>
            </a:ext>
          </a:extLst>
        </xdr:cNvPr>
        <xdr:cNvSpPr/>
      </xdr:nvSpPr>
      <xdr:spPr>
        <a:xfrm>
          <a:off x="3048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16</xdr:col>
      <xdr:colOff>0</xdr:colOff>
      <xdr:row>51</xdr:row>
      <xdr:rowOff>120650</xdr:rowOff>
    </xdr:from>
    <xdr:to>
      <xdr:col>24</xdr:col>
      <xdr:colOff>0</xdr:colOff>
      <xdr:row>53</xdr:row>
      <xdr:rowOff>31750</xdr:rowOff>
    </xdr:to>
    <xdr:sp macro="" textlink="">
      <xdr:nvSpPr>
        <xdr:cNvPr id="155" name="正方形/長方形 154">
          <a:extLst>
            <a:ext uri="{FF2B5EF4-FFF2-40B4-BE49-F238E27FC236}">
              <a16:creationId xmlns:a16="http://schemas.microsoft.com/office/drawing/2014/main" id="{64224138-D3B1-4B9F-9767-725EC9507FE0}"/>
            </a:ext>
          </a:extLst>
        </xdr:cNvPr>
        <xdr:cNvSpPr/>
      </xdr:nvSpPr>
      <xdr:spPr>
        <a:xfrm>
          <a:off x="3048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53</xdr:row>
      <xdr:rowOff>57150</xdr:rowOff>
    </xdr:from>
    <xdr:to>
      <xdr:col>28</xdr:col>
      <xdr:colOff>152400</xdr:colOff>
      <xdr:row>66</xdr:row>
      <xdr:rowOff>114300</xdr:rowOff>
    </xdr:to>
    <xdr:sp macro="" textlink="">
      <xdr:nvSpPr>
        <xdr:cNvPr id="156" name="正方形/長方形 155">
          <a:extLst>
            <a:ext uri="{FF2B5EF4-FFF2-40B4-BE49-F238E27FC236}">
              <a16:creationId xmlns:a16="http://schemas.microsoft.com/office/drawing/2014/main" id="{DA2C0557-684B-4563-B1D6-887DDC364072}"/>
            </a:ext>
          </a:extLst>
        </xdr:cNvPr>
        <xdr:cNvSpPr/>
      </xdr:nvSpPr>
      <xdr:spPr>
        <a:xfrm>
          <a:off x="762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52</xdr:row>
      <xdr:rowOff>38100</xdr:rowOff>
    </xdr:from>
    <xdr:ext cx="298543" cy="225703"/>
    <xdr:sp macro="" textlink="">
      <xdr:nvSpPr>
        <xdr:cNvPr id="157" name="テキスト ボックス 156">
          <a:extLst>
            <a:ext uri="{FF2B5EF4-FFF2-40B4-BE49-F238E27FC236}">
              <a16:creationId xmlns:a16="http://schemas.microsoft.com/office/drawing/2014/main" id="{67DD286F-6440-47A6-AB06-8F6DEBCEF4B8}"/>
            </a:ext>
          </a:extLst>
        </xdr:cNvPr>
        <xdr:cNvSpPr txBox="1"/>
      </xdr:nvSpPr>
      <xdr:spPr>
        <a:xfrm>
          <a:off x="723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66</xdr:row>
      <xdr:rowOff>114300</xdr:rowOff>
    </xdr:from>
    <xdr:to>
      <xdr:col>28</xdr:col>
      <xdr:colOff>114300</xdr:colOff>
      <xdr:row>66</xdr:row>
      <xdr:rowOff>114300</xdr:rowOff>
    </xdr:to>
    <xdr:cxnSp macro="">
      <xdr:nvCxnSpPr>
        <xdr:cNvPr id="158" name="直線コネクタ 157">
          <a:extLst>
            <a:ext uri="{FF2B5EF4-FFF2-40B4-BE49-F238E27FC236}">
              <a16:creationId xmlns:a16="http://schemas.microsoft.com/office/drawing/2014/main" id="{23D27750-5E3C-4877-93A7-1BCE402925C2}"/>
            </a:ext>
          </a:extLst>
        </xdr:cNvPr>
        <xdr:cNvCxnSpPr/>
      </xdr:nvCxnSpPr>
      <xdr:spPr>
        <a:xfrm>
          <a:off x="762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65</xdr:row>
      <xdr:rowOff>143527</xdr:rowOff>
    </xdr:from>
    <xdr:ext cx="467179" cy="259045"/>
    <xdr:sp macro="" textlink="">
      <xdr:nvSpPr>
        <xdr:cNvPr id="159" name="テキスト ボックス 158">
          <a:extLst>
            <a:ext uri="{FF2B5EF4-FFF2-40B4-BE49-F238E27FC236}">
              <a16:creationId xmlns:a16="http://schemas.microsoft.com/office/drawing/2014/main" id="{C5645A29-FA63-4651-8A93-4B99018254E1}"/>
            </a:ext>
          </a:extLst>
        </xdr:cNvPr>
        <xdr:cNvSpPr txBox="1"/>
      </xdr:nvSpPr>
      <xdr:spPr>
        <a:xfrm>
          <a:off x="294821" y="1128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64</xdr:row>
      <xdr:rowOff>130628</xdr:rowOff>
    </xdr:from>
    <xdr:to>
      <xdr:col>28</xdr:col>
      <xdr:colOff>114300</xdr:colOff>
      <xdr:row>64</xdr:row>
      <xdr:rowOff>130628</xdr:rowOff>
    </xdr:to>
    <xdr:cxnSp macro="">
      <xdr:nvCxnSpPr>
        <xdr:cNvPr id="160" name="直線コネクタ 159">
          <a:extLst>
            <a:ext uri="{FF2B5EF4-FFF2-40B4-BE49-F238E27FC236}">
              <a16:creationId xmlns:a16="http://schemas.microsoft.com/office/drawing/2014/main" id="{89DA9696-8FF3-4F65-A060-D37E05CFA435}"/>
            </a:ext>
          </a:extLst>
        </xdr:cNvPr>
        <xdr:cNvCxnSpPr/>
      </xdr:nvCxnSpPr>
      <xdr:spPr>
        <a:xfrm>
          <a:off x="762000" y="1110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63</xdr:row>
      <xdr:rowOff>159855</xdr:rowOff>
    </xdr:from>
    <xdr:ext cx="467179" cy="259045"/>
    <xdr:sp macro="" textlink="">
      <xdr:nvSpPr>
        <xdr:cNvPr id="161" name="テキスト ボックス 160">
          <a:extLst>
            <a:ext uri="{FF2B5EF4-FFF2-40B4-BE49-F238E27FC236}">
              <a16:creationId xmlns:a16="http://schemas.microsoft.com/office/drawing/2014/main" id="{2C317DFD-10BE-4B9F-84BC-DDEF0A2182F9}"/>
            </a:ext>
          </a:extLst>
        </xdr:cNvPr>
        <xdr:cNvSpPr txBox="1"/>
      </xdr:nvSpPr>
      <xdr:spPr>
        <a:xfrm>
          <a:off x="294821" y="109612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62</xdr:row>
      <xdr:rowOff>146957</xdr:rowOff>
    </xdr:from>
    <xdr:to>
      <xdr:col>28</xdr:col>
      <xdr:colOff>114300</xdr:colOff>
      <xdr:row>62</xdr:row>
      <xdr:rowOff>146957</xdr:rowOff>
    </xdr:to>
    <xdr:cxnSp macro="">
      <xdr:nvCxnSpPr>
        <xdr:cNvPr id="162" name="直線コネクタ 161">
          <a:extLst>
            <a:ext uri="{FF2B5EF4-FFF2-40B4-BE49-F238E27FC236}">
              <a16:creationId xmlns:a16="http://schemas.microsoft.com/office/drawing/2014/main" id="{5F6204E2-1029-432C-8333-894D99E3979A}"/>
            </a:ext>
          </a:extLst>
        </xdr:cNvPr>
        <xdr:cNvCxnSpPr/>
      </xdr:nvCxnSpPr>
      <xdr:spPr>
        <a:xfrm>
          <a:off x="762000" y="1077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62</xdr:row>
      <xdr:rowOff>4734</xdr:rowOff>
    </xdr:from>
    <xdr:ext cx="403059" cy="259045"/>
    <xdr:sp macro="" textlink="">
      <xdr:nvSpPr>
        <xdr:cNvPr id="163" name="テキスト ボックス 162">
          <a:extLst>
            <a:ext uri="{FF2B5EF4-FFF2-40B4-BE49-F238E27FC236}">
              <a16:creationId xmlns:a16="http://schemas.microsoft.com/office/drawing/2014/main" id="{B74AA9A4-9F39-48F0-9EA0-3EC0D13E8744}"/>
            </a:ext>
          </a:extLst>
        </xdr:cNvPr>
        <xdr:cNvSpPr txBox="1"/>
      </xdr:nvSpPr>
      <xdr:spPr>
        <a:xfrm>
          <a:off x="358941" y="1063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60</xdr:row>
      <xdr:rowOff>163285</xdr:rowOff>
    </xdr:from>
    <xdr:to>
      <xdr:col>28</xdr:col>
      <xdr:colOff>114300</xdr:colOff>
      <xdr:row>60</xdr:row>
      <xdr:rowOff>163285</xdr:rowOff>
    </xdr:to>
    <xdr:cxnSp macro="">
      <xdr:nvCxnSpPr>
        <xdr:cNvPr id="164" name="直線コネクタ 163">
          <a:extLst>
            <a:ext uri="{FF2B5EF4-FFF2-40B4-BE49-F238E27FC236}">
              <a16:creationId xmlns:a16="http://schemas.microsoft.com/office/drawing/2014/main" id="{0BB7FE90-175A-4E66-8BD0-CC8B7E267A5A}"/>
            </a:ext>
          </a:extLst>
        </xdr:cNvPr>
        <xdr:cNvCxnSpPr/>
      </xdr:nvCxnSpPr>
      <xdr:spPr>
        <a:xfrm>
          <a:off x="762000" y="1045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60</xdr:row>
      <xdr:rowOff>21062</xdr:rowOff>
    </xdr:from>
    <xdr:ext cx="403059" cy="259045"/>
    <xdr:sp macro="" textlink="">
      <xdr:nvSpPr>
        <xdr:cNvPr id="165" name="テキスト ボックス 164">
          <a:extLst>
            <a:ext uri="{FF2B5EF4-FFF2-40B4-BE49-F238E27FC236}">
              <a16:creationId xmlns:a16="http://schemas.microsoft.com/office/drawing/2014/main" id="{33C4CE9A-97B4-4CCA-B5C4-D6CFAA2ED01B}"/>
            </a:ext>
          </a:extLst>
        </xdr:cNvPr>
        <xdr:cNvSpPr txBox="1"/>
      </xdr:nvSpPr>
      <xdr:spPr>
        <a:xfrm>
          <a:off x="358941" y="1030806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59</xdr:row>
      <xdr:rowOff>8165</xdr:rowOff>
    </xdr:from>
    <xdr:to>
      <xdr:col>28</xdr:col>
      <xdr:colOff>114300</xdr:colOff>
      <xdr:row>59</xdr:row>
      <xdr:rowOff>8165</xdr:rowOff>
    </xdr:to>
    <xdr:cxnSp macro="">
      <xdr:nvCxnSpPr>
        <xdr:cNvPr id="166" name="直線コネクタ 165">
          <a:extLst>
            <a:ext uri="{FF2B5EF4-FFF2-40B4-BE49-F238E27FC236}">
              <a16:creationId xmlns:a16="http://schemas.microsoft.com/office/drawing/2014/main" id="{3A3054A2-F8E8-401C-86B5-E01D6ACDF43D}"/>
            </a:ext>
          </a:extLst>
        </xdr:cNvPr>
        <xdr:cNvCxnSpPr/>
      </xdr:nvCxnSpPr>
      <xdr:spPr>
        <a:xfrm>
          <a:off x="762000" y="1012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58</xdr:row>
      <xdr:rowOff>37392</xdr:rowOff>
    </xdr:from>
    <xdr:ext cx="403059" cy="259045"/>
    <xdr:sp macro="" textlink="">
      <xdr:nvSpPr>
        <xdr:cNvPr id="167" name="テキスト ボックス 166">
          <a:extLst>
            <a:ext uri="{FF2B5EF4-FFF2-40B4-BE49-F238E27FC236}">
              <a16:creationId xmlns:a16="http://schemas.microsoft.com/office/drawing/2014/main" id="{5EA0FB93-FC36-4FAD-A168-39D001294565}"/>
            </a:ext>
          </a:extLst>
        </xdr:cNvPr>
        <xdr:cNvSpPr txBox="1"/>
      </xdr:nvSpPr>
      <xdr:spPr>
        <a:xfrm>
          <a:off x="358941" y="998149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24493</xdr:rowOff>
    </xdr:from>
    <xdr:to>
      <xdr:col>28</xdr:col>
      <xdr:colOff>114300</xdr:colOff>
      <xdr:row>57</xdr:row>
      <xdr:rowOff>24493</xdr:rowOff>
    </xdr:to>
    <xdr:cxnSp macro="">
      <xdr:nvCxnSpPr>
        <xdr:cNvPr id="168" name="直線コネクタ 167">
          <a:extLst>
            <a:ext uri="{FF2B5EF4-FFF2-40B4-BE49-F238E27FC236}">
              <a16:creationId xmlns:a16="http://schemas.microsoft.com/office/drawing/2014/main" id="{70DB4658-9FD2-496D-B231-FE8959889EA4}"/>
            </a:ext>
          </a:extLst>
        </xdr:cNvPr>
        <xdr:cNvCxnSpPr/>
      </xdr:nvCxnSpPr>
      <xdr:spPr>
        <a:xfrm>
          <a:off x="762000" y="979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56</xdr:row>
      <xdr:rowOff>53720</xdr:rowOff>
    </xdr:from>
    <xdr:ext cx="403059" cy="259045"/>
    <xdr:sp macro="" textlink="">
      <xdr:nvSpPr>
        <xdr:cNvPr id="169" name="テキスト ボックス 168">
          <a:extLst>
            <a:ext uri="{FF2B5EF4-FFF2-40B4-BE49-F238E27FC236}">
              <a16:creationId xmlns:a16="http://schemas.microsoft.com/office/drawing/2014/main" id="{36CD81CF-87C6-421E-B643-ED06B42B42BE}"/>
            </a:ext>
          </a:extLst>
        </xdr:cNvPr>
        <xdr:cNvSpPr txBox="1"/>
      </xdr:nvSpPr>
      <xdr:spPr>
        <a:xfrm>
          <a:off x="358941" y="965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55</xdr:row>
      <xdr:rowOff>40822</xdr:rowOff>
    </xdr:from>
    <xdr:to>
      <xdr:col>28</xdr:col>
      <xdr:colOff>114300</xdr:colOff>
      <xdr:row>55</xdr:row>
      <xdr:rowOff>40822</xdr:rowOff>
    </xdr:to>
    <xdr:cxnSp macro="">
      <xdr:nvCxnSpPr>
        <xdr:cNvPr id="170" name="直線コネクタ 169">
          <a:extLst>
            <a:ext uri="{FF2B5EF4-FFF2-40B4-BE49-F238E27FC236}">
              <a16:creationId xmlns:a16="http://schemas.microsoft.com/office/drawing/2014/main" id="{0BF53E63-E608-4070-994C-F51788DB28B7}"/>
            </a:ext>
          </a:extLst>
        </xdr:cNvPr>
        <xdr:cNvCxnSpPr/>
      </xdr:nvCxnSpPr>
      <xdr:spPr>
        <a:xfrm>
          <a:off x="762000" y="947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54</xdr:row>
      <xdr:rowOff>70049</xdr:rowOff>
    </xdr:from>
    <xdr:ext cx="338939" cy="259045"/>
    <xdr:sp macro="" textlink="">
      <xdr:nvSpPr>
        <xdr:cNvPr id="171" name="テキスト ボックス 170">
          <a:extLst>
            <a:ext uri="{FF2B5EF4-FFF2-40B4-BE49-F238E27FC236}">
              <a16:creationId xmlns:a16="http://schemas.microsoft.com/office/drawing/2014/main" id="{6B0E5530-B6C2-4E49-93F4-F3C21EBA1BE4}"/>
            </a:ext>
          </a:extLst>
        </xdr:cNvPr>
        <xdr:cNvSpPr txBox="1"/>
      </xdr:nvSpPr>
      <xdr:spPr>
        <a:xfrm>
          <a:off x="423061" y="9328349"/>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57150</xdr:rowOff>
    </xdr:from>
    <xdr:to>
      <xdr:col>28</xdr:col>
      <xdr:colOff>114300</xdr:colOff>
      <xdr:row>53</xdr:row>
      <xdr:rowOff>57150</xdr:rowOff>
    </xdr:to>
    <xdr:cxnSp macro="">
      <xdr:nvCxnSpPr>
        <xdr:cNvPr id="172" name="直線コネクタ 171">
          <a:extLst>
            <a:ext uri="{FF2B5EF4-FFF2-40B4-BE49-F238E27FC236}">
              <a16:creationId xmlns:a16="http://schemas.microsoft.com/office/drawing/2014/main" id="{BBCF8579-B991-41F3-B172-DA4033DDC85B}"/>
            </a:ext>
          </a:extLst>
        </xdr:cNvPr>
        <xdr:cNvCxnSpPr/>
      </xdr:nvCxnSpPr>
      <xdr:spPr>
        <a:xfrm>
          <a:off x="762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53</xdr:row>
      <xdr:rowOff>57150</xdr:rowOff>
    </xdr:from>
    <xdr:to>
      <xdr:col>28</xdr:col>
      <xdr:colOff>152400</xdr:colOff>
      <xdr:row>66</xdr:row>
      <xdr:rowOff>114300</xdr:rowOff>
    </xdr:to>
    <xdr:sp macro="" textlink="">
      <xdr:nvSpPr>
        <xdr:cNvPr id="173" name="【橋りょう・トンネル】&#10;有形固定資産減価償却率グラフ枠">
          <a:extLst>
            <a:ext uri="{FF2B5EF4-FFF2-40B4-BE49-F238E27FC236}">
              <a16:creationId xmlns:a16="http://schemas.microsoft.com/office/drawing/2014/main" id="{D7A90724-DBC3-4F8D-9D43-0000E9E5047F}"/>
            </a:ext>
          </a:extLst>
        </xdr:cNvPr>
        <xdr:cNvSpPr/>
      </xdr:nvSpPr>
      <xdr:spPr>
        <a:xfrm>
          <a:off x="762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55</xdr:row>
      <xdr:rowOff>101237</xdr:rowOff>
    </xdr:from>
    <xdr:to>
      <xdr:col>24</xdr:col>
      <xdr:colOff>62865</xdr:colOff>
      <xdr:row>64</xdr:row>
      <xdr:rowOff>58783</xdr:rowOff>
    </xdr:to>
    <xdr:cxnSp macro="">
      <xdr:nvCxnSpPr>
        <xdr:cNvPr id="174" name="直線コネクタ 173">
          <a:extLst>
            <a:ext uri="{FF2B5EF4-FFF2-40B4-BE49-F238E27FC236}">
              <a16:creationId xmlns:a16="http://schemas.microsoft.com/office/drawing/2014/main" id="{EF8A36B2-D657-40CC-BE66-78B51F93F7FA}"/>
            </a:ext>
          </a:extLst>
        </xdr:cNvPr>
        <xdr:cNvCxnSpPr/>
      </xdr:nvCxnSpPr>
      <xdr:spPr>
        <a:xfrm flipV="1">
          <a:off x="4634865" y="9530987"/>
          <a:ext cx="0" cy="150059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64</xdr:row>
      <xdr:rowOff>62610</xdr:rowOff>
    </xdr:from>
    <xdr:ext cx="405111" cy="259045"/>
    <xdr:sp macro="" textlink="">
      <xdr:nvSpPr>
        <xdr:cNvPr id="175" name="【橋りょう・トンネル】&#10;有形固定資産減価償却率最小値テキスト">
          <a:extLst>
            <a:ext uri="{FF2B5EF4-FFF2-40B4-BE49-F238E27FC236}">
              <a16:creationId xmlns:a16="http://schemas.microsoft.com/office/drawing/2014/main" id="{8D453F8A-CC3E-4812-8943-8A182142E608}"/>
            </a:ext>
          </a:extLst>
        </xdr:cNvPr>
        <xdr:cNvSpPr txBox="1"/>
      </xdr:nvSpPr>
      <xdr:spPr>
        <a:xfrm>
          <a:off x="4673600" y="1103541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95.6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64</xdr:row>
      <xdr:rowOff>58783</xdr:rowOff>
    </xdr:from>
    <xdr:to>
      <xdr:col>24</xdr:col>
      <xdr:colOff>152400</xdr:colOff>
      <xdr:row>64</xdr:row>
      <xdr:rowOff>58783</xdr:rowOff>
    </xdr:to>
    <xdr:cxnSp macro="">
      <xdr:nvCxnSpPr>
        <xdr:cNvPr id="176" name="直線コネクタ 175">
          <a:extLst>
            <a:ext uri="{FF2B5EF4-FFF2-40B4-BE49-F238E27FC236}">
              <a16:creationId xmlns:a16="http://schemas.microsoft.com/office/drawing/2014/main" id="{27DDA78C-AFA2-478A-AD9B-F7419005EF3A}"/>
            </a:ext>
          </a:extLst>
        </xdr:cNvPr>
        <xdr:cNvCxnSpPr/>
      </xdr:nvCxnSpPr>
      <xdr:spPr>
        <a:xfrm>
          <a:off x="4546600" y="1103158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54</xdr:row>
      <xdr:rowOff>47914</xdr:rowOff>
    </xdr:from>
    <xdr:ext cx="340478" cy="259045"/>
    <xdr:sp macro="" textlink="">
      <xdr:nvSpPr>
        <xdr:cNvPr id="177" name="【橋りょう・トンネル】&#10;有形固定資産減価償却率最大値テキスト">
          <a:extLst>
            <a:ext uri="{FF2B5EF4-FFF2-40B4-BE49-F238E27FC236}">
              <a16:creationId xmlns:a16="http://schemas.microsoft.com/office/drawing/2014/main" id="{7969C135-B5B1-4D66-8847-A121434EA690}"/>
            </a:ext>
          </a:extLst>
        </xdr:cNvPr>
        <xdr:cNvSpPr txBox="1"/>
      </xdr:nvSpPr>
      <xdr:spPr>
        <a:xfrm>
          <a:off x="4673600" y="9306214"/>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55</xdr:row>
      <xdr:rowOff>101237</xdr:rowOff>
    </xdr:from>
    <xdr:to>
      <xdr:col>24</xdr:col>
      <xdr:colOff>152400</xdr:colOff>
      <xdr:row>55</xdr:row>
      <xdr:rowOff>101237</xdr:rowOff>
    </xdr:to>
    <xdr:cxnSp macro="">
      <xdr:nvCxnSpPr>
        <xdr:cNvPr id="178" name="直線コネクタ 177">
          <a:extLst>
            <a:ext uri="{FF2B5EF4-FFF2-40B4-BE49-F238E27FC236}">
              <a16:creationId xmlns:a16="http://schemas.microsoft.com/office/drawing/2014/main" id="{678DDD03-5BF1-4F55-AE86-C4B5C7F2D403}"/>
            </a:ext>
          </a:extLst>
        </xdr:cNvPr>
        <xdr:cNvCxnSpPr/>
      </xdr:nvCxnSpPr>
      <xdr:spPr>
        <a:xfrm>
          <a:off x="4546600" y="953098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59</xdr:row>
      <xdr:rowOff>122300</xdr:rowOff>
    </xdr:from>
    <xdr:ext cx="405111" cy="259045"/>
    <xdr:sp macro="" textlink="">
      <xdr:nvSpPr>
        <xdr:cNvPr id="179" name="【橋りょう・トンネル】&#10;有形固定資産減価償却率平均値テキスト">
          <a:extLst>
            <a:ext uri="{FF2B5EF4-FFF2-40B4-BE49-F238E27FC236}">
              <a16:creationId xmlns:a16="http://schemas.microsoft.com/office/drawing/2014/main" id="{FCCB4674-AE0D-4C61-BAD8-F7525C9BBC57}"/>
            </a:ext>
          </a:extLst>
        </xdr:cNvPr>
        <xdr:cNvSpPr txBox="1"/>
      </xdr:nvSpPr>
      <xdr:spPr>
        <a:xfrm>
          <a:off x="4673600" y="10237850"/>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60</xdr:row>
      <xdr:rowOff>99423</xdr:rowOff>
    </xdr:from>
    <xdr:to>
      <xdr:col>24</xdr:col>
      <xdr:colOff>114300</xdr:colOff>
      <xdr:row>61</xdr:row>
      <xdr:rowOff>29573</xdr:rowOff>
    </xdr:to>
    <xdr:sp macro="" textlink="">
      <xdr:nvSpPr>
        <xdr:cNvPr id="180" name="フローチャート: 判断 179">
          <a:extLst>
            <a:ext uri="{FF2B5EF4-FFF2-40B4-BE49-F238E27FC236}">
              <a16:creationId xmlns:a16="http://schemas.microsoft.com/office/drawing/2014/main" id="{BF5E9F5F-6725-4FE2-BA8F-723DB1F4B264}"/>
            </a:ext>
          </a:extLst>
        </xdr:cNvPr>
        <xdr:cNvSpPr/>
      </xdr:nvSpPr>
      <xdr:spPr>
        <a:xfrm>
          <a:off x="4584700" y="103864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60</xdr:row>
      <xdr:rowOff>110853</xdr:rowOff>
    </xdr:from>
    <xdr:to>
      <xdr:col>20</xdr:col>
      <xdr:colOff>38100</xdr:colOff>
      <xdr:row>61</xdr:row>
      <xdr:rowOff>41003</xdr:rowOff>
    </xdr:to>
    <xdr:sp macro="" textlink="">
      <xdr:nvSpPr>
        <xdr:cNvPr id="181" name="フローチャート: 判断 180">
          <a:extLst>
            <a:ext uri="{FF2B5EF4-FFF2-40B4-BE49-F238E27FC236}">
              <a16:creationId xmlns:a16="http://schemas.microsoft.com/office/drawing/2014/main" id="{CD163186-9C47-4FE0-BB39-647E71CD83B5}"/>
            </a:ext>
          </a:extLst>
        </xdr:cNvPr>
        <xdr:cNvSpPr/>
      </xdr:nvSpPr>
      <xdr:spPr>
        <a:xfrm>
          <a:off x="3746500" y="103978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60</xdr:row>
      <xdr:rowOff>71665</xdr:rowOff>
    </xdr:from>
    <xdr:to>
      <xdr:col>15</xdr:col>
      <xdr:colOff>101600</xdr:colOff>
      <xdr:row>61</xdr:row>
      <xdr:rowOff>1815</xdr:rowOff>
    </xdr:to>
    <xdr:sp macro="" textlink="">
      <xdr:nvSpPr>
        <xdr:cNvPr id="182" name="フローチャート: 判断 181">
          <a:extLst>
            <a:ext uri="{FF2B5EF4-FFF2-40B4-BE49-F238E27FC236}">
              <a16:creationId xmlns:a16="http://schemas.microsoft.com/office/drawing/2014/main" id="{B96809EE-1641-49E0-AB17-08A028402160}"/>
            </a:ext>
          </a:extLst>
        </xdr:cNvPr>
        <xdr:cNvSpPr/>
      </xdr:nvSpPr>
      <xdr:spPr>
        <a:xfrm>
          <a:off x="2857500" y="103586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60</xdr:row>
      <xdr:rowOff>37374</xdr:rowOff>
    </xdr:from>
    <xdr:to>
      <xdr:col>10</xdr:col>
      <xdr:colOff>165100</xdr:colOff>
      <xdr:row>60</xdr:row>
      <xdr:rowOff>138974</xdr:rowOff>
    </xdr:to>
    <xdr:sp macro="" textlink="">
      <xdr:nvSpPr>
        <xdr:cNvPr id="183" name="フローチャート: 判断 182">
          <a:extLst>
            <a:ext uri="{FF2B5EF4-FFF2-40B4-BE49-F238E27FC236}">
              <a16:creationId xmlns:a16="http://schemas.microsoft.com/office/drawing/2014/main" id="{5D37B734-522D-4EC5-AAF9-3D15678B0E12}"/>
            </a:ext>
          </a:extLst>
        </xdr:cNvPr>
        <xdr:cNvSpPr/>
      </xdr:nvSpPr>
      <xdr:spPr>
        <a:xfrm>
          <a:off x="1968500" y="103243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60</xdr:row>
      <xdr:rowOff>22678</xdr:rowOff>
    </xdr:from>
    <xdr:to>
      <xdr:col>6</xdr:col>
      <xdr:colOff>38100</xdr:colOff>
      <xdr:row>60</xdr:row>
      <xdr:rowOff>124278</xdr:rowOff>
    </xdr:to>
    <xdr:sp macro="" textlink="">
      <xdr:nvSpPr>
        <xdr:cNvPr id="184" name="フローチャート: 判断 183">
          <a:extLst>
            <a:ext uri="{FF2B5EF4-FFF2-40B4-BE49-F238E27FC236}">
              <a16:creationId xmlns:a16="http://schemas.microsoft.com/office/drawing/2014/main" id="{2EA9F0E6-0505-411C-9560-35A1DF73768B}"/>
            </a:ext>
          </a:extLst>
        </xdr:cNvPr>
        <xdr:cNvSpPr/>
      </xdr:nvSpPr>
      <xdr:spPr>
        <a:xfrm>
          <a:off x="1079500" y="103096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66</xdr:row>
      <xdr:rowOff>111777</xdr:rowOff>
    </xdr:from>
    <xdr:ext cx="762000" cy="259045"/>
    <xdr:sp macro="" textlink="">
      <xdr:nvSpPr>
        <xdr:cNvPr id="185" name="テキスト ボックス 184">
          <a:extLst>
            <a:ext uri="{FF2B5EF4-FFF2-40B4-BE49-F238E27FC236}">
              <a16:creationId xmlns:a16="http://schemas.microsoft.com/office/drawing/2014/main" id="{CEDE6385-2BD0-4889-8B55-6751CD68662A}"/>
            </a:ext>
          </a:extLst>
        </xdr:cNvPr>
        <xdr:cNvSpPr txBox="1"/>
      </xdr:nvSpPr>
      <xdr:spPr>
        <a:xfrm>
          <a:off x="4445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66</xdr:row>
      <xdr:rowOff>111777</xdr:rowOff>
    </xdr:from>
    <xdr:ext cx="762000" cy="259045"/>
    <xdr:sp macro="" textlink="">
      <xdr:nvSpPr>
        <xdr:cNvPr id="186" name="テキスト ボックス 185">
          <a:extLst>
            <a:ext uri="{FF2B5EF4-FFF2-40B4-BE49-F238E27FC236}">
              <a16:creationId xmlns:a16="http://schemas.microsoft.com/office/drawing/2014/main" id="{0A5489D1-4186-4180-BC22-DF9A670EC871}"/>
            </a:ext>
          </a:extLst>
        </xdr:cNvPr>
        <xdr:cNvSpPr txBox="1"/>
      </xdr:nvSpPr>
      <xdr:spPr>
        <a:xfrm>
          <a:off x="3606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66</xdr:row>
      <xdr:rowOff>111777</xdr:rowOff>
    </xdr:from>
    <xdr:ext cx="762000" cy="259045"/>
    <xdr:sp macro="" textlink="">
      <xdr:nvSpPr>
        <xdr:cNvPr id="187" name="テキスト ボックス 186">
          <a:extLst>
            <a:ext uri="{FF2B5EF4-FFF2-40B4-BE49-F238E27FC236}">
              <a16:creationId xmlns:a16="http://schemas.microsoft.com/office/drawing/2014/main" id="{9DD429E5-3A4A-4B1E-A269-88776F3A52D5}"/>
            </a:ext>
          </a:extLst>
        </xdr:cNvPr>
        <xdr:cNvSpPr txBox="1"/>
      </xdr:nvSpPr>
      <xdr:spPr>
        <a:xfrm>
          <a:off x="2717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66</xdr:row>
      <xdr:rowOff>111777</xdr:rowOff>
    </xdr:from>
    <xdr:ext cx="762000" cy="259045"/>
    <xdr:sp macro="" textlink="">
      <xdr:nvSpPr>
        <xdr:cNvPr id="188" name="テキスト ボックス 187">
          <a:extLst>
            <a:ext uri="{FF2B5EF4-FFF2-40B4-BE49-F238E27FC236}">
              <a16:creationId xmlns:a16="http://schemas.microsoft.com/office/drawing/2014/main" id="{61D0FD52-0410-4629-A740-684DB729D886}"/>
            </a:ext>
          </a:extLst>
        </xdr:cNvPr>
        <xdr:cNvSpPr txBox="1"/>
      </xdr:nvSpPr>
      <xdr:spPr>
        <a:xfrm>
          <a:off x="182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66</xdr:row>
      <xdr:rowOff>111777</xdr:rowOff>
    </xdr:from>
    <xdr:ext cx="762000" cy="259045"/>
    <xdr:sp macro="" textlink="">
      <xdr:nvSpPr>
        <xdr:cNvPr id="189" name="テキスト ボックス 188">
          <a:extLst>
            <a:ext uri="{FF2B5EF4-FFF2-40B4-BE49-F238E27FC236}">
              <a16:creationId xmlns:a16="http://schemas.microsoft.com/office/drawing/2014/main" id="{226EB07A-83E4-41AE-B866-AFE33DFEE83B}"/>
            </a:ext>
          </a:extLst>
        </xdr:cNvPr>
        <xdr:cNvSpPr txBox="1"/>
      </xdr:nvSpPr>
      <xdr:spPr>
        <a:xfrm>
          <a:off x="93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60</xdr:row>
      <xdr:rowOff>132080</xdr:rowOff>
    </xdr:from>
    <xdr:to>
      <xdr:col>24</xdr:col>
      <xdr:colOff>114300</xdr:colOff>
      <xdr:row>61</xdr:row>
      <xdr:rowOff>62230</xdr:rowOff>
    </xdr:to>
    <xdr:sp macro="" textlink="">
      <xdr:nvSpPr>
        <xdr:cNvPr id="190" name="楕円 189">
          <a:extLst>
            <a:ext uri="{FF2B5EF4-FFF2-40B4-BE49-F238E27FC236}">
              <a16:creationId xmlns:a16="http://schemas.microsoft.com/office/drawing/2014/main" id="{2907AB07-4CA3-4539-8327-C6C041F5E272}"/>
            </a:ext>
          </a:extLst>
        </xdr:cNvPr>
        <xdr:cNvSpPr/>
      </xdr:nvSpPr>
      <xdr:spPr>
        <a:xfrm>
          <a:off x="4584700" y="104190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60</xdr:row>
      <xdr:rowOff>110507</xdr:rowOff>
    </xdr:from>
    <xdr:ext cx="405111" cy="259045"/>
    <xdr:sp macro="" textlink="">
      <xdr:nvSpPr>
        <xdr:cNvPr id="191" name="【橋りょう・トンネル】&#10;有形固定資産減価償却率該当値テキスト">
          <a:extLst>
            <a:ext uri="{FF2B5EF4-FFF2-40B4-BE49-F238E27FC236}">
              <a16:creationId xmlns:a16="http://schemas.microsoft.com/office/drawing/2014/main" id="{C557685C-3A23-4E3F-BE57-9CC83C6E0FAC}"/>
            </a:ext>
          </a:extLst>
        </xdr:cNvPr>
        <xdr:cNvSpPr txBox="1"/>
      </xdr:nvSpPr>
      <xdr:spPr>
        <a:xfrm>
          <a:off x="4673600" y="103975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60</xdr:row>
      <xdr:rowOff>105954</xdr:rowOff>
    </xdr:from>
    <xdr:to>
      <xdr:col>20</xdr:col>
      <xdr:colOff>38100</xdr:colOff>
      <xdr:row>61</xdr:row>
      <xdr:rowOff>36104</xdr:rowOff>
    </xdr:to>
    <xdr:sp macro="" textlink="">
      <xdr:nvSpPr>
        <xdr:cNvPr id="192" name="楕円 191">
          <a:extLst>
            <a:ext uri="{FF2B5EF4-FFF2-40B4-BE49-F238E27FC236}">
              <a16:creationId xmlns:a16="http://schemas.microsoft.com/office/drawing/2014/main" id="{4D30D090-9478-4FA1-8471-794F9B30583E}"/>
            </a:ext>
          </a:extLst>
        </xdr:cNvPr>
        <xdr:cNvSpPr/>
      </xdr:nvSpPr>
      <xdr:spPr>
        <a:xfrm>
          <a:off x="3746500" y="103929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60</xdr:row>
      <xdr:rowOff>156754</xdr:rowOff>
    </xdr:from>
    <xdr:to>
      <xdr:col>24</xdr:col>
      <xdr:colOff>63500</xdr:colOff>
      <xdr:row>61</xdr:row>
      <xdr:rowOff>11430</xdr:rowOff>
    </xdr:to>
    <xdr:cxnSp macro="">
      <xdr:nvCxnSpPr>
        <xdr:cNvPr id="193" name="直線コネクタ 192">
          <a:extLst>
            <a:ext uri="{FF2B5EF4-FFF2-40B4-BE49-F238E27FC236}">
              <a16:creationId xmlns:a16="http://schemas.microsoft.com/office/drawing/2014/main" id="{68752D1E-DF9F-49DE-9866-875726750D23}"/>
            </a:ext>
          </a:extLst>
        </xdr:cNvPr>
        <xdr:cNvCxnSpPr/>
      </xdr:nvCxnSpPr>
      <xdr:spPr>
        <a:xfrm>
          <a:off x="3797300" y="10443754"/>
          <a:ext cx="838200" cy="2612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60</xdr:row>
      <xdr:rowOff>79828</xdr:rowOff>
    </xdr:from>
    <xdr:to>
      <xdr:col>15</xdr:col>
      <xdr:colOff>101600</xdr:colOff>
      <xdr:row>61</xdr:row>
      <xdr:rowOff>9978</xdr:rowOff>
    </xdr:to>
    <xdr:sp macro="" textlink="">
      <xdr:nvSpPr>
        <xdr:cNvPr id="194" name="楕円 193">
          <a:extLst>
            <a:ext uri="{FF2B5EF4-FFF2-40B4-BE49-F238E27FC236}">
              <a16:creationId xmlns:a16="http://schemas.microsoft.com/office/drawing/2014/main" id="{0F4B047F-AAC7-448F-944B-539CADF1A57C}"/>
            </a:ext>
          </a:extLst>
        </xdr:cNvPr>
        <xdr:cNvSpPr/>
      </xdr:nvSpPr>
      <xdr:spPr>
        <a:xfrm>
          <a:off x="2857500" y="103668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60</xdr:row>
      <xdr:rowOff>130628</xdr:rowOff>
    </xdr:from>
    <xdr:to>
      <xdr:col>19</xdr:col>
      <xdr:colOff>177800</xdr:colOff>
      <xdr:row>60</xdr:row>
      <xdr:rowOff>156754</xdr:rowOff>
    </xdr:to>
    <xdr:cxnSp macro="">
      <xdr:nvCxnSpPr>
        <xdr:cNvPr id="195" name="直線コネクタ 194">
          <a:extLst>
            <a:ext uri="{FF2B5EF4-FFF2-40B4-BE49-F238E27FC236}">
              <a16:creationId xmlns:a16="http://schemas.microsoft.com/office/drawing/2014/main" id="{D93722E3-6D7C-473A-89BB-3724FD160C7F}"/>
            </a:ext>
          </a:extLst>
        </xdr:cNvPr>
        <xdr:cNvCxnSpPr/>
      </xdr:nvCxnSpPr>
      <xdr:spPr>
        <a:xfrm>
          <a:off x="2908300" y="10417628"/>
          <a:ext cx="889000" cy="2612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60</xdr:row>
      <xdr:rowOff>53703</xdr:rowOff>
    </xdr:from>
    <xdr:to>
      <xdr:col>10</xdr:col>
      <xdr:colOff>165100</xdr:colOff>
      <xdr:row>60</xdr:row>
      <xdr:rowOff>155303</xdr:rowOff>
    </xdr:to>
    <xdr:sp macro="" textlink="">
      <xdr:nvSpPr>
        <xdr:cNvPr id="196" name="楕円 195">
          <a:extLst>
            <a:ext uri="{FF2B5EF4-FFF2-40B4-BE49-F238E27FC236}">
              <a16:creationId xmlns:a16="http://schemas.microsoft.com/office/drawing/2014/main" id="{8A0D675D-DED3-4D44-B52E-0027399CF909}"/>
            </a:ext>
          </a:extLst>
        </xdr:cNvPr>
        <xdr:cNvSpPr/>
      </xdr:nvSpPr>
      <xdr:spPr>
        <a:xfrm>
          <a:off x="1968500" y="1034070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60</xdr:row>
      <xdr:rowOff>104503</xdr:rowOff>
    </xdr:from>
    <xdr:to>
      <xdr:col>15</xdr:col>
      <xdr:colOff>50800</xdr:colOff>
      <xdr:row>60</xdr:row>
      <xdr:rowOff>130628</xdr:rowOff>
    </xdr:to>
    <xdr:cxnSp macro="">
      <xdr:nvCxnSpPr>
        <xdr:cNvPr id="197" name="直線コネクタ 196">
          <a:extLst>
            <a:ext uri="{FF2B5EF4-FFF2-40B4-BE49-F238E27FC236}">
              <a16:creationId xmlns:a16="http://schemas.microsoft.com/office/drawing/2014/main" id="{616985CE-7A46-4831-85FF-46DB89AF45B3}"/>
            </a:ext>
          </a:extLst>
        </xdr:cNvPr>
        <xdr:cNvCxnSpPr/>
      </xdr:nvCxnSpPr>
      <xdr:spPr>
        <a:xfrm>
          <a:off x="2019300" y="10391503"/>
          <a:ext cx="889000" cy="261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60</xdr:row>
      <xdr:rowOff>29210</xdr:rowOff>
    </xdr:from>
    <xdr:to>
      <xdr:col>6</xdr:col>
      <xdr:colOff>38100</xdr:colOff>
      <xdr:row>60</xdr:row>
      <xdr:rowOff>130810</xdr:rowOff>
    </xdr:to>
    <xdr:sp macro="" textlink="">
      <xdr:nvSpPr>
        <xdr:cNvPr id="198" name="楕円 197">
          <a:extLst>
            <a:ext uri="{FF2B5EF4-FFF2-40B4-BE49-F238E27FC236}">
              <a16:creationId xmlns:a16="http://schemas.microsoft.com/office/drawing/2014/main" id="{DFE76536-DCF4-4A65-B40D-F387A397C52D}"/>
            </a:ext>
          </a:extLst>
        </xdr:cNvPr>
        <xdr:cNvSpPr/>
      </xdr:nvSpPr>
      <xdr:spPr>
        <a:xfrm>
          <a:off x="1079500" y="103162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60</xdr:row>
      <xdr:rowOff>80010</xdr:rowOff>
    </xdr:from>
    <xdr:to>
      <xdr:col>10</xdr:col>
      <xdr:colOff>114300</xdr:colOff>
      <xdr:row>60</xdr:row>
      <xdr:rowOff>104503</xdr:rowOff>
    </xdr:to>
    <xdr:cxnSp macro="">
      <xdr:nvCxnSpPr>
        <xdr:cNvPr id="199" name="直線コネクタ 198">
          <a:extLst>
            <a:ext uri="{FF2B5EF4-FFF2-40B4-BE49-F238E27FC236}">
              <a16:creationId xmlns:a16="http://schemas.microsoft.com/office/drawing/2014/main" id="{0A80E7E3-F5EE-416E-9317-7DFA52CB510A}"/>
            </a:ext>
          </a:extLst>
        </xdr:cNvPr>
        <xdr:cNvCxnSpPr/>
      </xdr:nvCxnSpPr>
      <xdr:spPr>
        <a:xfrm>
          <a:off x="1130300" y="10367010"/>
          <a:ext cx="889000" cy="2449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61</xdr:row>
      <xdr:rowOff>32130</xdr:rowOff>
    </xdr:from>
    <xdr:ext cx="405111" cy="259045"/>
    <xdr:sp macro="" textlink="">
      <xdr:nvSpPr>
        <xdr:cNvPr id="200" name="n_1aveValue【橋りょう・トンネル】&#10;有形固定資産減価償却率">
          <a:extLst>
            <a:ext uri="{FF2B5EF4-FFF2-40B4-BE49-F238E27FC236}">
              <a16:creationId xmlns:a16="http://schemas.microsoft.com/office/drawing/2014/main" id="{46D6CEC0-C56F-45B9-AA02-077FFF533034}"/>
            </a:ext>
          </a:extLst>
        </xdr:cNvPr>
        <xdr:cNvSpPr txBox="1"/>
      </xdr:nvSpPr>
      <xdr:spPr>
        <a:xfrm>
          <a:off x="3582044" y="1049058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59</xdr:row>
      <xdr:rowOff>18342</xdr:rowOff>
    </xdr:from>
    <xdr:ext cx="405111" cy="259045"/>
    <xdr:sp macro="" textlink="">
      <xdr:nvSpPr>
        <xdr:cNvPr id="201" name="n_2aveValue【橋りょう・トンネル】&#10;有形固定資産減価償却率">
          <a:extLst>
            <a:ext uri="{FF2B5EF4-FFF2-40B4-BE49-F238E27FC236}">
              <a16:creationId xmlns:a16="http://schemas.microsoft.com/office/drawing/2014/main" id="{42FC2524-1EF7-4FAE-AC77-75E1DAD21FE0}"/>
            </a:ext>
          </a:extLst>
        </xdr:cNvPr>
        <xdr:cNvSpPr txBox="1"/>
      </xdr:nvSpPr>
      <xdr:spPr>
        <a:xfrm>
          <a:off x="2705744" y="1013389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58</xdr:row>
      <xdr:rowOff>155501</xdr:rowOff>
    </xdr:from>
    <xdr:ext cx="405111" cy="259045"/>
    <xdr:sp macro="" textlink="">
      <xdr:nvSpPr>
        <xdr:cNvPr id="202" name="n_3aveValue【橋りょう・トンネル】&#10;有形固定資産減価償却率">
          <a:extLst>
            <a:ext uri="{FF2B5EF4-FFF2-40B4-BE49-F238E27FC236}">
              <a16:creationId xmlns:a16="http://schemas.microsoft.com/office/drawing/2014/main" id="{6E35C56E-1E24-416B-8173-9A3F0C885B3D}"/>
            </a:ext>
          </a:extLst>
        </xdr:cNvPr>
        <xdr:cNvSpPr txBox="1"/>
      </xdr:nvSpPr>
      <xdr:spPr>
        <a:xfrm>
          <a:off x="1816744" y="1009960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58</xdr:row>
      <xdr:rowOff>140805</xdr:rowOff>
    </xdr:from>
    <xdr:ext cx="405111" cy="259045"/>
    <xdr:sp macro="" textlink="">
      <xdr:nvSpPr>
        <xdr:cNvPr id="203" name="n_4aveValue【橋りょう・トンネル】&#10;有形固定資産減価償却率">
          <a:extLst>
            <a:ext uri="{FF2B5EF4-FFF2-40B4-BE49-F238E27FC236}">
              <a16:creationId xmlns:a16="http://schemas.microsoft.com/office/drawing/2014/main" id="{234310A2-3F64-4109-84A4-E8D0F4933543}"/>
            </a:ext>
          </a:extLst>
        </xdr:cNvPr>
        <xdr:cNvSpPr txBox="1"/>
      </xdr:nvSpPr>
      <xdr:spPr>
        <a:xfrm>
          <a:off x="927744" y="1008490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59</xdr:row>
      <xdr:rowOff>52631</xdr:rowOff>
    </xdr:from>
    <xdr:ext cx="405111" cy="259045"/>
    <xdr:sp macro="" textlink="">
      <xdr:nvSpPr>
        <xdr:cNvPr id="204" name="n_1mainValue【橋りょう・トンネル】&#10;有形固定資産減価償却率">
          <a:extLst>
            <a:ext uri="{FF2B5EF4-FFF2-40B4-BE49-F238E27FC236}">
              <a16:creationId xmlns:a16="http://schemas.microsoft.com/office/drawing/2014/main" id="{48AFDCFD-4C68-4960-84BB-3007923A19AB}"/>
            </a:ext>
          </a:extLst>
        </xdr:cNvPr>
        <xdr:cNvSpPr txBox="1"/>
      </xdr:nvSpPr>
      <xdr:spPr>
        <a:xfrm>
          <a:off x="3582044" y="1016818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61</xdr:row>
      <xdr:rowOff>1105</xdr:rowOff>
    </xdr:from>
    <xdr:ext cx="405111" cy="259045"/>
    <xdr:sp macro="" textlink="">
      <xdr:nvSpPr>
        <xdr:cNvPr id="205" name="n_2mainValue【橋りょう・トンネル】&#10;有形固定資産減価償却率">
          <a:extLst>
            <a:ext uri="{FF2B5EF4-FFF2-40B4-BE49-F238E27FC236}">
              <a16:creationId xmlns:a16="http://schemas.microsoft.com/office/drawing/2014/main" id="{16BFCC47-A752-473C-A663-AACFB6012F82}"/>
            </a:ext>
          </a:extLst>
        </xdr:cNvPr>
        <xdr:cNvSpPr txBox="1"/>
      </xdr:nvSpPr>
      <xdr:spPr>
        <a:xfrm>
          <a:off x="2705744" y="1045955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60</xdr:row>
      <xdr:rowOff>146430</xdr:rowOff>
    </xdr:from>
    <xdr:ext cx="405111" cy="259045"/>
    <xdr:sp macro="" textlink="">
      <xdr:nvSpPr>
        <xdr:cNvPr id="206" name="n_3mainValue【橋りょう・トンネル】&#10;有形固定資産減価償却率">
          <a:extLst>
            <a:ext uri="{FF2B5EF4-FFF2-40B4-BE49-F238E27FC236}">
              <a16:creationId xmlns:a16="http://schemas.microsoft.com/office/drawing/2014/main" id="{7516F10B-3148-4626-8F39-F2CD9B388FD0}"/>
            </a:ext>
          </a:extLst>
        </xdr:cNvPr>
        <xdr:cNvSpPr txBox="1"/>
      </xdr:nvSpPr>
      <xdr:spPr>
        <a:xfrm>
          <a:off x="1816744" y="1043343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60</xdr:row>
      <xdr:rowOff>121937</xdr:rowOff>
    </xdr:from>
    <xdr:ext cx="405111" cy="259045"/>
    <xdr:sp macro="" textlink="">
      <xdr:nvSpPr>
        <xdr:cNvPr id="207" name="n_4mainValue【橋りょう・トンネル】&#10;有形固定資産減価償却率">
          <a:extLst>
            <a:ext uri="{FF2B5EF4-FFF2-40B4-BE49-F238E27FC236}">
              <a16:creationId xmlns:a16="http://schemas.microsoft.com/office/drawing/2014/main" id="{35D5F130-D89F-469F-A925-49CFB9569CE5}"/>
            </a:ext>
          </a:extLst>
        </xdr:cNvPr>
        <xdr:cNvSpPr txBox="1"/>
      </xdr:nvSpPr>
      <xdr:spPr>
        <a:xfrm>
          <a:off x="927744" y="1040893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46</xdr:row>
      <xdr:rowOff>114300</xdr:rowOff>
    </xdr:from>
    <xdr:to>
      <xdr:col>59</xdr:col>
      <xdr:colOff>88900</xdr:colOff>
      <xdr:row>50</xdr:row>
      <xdr:rowOff>63500</xdr:rowOff>
    </xdr:to>
    <xdr:sp macro="" textlink="">
      <xdr:nvSpPr>
        <xdr:cNvPr id="208" name="正方形/長方形 207">
          <a:extLst>
            <a:ext uri="{FF2B5EF4-FFF2-40B4-BE49-F238E27FC236}">
              <a16:creationId xmlns:a16="http://schemas.microsoft.com/office/drawing/2014/main" id="{2391C8EF-840C-4314-A019-FEE182CFE2A9}"/>
            </a:ext>
          </a:extLst>
        </xdr:cNvPr>
        <xdr:cNvSpPr/>
      </xdr:nvSpPr>
      <xdr:spPr>
        <a:xfrm>
          <a:off x="6604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橋りょう・トンネル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一人当たり有形固定資産（償却資産）額</a:t>
          </a:r>
        </a:p>
      </xdr:txBody>
    </xdr:sp>
    <xdr:clientData/>
  </xdr:twoCellAnchor>
  <xdr:twoCellAnchor>
    <xdr:from>
      <xdr:col>35</xdr:col>
      <xdr:colOff>63500</xdr:colOff>
      <xdr:row>50</xdr:row>
      <xdr:rowOff>88900</xdr:rowOff>
    </xdr:from>
    <xdr:to>
      <xdr:col>43</xdr:col>
      <xdr:colOff>63500</xdr:colOff>
      <xdr:row>52</xdr:row>
      <xdr:rowOff>0</xdr:rowOff>
    </xdr:to>
    <xdr:sp macro="" textlink="">
      <xdr:nvSpPr>
        <xdr:cNvPr id="209" name="正方形/長方形 208">
          <a:extLst>
            <a:ext uri="{FF2B5EF4-FFF2-40B4-BE49-F238E27FC236}">
              <a16:creationId xmlns:a16="http://schemas.microsoft.com/office/drawing/2014/main" id="{8A5B102C-16EE-4439-BFCC-47C4E8C023D6}"/>
            </a:ext>
          </a:extLst>
        </xdr:cNvPr>
        <xdr:cNvSpPr/>
      </xdr:nvSpPr>
      <xdr:spPr>
        <a:xfrm>
          <a:off x="67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51</xdr:row>
      <xdr:rowOff>120650</xdr:rowOff>
    </xdr:from>
    <xdr:to>
      <xdr:col>43</xdr:col>
      <xdr:colOff>63500</xdr:colOff>
      <xdr:row>53</xdr:row>
      <xdr:rowOff>31750</xdr:rowOff>
    </xdr:to>
    <xdr:sp macro="" textlink="">
      <xdr:nvSpPr>
        <xdr:cNvPr id="210" name="正方形/長方形 209">
          <a:extLst>
            <a:ext uri="{FF2B5EF4-FFF2-40B4-BE49-F238E27FC236}">
              <a16:creationId xmlns:a16="http://schemas.microsoft.com/office/drawing/2014/main" id="{0292E0E3-B710-4A99-85CB-CB3D77C7E991}"/>
            </a:ext>
          </a:extLst>
        </xdr:cNvPr>
        <xdr:cNvSpPr/>
      </xdr:nvSpPr>
      <xdr:spPr>
        <a:xfrm>
          <a:off x="67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33/78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50</xdr:row>
      <xdr:rowOff>88900</xdr:rowOff>
    </xdr:from>
    <xdr:to>
      <xdr:col>48</xdr:col>
      <xdr:colOff>127000</xdr:colOff>
      <xdr:row>52</xdr:row>
      <xdr:rowOff>0</xdr:rowOff>
    </xdr:to>
    <xdr:sp macro="" textlink="">
      <xdr:nvSpPr>
        <xdr:cNvPr id="211" name="正方形/長方形 210">
          <a:extLst>
            <a:ext uri="{FF2B5EF4-FFF2-40B4-BE49-F238E27FC236}">
              <a16:creationId xmlns:a16="http://schemas.microsoft.com/office/drawing/2014/main" id="{C07522DC-1160-4485-BB02-5B19FB191C9A}"/>
            </a:ext>
          </a:extLst>
        </xdr:cNvPr>
        <xdr:cNvSpPr/>
      </xdr:nvSpPr>
      <xdr:spPr>
        <a:xfrm>
          <a:off x="7747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51</xdr:row>
      <xdr:rowOff>120650</xdr:rowOff>
    </xdr:from>
    <xdr:to>
      <xdr:col>48</xdr:col>
      <xdr:colOff>127000</xdr:colOff>
      <xdr:row>53</xdr:row>
      <xdr:rowOff>31750</xdr:rowOff>
    </xdr:to>
    <xdr:sp macro="" textlink="">
      <xdr:nvSpPr>
        <xdr:cNvPr id="212" name="正方形/長方形 211">
          <a:extLst>
            <a:ext uri="{FF2B5EF4-FFF2-40B4-BE49-F238E27FC236}">
              <a16:creationId xmlns:a16="http://schemas.microsoft.com/office/drawing/2014/main" id="{C8F1D009-9699-4060-B973-1F05A48D1568}"/>
            </a:ext>
          </a:extLst>
        </xdr:cNvPr>
        <xdr:cNvSpPr/>
      </xdr:nvSpPr>
      <xdr:spPr>
        <a:xfrm>
          <a:off x="7747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158,768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50</xdr:row>
      <xdr:rowOff>88900</xdr:rowOff>
    </xdr:from>
    <xdr:to>
      <xdr:col>54</xdr:col>
      <xdr:colOff>127000</xdr:colOff>
      <xdr:row>52</xdr:row>
      <xdr:rowOff>0</xdr:rowOff>
    </xdr:to>
    <xdr:sp macro="" textlink="">
      <xdr:nvSpPr>
        <xdr:cNvPr id="213" name="正方形/長方形 212">
          <a:extLst>
            <a:ext uri="{FF2B5EF4-FFF2-40B4-BE49-F238E27FC236}">
              <a16:creationId xmlns:a16="http://schemas.microsoft.com/office/drawing/2014/main" id="{33D52FD1-0E43-4A7D-A8F8-5855EC13A975}"/>
            </a:ext>
          </a:extLst>
        </xdr:cNvPr>
        <xdr:cNvSpPr/>
      </xdr:nvSpPr>
      <xdr:spPr>
        <a:xfrm>
          <a:off x="8890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46</xdr:col>
      <xdr:colOff>127000</xdr:colOff>
      <xdr:row>51</xdr:row>
      <xdr:rowOff>120650</xdr:rowOff>
    </xdr:from>
    <xdr:to>
      <xdr:col>54</xdr:col>
      <xdr:colOff>127000</xdr:colOff>
      <xdr:row>53</xdr:row>
      <xdr:rowOff>31750</xdr:rowOff>
    </xdr:to>
    <xdr:sp macro="" textlink="">
      <xdr:nvSpPr>
        <xdr:cNvPr id="214" name="正方形/長方形 213">
          <a:extLst>
            <a:ext uri="{FF2B5EF4-FFF2-40B4-BE49-F238E27FC236}">
              <a16:creationId xmlns:a16="http://schemas.microsoft.com/office/drawing/2014/main" id="{20491FA3-5C2C-4209-BC57-9DBD0F377554}"/>
            </a:ext>
          </a:extLst>
        </xdr:cNvPr>
        <xdr:cNvSpPr/>
      </xdr:nvSpPr>
      <xdr:spPr>
        <a:xfrm>
          <a:off x="8890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319,483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53</xdr:row>
      <xdr:rowOff>57150</xdr:rowOff>
    </xdr:from>
    <xdr:to>
      <xdr:col>59</xdr:col>
      <xdr:colOff>88900</xdr:colOff>
      <xdr:row>66</xdr:row>
      <xdr:rowOff>114300</xdr:rowOff>
    </xdr:to>
    <xdr:sp macro="" textlink="">
      <xdr:nvSpPr>
        <xdr:cNvPr id="215" name="正方形/長方形 214">
          <a:extLst>
            <a:ext uri="{FF2B5EF4-FFF2-40B4-BE49-F238E27FC236}">
              <a16:creationId xmlns:a16="http://schemas.microsoft.com/office/drawing/2014/main" id="{936BCB91-2512-47CE-AD02-9B7F6BD90AF8}"/>
            </a:ext>
          </a:extLst>
        </xdr:cNvPr>
        <xdr:cNvSpPr/>
      </xdr:nvSpPr>
      <xdr:spPr>
        <a:xfrm>
          <a:off x="6604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52</xdr:row>
      <xdr:rowOff>38100</xdr:rowOff>
    </xdr:from>
    <xdr:ext cx="349839" cy="225703"/>
    <xdr:sp macro="" textlink="">
      <xdr:nvSpPr>
        <xdr:cNvPr id="216" name="テキスト ボックス 215">
          <a:extLst>
            <a:ext uri="{FF2B5EF4-FFF2-40B4-BE49-F238E27FC236}">
              <a16:creationId xmlns:a16="http://schemas.microsoft.com/office/drawing/2014/main" id="{B47A940A-4C11-4F02-8431-445D4F310302}"/>
            </a:ext>
          </a:extLst>
        </xdr:cNvPr>
        <xdr:cNvSpPr txBox="1"/>
      </xdr:nvSpPr>
      <xdr:spPr>
        <a:xfrm>
          <a:off x="6565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66</xdr:row>
      <xdr:rowOff>114300</xdr:rowOff>
    </xdr:from>
    <xdr:to>
      <xdr:col>59</xdr:col>
      <xdr:colOff>50800</xdr:colOff>
      <xdr:row>66</xdr:row>
      <xdr:rowOff>114300</xdr:rowOff>
    </xdr:to>
    <xdr:cxnSp macro="">
      <xdr:nvCxnSpPr>
        <xdr:cNvPr id="217" name="直線コネクタ 216">
          <a:extLst>
            <a:ext uri="{FF2B5EF4-FFF2-40B4-BE49-F238E27FC236}">
              <a16:creationId xmlns:a16="http://schemas.microsoft.com/office/drawing/2014/main" id="{F6AF2A7B-5327-40E5-A42B-51187DDD0613}"/>
            </a:ext>
          </a:extLst>
        </xdr:cNvPr>
        <xdr:cNvCxnSpPr/>
      </xdr:nvCxnSpPr>
      <xdr:spPr>
        <a:xfrm>
          <a:off x="6604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64</xdr:row>
      <xdr:rowOff>0</xdr:rowOff>
    </xdr:from>
    <xdr:to>
      <xdr:col>59</xdr:col>
      <xdr:colOff>50800</xdr:colOff>
      <xdr:row>64</xdr:row>
      <xdr:rowOff>0</xdr:rowOff>
    </xdr:to>
    <xdr:cxnSp macro="">
      <xdr:nvCxnSpPr>
        <xdr:cNvPr id="218" name="直線コネクタ 217">
          <a:extLst>
            <a:ext uri="{FF2B5EF4-FFF2-40B4-BE49-F238E27FC236}">
              <a16:creationId xmlns:a16="http://schemas.microsoft.com/office/drawing/2014/main" id="{A417E888-0F59-432E-90CE-CFEDF50E1457}"/>
            </a:ext>
          </a:extLst>
        </xdr:cNvPr>
        <xdr:cNvCxnSpPr/>
      </xdr:nvCxnSpPr>
      <xdr:spPr>
        <a:xfrm>
          <a:off x="6604000" y="1097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63</xdr:row>
      <xdr:rowOff>29227</xdr:rowOff>
    </xdr:from>
    <xdr:ext cx="248786" cy="259045"/>
    <xdr:sp macro="" textlink="">
      <xdr:nvSpPr>
        <xdr:cNvPr id="219" name="テキスト ボックス 218">
          <a:extLst>
            <a:ext uri="{FF2B5EF4-FFF2-40B4-BE49-F238E27FC236}">
              <a16:creationId xmlns:a16="http://schemas.microsoft.com/office/drawing/2014/main" id="{D2E89632-E6F1-4118-81B9-C938321823C8}"/>
            </a:ext>
          </a:extLst>
        </xdr:cNvPr>
        <xdr:cNvSpPr txBox="1"/>
      </xdr:nvSpPr>
      <xdr:spPr>
        <a:xfrm>
          <a:off x="6355214" y="10830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61</xdr:row>
      <xdr:rowOff>57150</xdr:rowOff>
    </xdr:from>
    <xdr:to>
      <xdr:col>59</xdr:col>
      <xdr:colOff>50800</xdr:colOff>
      <xdr:row>61</xdr:row>
      <xdr:rowOff>57150</xdr:rowOff>
    </xdr:to>
    <xdr:cxnSp macro="">
      <xdr:nvCxnSpPr>
        <xdr:cNvPr id="220" name="直線コネクタ 219">
          <a:extLst>
            <a:ext uri="{FF2B5EF4-FFF2-40B4-BE49-F238E27FC236}">
              <a16:creationId xmlns:a16="http://schemas.microsoft.com/office/drawing/2014/main" id="{9CFE256D-9390-4958-A4C6-C183D641E713}"/>
            </a:ext>
          </a:extLst>
        </xdr:cNvPr>
        <xdr:cNvCxnSpPr/>
      </xdr:nvCxnSpPr>
      <xdr:spPr>
        <a:xfrm>
          <a:off x="6604000" y="1051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60</xdr:row>
      <xdr:rowOff>86377</xdr:rowOff>
    </xdr:from>
    <xdr:ext cx="685572" cy="259045"/>
    <xdr:sp macro="" textlink="">
      <xdr:nvSpPr>
        <xdr:cNvPr id="221" name="テキスト ボックス 220">
          <a:extLst>
            <a:ext uri="{FF2B5EF4-FFF2-40B4-BE49-F238E27FC236}">
              <a16:creationId xmlns:a16="http://schemas.microsoft.com/office/drawing/2014/main" id="{BB04495E-BD20-4095-8C65-20E9DF54F829}"/>
            </a:ext>
          </a:extLst>
        </xdr:cNvPr>
        <xdr:cNvSpPr txBox="1"/>
      </xdr:nvSpPr>
      <xdr:spPr>
        <a:xfrm>
          <a:off x="5918428" y="103733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58</xdr:row>
      <xdr:rowOff>114300</xdr:rowOff>
    </xdr:from>
    <xdr:to>
      <xdr:col>59</xdr:col>
      <xdr:colOff>50800</xdr:colOff>
      <xdr:row>58</xdr:row>
      <xdr:rowOff>114300</xdr:rowOff>
    </xdr:to>
    <xdr:cxnSp macro="">
      <xdr:nvCxnSpPr>
        <xdr:cNvPr id="222" name="直線コネクタ 221">
          <a:extLst>
            <a:ext uri="{FF2B5EF4-FFF2-40B4-BE49-F238E27FC236}">
              <a16:creationId xmlns:a16="http://schemas.microsoft.com/office/drawing/2014/main" id="{37971933-4CD7-4A9D-B0C1-D06562772D42}"/>
            </a:ext>
          </a:extLst>
        </xdr:cNvPr>
        <xdr:cNvCxnSpPr/>
      </xdr:nvCxnSpPr>
      <xdr:spPr>
        <a:xfrm>
          <a:off x="6604000" y="1005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57</xdr:row>
      <xdr:rowOff>143527</xdr:rowOff>
    </xdr:from>
    <xdr:ext cx="685572" cy="259045"/>
    <xdr:sp macro="" textlink="">
      <xdr:nvSpPr>
        <xdr:cNvPr id="223" name="テキスト ボックス 222">
          <a:extLst>
            <a:ext uri="{FF2B5EF4-FFF2-40B4-BE49-F238E27FC236}">
              <a16:creationId xmlns:a16="http://schemas.microsoft.com/office/drawing/2014/main" id="{F408E124-BAAF-4AC0-A058-B3D6E12DFF05}"/>
            </a:ext>
          </a:extLst>
        </xdr:cNvPr>
        <xdr:cNvSpPr txBox="1"/>
      </xdr:nvSpPr>
      <xdr:spPr>
        <a:xfrm>
          <a:off x="5918428" y="99161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56</xdr:row>
      <xdr:rowOff>0</xdr:rowOff>
    </xdr:from>
    <xdr:to>
      <xdr:col>59</xdr:col>
      <xdr:colOff>50800</xdr:colOff>
      <xdr:row>56</xdr:row>
      <xdr:rowOff>0</xdr:rowOff>
    </xdr:to>
    <xdr:cxnSp macro="">
      <xdr:nvCxnSpPr>
        <xdr:cNvPr id="224" name="直線コネクタ 223">
          <a:extLst>
            <a:ext uri="{FF2B5EF4-FFF2-40B4-BE49-F238E27FC236}">
              <a16:creationId xmlns:a16="http://schemas.microsoft.com/office/drawing/2014/main" id="{13C65178-01BC-42F9-8496-C4B437FFA373}"/>
            </a:ext>
          </a:extLst>
        </xdr:cNvPr>
        <xdr:cNvCxnSpPr/>
      </xdr:nvCxnSpPr>
      <xdr:spPr>
        <a:xfrm>
          <a:off x="6604000" y="960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55</xdr:row>
      <xdr:rowOff>29227</xdr:rowOff>
    </xdr:from>
    <xdr:ext cx="685572" cy="259045"/>
    <xdr:sp macro="" textlink="">
      <xdr:nvSpPr>
        <xdr:cNvPr id="225" name="テキスト ボックス 224">
          <a:extLst>
            <a:ext uri="{FF2B5EF4-FFF2-40B4-BE49-F238E27FC236}">
              <a16:creationId xmlns:a16="http://schemas.microsoft.com/office/drawing/2014/main" id="{2ED4ED7B-2BBD-490A-8D5C-A78A4EDACD8A}"/>
            </a:ext>
          </a:extLst>
        </xdr:cNvPr>
        <xdr:cNvSpPr txBox="1"/>
      </xdr:nvSpPr>
      <xdr:spPr>
        <a:xfrm>
          <a:off x="5918428" y="94589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50800</xdr:colOff>
      <xdr:row>53</xdr:row>
      <xdr:rowOff>57150</xdr:rowOff>
    </xdr:to>
    <xdr:cxnSp macro="">
      <xdr:nvCxnSpPr>
        <xdr:cNvPr id="226" name="直線コネクタ 225">
          <a:extLst>
            <a:ext uri="{FF2B5EF4-FFF2-40B4-BE49-F238E27FC236}">
              <a16:creationId xmlns:a16="http://schemas.microsoft.com/office/drawing/2014/main" id="{F3ED8E14-2EB9-4C13-828D-291D1C6FDAFB}"/>
            </a:ext>
          </a:extLst>
        </xdr:cNvPr>
        <xdr:cNvCxnSpPr/>
      </xdr:nvCxnSpPr>
      <xdr:spPr>
        <a:xfrm>
          <a:off x="6604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52</xdr:row>
      <xdr:rowOff>86377</xdr:rowOff>
    </xdr:from>
    <xdr:ext cx="685572" cy="259045"/>
    <xdr:sp macro="" textlink="">
      <xdr:nvSpPr>
        <xdr:cNvPr id="227" name="テキスト ボックス 226">
          <a:extLst>
            <a:ext uri="{FF2B5EF4-FFF2-40B4-BE49-F238E27FC236}">
              <a16:creationId xmlns:a16="http://schemas.microsoft.com/office/drawing/2014/main" id="{970C1ABC-932F-4FB2-884D-B676C9E9F33E}"/>
            </a:ext>
          </a:extLst>
        </xdr:cNvPr>
        <xdr:cNvSpPr txBox="1"/>
      </xdr:nvSpPr>
      <xdr:spPr>
        <a:xfrm>
          <a:off x="5918428" y="9001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88900</xdr:colOff>
      <xdr:row>66</xdr:row>
      <xdr:rowOff>114300</xdr:rowOff>
    </xdr:to>
    <xdr:sp macro="" textlink="">
      <xdr:nvSpPr>
        <xdr:cNvPr id="228" name="【橋りょう・トンネル】&#10;一人当たり有形固定資産（償却資産）額グラフ枠">
          <a:extLst>
            <a:ext uri="{FF2B5EF4-FFF2-40B4-BE49-F238E27FC236}">
              <a16:creationId xmlns:a16="http://schemas.microsoft.com/office/drawing/2014/main" id="{E10B97F9-CD5D-4E5E-84A7-63D0489A7D17}"/>
            </a:ext>
          </a:extLst>
        </xdr:cNvPr>
        <xdr:cNvSpPr/>
      </xdr:nvSpPr>
      <xdr:spPr>
        <a:xfrm>
          <a:off x="6604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55</xdr:row>
      <xdr:rowOff>36751</xdr:rowOff>
    </xdr:from>
    <xdr:to>
      <xdr:col>54</xdr:col>
      <xdr:colOff>189865</xdr:colOff>
      <xdr:row>63</xdr:row>
      <xdr:rowOff>160712</xdr:rowOff>
    </xdr:to>
    <xdr:cxnSp macro="">
      <xdr:nvCxnSpPr>
        <xdr:cNvPr id="229" name="直線コネクタ 228">
          <a:extLst>
            <a:ext uri="{FF2B5EF4-FFF2-40B4-BE49-F238E27FC236}">
              <a16:creationId xmlns:a16="http://schemas.microsoft.com/office/drawing/2014/main" id="{400B88F1-62DC-4D78-8E98-4D1F1DF16753}"/>
            </a:ext>
          </a:extLst>
        </xdr:cNvPr>
        <xdr:cNvCxnSpPr/>
      </xdr:nvCxnSpPr>
      <xdr:spPr>
        <a:xfrm flipV="1">
          <a:off x="10476865" y="9466501"/>
          <a:ext cx="0" cy="149556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63</xdr:row>
      <xdr:rowOff>164539</xdr:rowOff>
    </xdr:from>
    <xdr:ext cx="534377" cy="259045"/>
    <xdr:sp macro="" textlink="">
      <xdr:nvSpPr>
        <xdr:cNvPr id="230" name="【橋りょう・トンネル】&#10;一人当たり有形固定資産（償却資産）額最小値テキスト">
          <a:extLst>
            <a:ext uri="{FF2B5EF4-FFF2-40B4-BE49-F238E27FC236}">
              <a16:creationId xmlns:a16="http://schemas.microsoft.com/office/drawing/2014/main" id="{23D0A337-F98A-4CF1-87FB-F1EB74886C5F}"/>
            </a:ext>
          </a:extLst>
        </xdr:cNvPr>
        <xdr:cNvSpPr txBox="1"/>
      </xdr:nvSpPr>
      <xdr:spPr>
        <a:xfrm>
          <a:off x="10515600" y="1096588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23,487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63</xdr:row>
      <xdr:rowOff>160712</xdr:rowOff>
    </xdr:from>
    <xdr:to>
      <xdr:col>55</xdr:col>
      <xdr:colOff>88900</xdr:colOff>
      <xdr:row>63</xdr:row>
      <xdr:rowOff>160712</xdr:rowOff>
    </xdr:to>
    <xdr:cxnSp macro="">
      <xdr:nvCxnSpPr>
        <xdr:cNvPr id="231" name="直線コネクタ 230">
          <a:extLst>
            <a:ext uri="{FF2B5EF4-FFF2-40B4-BE49-F238E27FC236}">
              <a16:creationId xmlns:a16="http://schemas.microsoft.com/office/drawing/2014/main" id="{F2A90E54-6666-434A-8B0F-64281E1CC23F}"/>
            </a:ext>
          </a:extLst>
        </xdr:cNvPr>
        <xdr:cNvCxnSpPr/>
      </xdr:nvCxnSpPr>
      <xdr:spPr>
        <a:xfrm>
          <a:off x="10388600" y="1096206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53</xdr:row>
      <xdr:rowOff>154878</xdr:rowOff>
    </xdr:from>
    <xdr:ext cx="690189" cy="259045"/>
    <xdr:sp macro="" textlink="">
      <xdr:nvSpPr>
        <xdr:cNvPr id="232" name="【橋りょう・トンネル】&#10;一人当たり有形固定資産（償却資産）額最大値テキスト">
          <a:extLst>
            <a:ext uri="{FF2B5EF4-FFF2-40B4-BE49-F238E27FC236}">
              <a16:creationId xmlns:a16="http://schemas.microsoft.com/office/drawing/2014/main" id="{04A5C16D-07DC-4A65-B5F4-9972CD2DC8B0}"/>
            </a:ext>
          </a:extLst>
        </xdr:cNvPr>
        <xdr:cNvSpPr txBox="1"/>
      </xdr:nvSpPr>
      <xdr:spPr>
        <a:xfrm>
          <a:off x="10515600" y="9241728"/>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3,294,617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55</xdr:row>
      <xdr:rowOff>36751</xdr:rowOff>
    </xdr:from>
    <xdr:to>
      <xdr:col>55</xdr:col>
      <xdr:colOff>88900</xdr:colOff>
      <xdr:row>55</xdr:row>
      <xdr:rowOff>36751</xdr:rowOff>
    </xdr:to>
    <xdr:cxnSp macro="">
      <xdr:nvCxnSpPr>
        <xdr:cNvPr id="233" name="直線コネクタ 232">
          <a:extLst>
            <a:ext uri="{FF2B5EF4-FFF2-40B4-BE49-F238E27FC236}">
              <a16:creationId xmlns:a16="http://schemas.microsoft.com/office/drawing/2014/main" id="{A081E1A4-13A7-4D35-91BD-4312FF1C7BD0}"/>
            </a:ext>
          </a:extLst>
        </xdr:cNvPr>
        <xdr:cNvCxnSpPr/>
      </xdr:nvCxnSpPr>
      <xdr:spPr>
        <a:xfrm>
          <a:off x="10388600" y="946650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60</xdr:row>
      <xdr:rowOff>116929</xdr:rowOff>
    </xdr:from>
    <xdr:ext cx="599010" cy="259045"/>
    <xdr:sp macro="" textlink="">
      <xdr:nvSpPr>
        <xdr:cNvPr id="234" name="【橋りょう・トンネル】&#10;一人当たり有形固定資産（償却資産）額平均値テキスト">
          <a:extLst>
            <a:ext uri="{FF2B5EF4-FFF2-40B4-BE49-F238E27FC236}">
              <a16:creationId xmlns:a16="http://schemas.microsoft.com/office/drawing/2014/main" id="{906DA8B5-5017-4375-9298-C6DA039D0846}"/>
            </a:ext>
          </a:extLst>
        </xdr:cNvPr>
        <xdr:cNvSpPr txBox="1"/>
      </xdr:nvSpPr>
      <xdr:spPr>
        <a:xfrm>
          <a:off x="10515600" y="10403929"/>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808,176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61</xdr:row>
      <xdr:rowOff>94052</xdr:rowOff>
    </xdr:from>
    <xdr:to>
      <xdr:col>55</xdr:col>
      <xdr:colOff>50800</xdr:colOff>
      <xdr:row>62</xdr:row>
      <xdr:rowOff>24202</xdr:rowOff>
    </xdr:to>
    <xdr:sp macro="" textlink="">
      <xdr:nvSpPr>
        <xdr:cNvPr id="235" name="フローチャート: 判断 234">
          <a:extLst>
            <a:ext uri="{FF2B5EF4-FFF2-40B4-BE49-F238E27FC236}">
              <a16:creationId xmlns:a16="http://schemas.microsoft.com/office/drawing/2014/main" id="{EC28EE07-0115-420F-900C-9BA52FB1BAAA}"/>
            </a:ext>
          </a:extLst>
        </xdr:cNvPr>
        <xdr:cNvSpPr/>
      </xdr:nvSpPr>
      <xdr:spPr>
        <a:xfrm>
          <a:off x="10426700" y="105525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61</xdr:row>
      <xdr:rowOff>80589</xdr:rowOff>
    </xdr:from>
    <xdr:to>
      <xdr:col>50</xdr:col>
      <xdr:colOff>165100</xdr:colOff>
      <xdr:row>62</xdr:row>
      <xdr:rowOff>10739</xdr:rowOff>
    </xdr:to>
    <xdr:sp macro="" textlink="">
      <xdr:nvSpPr>
        <xdr:cNvPr id="236" name="フローチャート: 判断 235">
          <a:extLst>
            <a:ext uri="{FF2B5EF4-FFF2-40B4-BE49-F238E27FC236}">
              <a16:creationId xmlns:a16="http://schemas.microsoft.com/office/drawing/2014/main" id="{5D403E4A-8EEC-4058-A0CB-A7E376B38B3B}"/>
            </a:ext>
          </a:extLst>
        </xdr:cNvPr>
        <xdr:cNvSpPr/>
      </xdr:nvSpPr>
      <xdr:spPr>
        <a:xfrm>
          <a:off x="9588500" y="105390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61</xdr:row>
      <xdr:rowOff>31826</xdr:rowOff>
    </xdr:from>
    <xdr:to>
      <xdr:col>46</xdr:col>
      <xdr:colOff>38100</xdr:colOff>
      <xdr:row>61</xdr:row>
      <xdr:rowOff>133426</xdr:rowOff>
    </xdr:to>
    <xdr:sp macro="" textlink="">
      <xdr:nvSpPr>
        <xdr:cNvPr id="237" name="フローチャート: 判断 236">
          <a:extLst>
            <a:ext uri="{FF2B5EF4-FFF2-40B4-BE49-F238E27FC236}">
              <a16:creationId xmlns:a16="http://schemas.microsoft.com/office/drawing/2014/main" id="{FD1ADDC8-51C1-484F-97D0-BC987BF67D9D}"/>
            </a:ext>
          </a:extLst>
        </xdr:cNvPr>
        <xdr:cNvSpPr/>
      </xdr:nvSpPr>
      <xdr:spPr>
        <a:xfrm>
          <a:off x="8699500" y="104902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61</xdr:row>
      <xdr:rowOff>41794</xdr:rowOff>
    </xdr:from>
    <xdr:to>
      <xdr:col>41</xdr:col>
      <xdr:colOff>101600</xdr:colOff>
      <xdr:row>61</xdr:row>
      <xdr:rowOff>143394</xdr:rowOff>
    </xdr:to>
    <xdr:sp macro="" textlink="">
      <xdr:nvSpPr>
        <xdr:cNvPr id="238" name="フローチャート: 判断 237">
          <a:extLst>
            <a:ext uri="{FF2B5EF4-FFF2-40B4-BE49-F238E27FC236}">
              <a16:creationId xmlns:a16="http://schemas.microsoft.com/office/drawing/2014/main" id="{4104FB1F-4D4A-4FCF-8711-D75332140C83}"/>
            </a:ext>
          </a:extLst>
        </xdr:cNvPr>
        <xdr:cNvSpPr/>
      </xdr:nvSpPr>
      <xdr:spPr>
        <a:xfrm>
          <a:off x="7810500" y="105002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61</xdr:row>
      <xdr:rowOff>123359</xdr:rowOff>
    </xdr:from>
    <xdr:to>
      <xdr:col>36</xdr:col>
      <xdr:colOff>165100</xdr:colOff>
      <xdr:row>62</xdr:row>
      <xdr:rowOff>53509</xdr:rowOff>
    </xdr:to>
    <xdr:sp macro="" textlink="">
      <xdr:nvSpPr>
        <xdr:cNvPr id="239" name="フローチャート: 判断 238">
          <a:extLst>
            <a:ext uri="{FF2B5EF4-FFF2-40B4-BE49-F238E27FC236}">
              <a16:creationId xmlns:a16="http://schemas.microsoft.com/office/drawing/2014/main" id="{6DAF35C5-82C8-405D-A9A6-F8F8B64B42B1}"/>
            </a:ext>
          </a:extLst>
        </xdr:cNvPr>
        <xdr:cNvSpPr/>
      </xdr:nvSpPr>
      <xdr:spPr>
        <a:xfrm>
          <a:off x="6921500" y="1058180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66</xdr:row>
      <xdr:rowOff>111777</xdr:rowOff>
    </xdr:from>
    <xdr:ext cx="762000" cy="259045"/>
    <xdr:sp macro="" textlink="">
      <xdr:nvSpPr>
        <xdr:cNvPr id="240" name="テキスト ボックス 239">
          <a:extLst>
            <a:ext uri="{FF2B5EF4-FFF2-40B4-BE49-F238E27FC236}">
              <a16:creationId xmlns:a16="http://schemas.microsoft.com/office/drawing/2014/main" id="{C8AC08F1-F5BF-4ABD-9E0B-926E3E00C25A}"/>
            </a:ext>
          </a:extLst>
        </xdr:cNvPr>
        <xdr:cNvSpPr txBox="1"/>
      </xdr:nvSpPr>
      <xdr:spPr>
        <a:xfrm>
          <a:off x="10287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66</xdr:row>
      <xdr:rowOff>111777</xdr:rowOff>
    </xdr:from>
    <xdr:ext cx="762000" cy="259045"/>
    <xdr:sp macro="" textlink="">
      <xdr:nvSpPr>
        <xdr:cNvPr id="241" name="テキスト ボックス 240">
          <a:extLst>
            <a:ext uri="{FF2B5EF4-FFF2-40B4-BE49-F238E27FC236}">
              <a16:creationId xmlns:a16="http://schemas.microsoft.com/office/drawing/2014/main" id="{D65E0C0F-5911-43DA-9615-66FB5CDD9B43}"/>
            </a:ext>
          </a:extLst>
        </xdr:cNvPr>
        <xdr:cNvSpPr txBox="1"/>
      </xdr:nvSpPr>
      <xdr:spPr>
        <a:xfrm>
          <a:off x="944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66</xdr:row>
      <xdr:rowOff>111777</xdr:rowOff>
    </xdr:from>
    <xdr:ext cx="762000" cy="259045"/>
    <xdr:sp macro="" textlink="">
      <xdr:nvSpPr>
        <xdr:cNvPr id="242" name="テキスト ボックス 241">
          <a:extLst>
            <a:ext uri="{FF2B5EF4-FFF2-40B4-BE49-F238E27FC236}">
              <a16:creationId xmlns:a16="http://schemas.microsoft.com/office/drawing/2014/main" id="{DA68FA95-7F62-4D80-AFA6-94C20435D71D}"/>
            </a:ext>
          </a:extLst>
        </xdr:cNvPr>
        <xdr:cNvSpPr txBox="1"/>
      </xdr:nvSpPr>
      <xdr:spPr>
        <a:xfrm>
          <a:off x="855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66</xdr:row>
      <xdr:rowOff>111777</xdr:rowOff>
    </xdr:from>
    <xdr:ext cx="762000" cy="259045"/>
    <xdr:sp macro="" textlink="">
      <xdr:nvSpPr>
        <xdr:cNvPr id="243" name="テキスト ボックス 242">
          <a:extLst>
            <a:ext uri="{FF2B5EF4-FFF2-40B4-BE49-F238E27FC236}">
              <a16:creationId xmlns:a16="http://schemas.microsoft.com/office/drawing/2014/main" id="{F85FFF24-EC51-49A5-9EAC-5899CE2E1559}"/>
            </a:ext>
          </a:extLst>
        </xdr:cNvPr>
        <xdr:cNvSpPr txBox="1"/>
      </xdr:nvSpPr>
      <xdr:spPr>
        <a:xfrm>
          <a:off x="767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66</xdr:row>
      <xdr:rowOff>111777</xdr:rowOff>
    </xdr:from>
    <xdr:ext cx="762000" cy="259045"/>
    <xdr:sp macro="" textlink="">
      <xdr:nvSpPr>
        <xdr:cNvPr id="244" name="テキスト ボックス 243">
          <a:extLst>
            <a:ext uri="{FF2B5EF4-FFF2-40B4-BE49-F238E27FC236}">
              <a16:creationId xmlns:a16="http://schemas.microsoft.com/office/drawing/2014/main" id="{35113423-AC43-40B6-9BFA-0B8248BC32FF}"/>
            </a:ext>
          </a:extLst>
        </xdr:cNvPr>
        <xdr:cNvSpPr txBox="1"/>
      </xdr:nvSpPr>
      <xdr:spPr>
        <a:xfrm>
          <a:off x="678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61</xdr:row>
      <xdr:rowOff>96211</xdr:rowOff>
    </xdr:from>
    <xdr:to>
      <xdr:col>55</xdr:col>
      <xdr:colOff>50800</xdr:colOff>
      <xdr:row>62</xdr:row>
      <xdr:rowOff>26361</xdr:rowOff>
    </xdr:to>
    <xdr:sp macro="" textlink="">
      <xdr:nvSpPr>
        <xdr:cNvPr id="245" name="楕円 244">
          <a:extLst>
            <a:ext uri="{FF2B5EF4-FFF2-40B4-BE49-F238E27FC236}">
              <a16:creationId xmlns:a16="http://schemas.microsoft.com/office/drawing/2014/main" id="{F5EA4AED-F3D2-4D5D-B4C4-792BBE63ADDB}"/>
            </a:ext>
          </a:extLst>
        </xdr:cNvPr>
        <xdr:cNvSpPr/>
      </xdr:nvSpPr>
      <xdr:spPr>
        <a:xfrm>
          <a:off x="10426700" y="105546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61</xdr:row>
      <xdr:rowOff>74638</xdr:rowOff>
    </xdr:from>
    <xdr:ext cx="599010" cy="259045"/>
    <xdr:sp macro="" textlink="">
      <xdr:nvSpPr>
        <xdr:cNvPr id="246" name="【橋りょう・トンネル】&#10;一人当たり有形固定資産（償却資産）額該当値テキスト">
          <a:extLst>
            <a:ext uri="{FF2B5EF4-FFF2-40B4-BE49-F238E27FC236}">
              <a16:creationId xmlns:a16="http://schemas.microsoft.com/office/drawing/2014/main" id="{4741AC1A-A38F-4C40-9C48-D2CE9332E638}"/>
            </a:ext>
          </a:extLst>
        </xdr:cNvPr>
        <xdr:cNvSpPr txBox="1"/>
      </xdr:nvSpPr>
      <xdr:spPr>
        <a:xfrm>
          <a:off x="10515600" y="1053308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803,453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61</xdr:row>
      <xdr:rowOff>106759</xdr:rowOff>
    </xdr:from>
    <xdr:to>
      <xdr:col>50</xdr:col>
      <xdr:colOff>165100</xdr:colOff>
      <xdr:row>62</xdr:row>
      <xdr:rowOff>36909</xdr:rowOff>
    </xdr:to>
    <xdr:sp macro="" textlink="">
      <xdr:nvSpPr>
        <xdr:cNvPr id="247" name="楕円 246">
          <a:extLst>
            <a:ext uri="{FF2B5EF4-FFF2-40B4-BE49-F238E27FC236}">
              <a16:creationId xmlns:a16="http://schemas.microsoft.com/office/drawing/2014/main" id="{B7DCEDDD-39B7-4B91-B933-6D53DFE05B91}"/>
            </a:ext>
          </a:extLst>
        </xdr:cNvPr>
        <xdr:cNvSpPr/>
      </xdr:nvSpPr>
      <xdr:spPr>
        <a:xfrm>
          <a:off x="9588500" y="1056520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61</xdr:row>
      <xdr:rowOff>147011</xdr:rowOff>
    </xdr:from>
    <xdr:to>
      <xdr:col>55</xdr:col>
      <xdr:colOff>0</xdr:colOff>
      <xdr:row>61</xdr:row>
      <xdr:rowOff>157559</xdr:rowOff>
    </xdr:to>
    <xdr:cxnSp macro="">
      <xdr:nvCxnSpPr>
        <xdr:cNvPr id="248" name="直線コネクタ 247">
          <a:extLst>
            <a:ext uri="{FF2B5EF4-FFF2-40B4-BE49-F238E27FC236}">
              <a16:creationId xmlns:a16="http://schemas.microsoft.com/office/drawing/2014/main" id="{43299424-E4AF-4A08-A529-136051137CE5}"/>
            </a:ext>
          </a:extLst>
        </xdr:cNvPr>
        <xdr:cNvCxnSpPr/>
      </xdr:nvCxnSpPr>
      <xdr:spPr>
        <a:xfrm flipV="1">
          <a:off x="9639300" y="10605461"/>
          <a:ext cx="838200" cy="105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61</xdr:row>
      <xdr:rowOff>113286</xdr:rowOff>
    </xdr:from>
    <xdr:to>
      <xdr:col>46</xdr:col>
      <xdr:colOff>38100</xdr:colOff>
      <xdr:row>62</xdr:row>
      <xdr:rowOff>43436</xdr:rowOff>
    </xdr:to>
    <xdr:sp macro="" textlink="">
      <xdr:nvSpPr>
        <xdr:cNvPr id="249" name="楕円 248">
          <a:extLst>
            <a:ext uri="{FF2B5EF4-FFF2-40B4-BE49-F238E27FC236}">
              <a16:creationId xmlns:a16="http://schemas.microsoft.com/office/drawing/2014/main" id="{BD06DEC2-B586-4919-9521-845728803B4E}"/>
            </a:ext>
          </a:extLst>
        </xdr:cNvPr>
        <xdr:cNvSpPr/>
      </xdr:nvSpPr>
      <xdr:spPr>
        <a:xfrm>
          <a:off x="8699500" y="105717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61</xdr:row>
      <xdr:rowOff>157559</xdr:rowOff>
    </xdr:from>
    <xdr:to>
      <xdr:col>50</xdr:col>
      <xdr:colOff>114300</xdr:colOff>
      <xdr:row>61</xdr:row>
      <xdr:rowOff>164086</xdr:rowOff>
    </xdr:to>
    <xdr:cxnSp macro="">
      <xdr:nvCxnSpPr>
        <xdr:cNvPr id="250" name="直線コネクタ 249">
          <a:extLst>
            <a:ext uri="{FF2B5EF4-FFF2-40B4-BE49-F238E27FC236}">
              <a16:creationId xmlns:a16="http://schemas.microsoft.com/office/drawing/2014/main" id="{173589D5-210C-4863-AC79-0748355F6325}"/>
            </a:ext>
          </a:extLst>
        </xdr:cNvPr>
        <xdr:cNvCxnSpPr/>
      </xdr:nvCxnSpPr>
      <xdr:spPr>
        <a:xfrm flipV="1">
          <a:off x="8750300" y="10616009"/>
          <a:ext cx="889000" cy="652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61</xdr:row>
      <xdr:rowOff>131218</xdr:rowOff>
    </xdr:from>
    <xdr:to>
      <xdr:col>41</xdr:col>
      <xdr:colOff>101600</xdr:colOff>
      <xdr:row>62</xdr:row>
      <xdr:rowOff>61368</xdr:rowOff>
    </xdr:to>
    <xdr:sp macro="" textlink="">
      <xdr:nvSpPr>
        <xdr:cNvPr id="251" name="楕円 250">
          <a:extLst>
            <a:ext uri="{FF2B5EF4-FFF2-40B4-BE49-F238E27FC236}">
              <a16:creationId xmlns:a16="http://schemas.microsoft.com/office/drawing/2014/main" id="{4FF37670-9799-4C91-BA08-B6EAF9DA30D6}"/>
            </a:ext>
          </a:extLst>
        </xdr:cNvPr>
        <xdr:cNvSpPr/>
      </xdr:nvSpPr>
      <xdr:spPr>
        <a:xfrm>
          <a:off x="7810500" y="105896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61</xdr:row>
      <xdr:rowOff>164086</xdr:rowOff>
    </xdr:from>
    <xdr:to>
      <xdr:col>45</xdr:col>
      <xdr:colOff>177800</xdr:colOff>
      <xdr:row>62</xdr:row>
      <xdr:rowOff>10568</xdr:rowOff>
    </xdr:to>
    <xdr:cxnSp macro="">
      <xdr:nvCxnSpPr>
        <xdr:cNvPr id="252" name="直線コネクタ 251">
          <a:extLst>
            <a:ext uri="{FF2B5EF4-FFF2-40B4-BE49-F238E27FC236}">
              <a16:creationId xmlns:a16="http://schemas.microsoft.com/office/drawing/2014/main" id="{5DF9B0C2-3B54-4170-9878-969B27C309CB}"/>
            </a:ext>
          </a:extLst>
        </xdr:cNvPr>
        <xdr:cNvCxnSpPr/>
      </xdr:nvCxnSpPr>
      <xdr:spPr>
        <a:xfrm flipV="1">
          <a:off x="7861300" y="10622536"/>
          <a:ext cx="889000" cy="179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61</xdr:row>
      <xdr:rowOff>132594</xdr:rowOff>
    </xdr:from>
    <xdr:to>
      <xdr:col>36</xdr:col>
      <xdr:colOff>165100</xdr:colOff>
      <xdr:row>62</xdr:row>
      <xdr:rowOff>62744</xdr:rowOff>
    </xdr:to>
    <xdr:sp macro="" textlink="">
      <xdr:nvSpPr>
        <xdr:cNvPr id="253" name="楕円 252">
          <a:extLst>
            <a:ext uri="{FF2B5EF4-FFF2-40B4-BE49-F238E27FC236}">
              <a16:creationId xmlns:a16="http://schemas.microsoft.com/office/drawing/2014/main" id="{02230DB4-2442-4E7A-A0DE-3F351D19BAF6}"/>
            </a:ext>
          </a:extLst>
        </xdr:cNvPr>
        <xdr:cNvSpPr/>
      </xdr:nvSpPr>
      <xdr:spPr>
        <a:xfrm>
          <a:off x="6921500" y="105910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62</xdr:row>
      <xdr:rowOff>10568</xdr:rowOff>
    </xdr:from>
    <xdr:to>
      <xdr:col>41</xdr:col>
      <xdr:colOff>50800</xdr:colOff>
      <xdr:row>62</xdr:row>
      <xdr:rowOff>11944</xdr:rowOff>
    </xdr:to>
    <xdr:cxnSp macro="">
      <xdr:nvCxnSpPr>
        <xdr:cNvPr id="254" name="直線コネクタ 253">
          <a:extLst>
            <a:ext uri="{FF2B5EF4-FFF2-40B4-BE49-F238E27FC236}">
              <a16:creationId xmlns:a16="http://schemas.microsoft.com/office/drawing/2014/main" id="{4F961FC9-1ACB-4D2B-ABCD-662F0908B8C9}"/>
            </a:ext>
          </a:extLst>
        </xdr:cNvPr>
        <xdr:cNvCxnSpPr/>
      </xdr:nvCxnSpPr>
      <xdr:spPr>
        <a:xfrm flipV="1">
          <a:off x="6972300" y="10640468"/>
          <a:ext cx="889000" cy="13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48</xdr:col>
      <xdr:colOff>183095</xdr:colOff>
      <xdr:row>60</xdr:row>
      <xdr:rowOff>27266</xdr:rowOff>
    </xdr:from>
    <xdr:ext cx="599010" cy="259045"/>
    <xdr:sp macro="" textlink="">
      <xdr:nvSpPr>
        <xdr:cNvPr id="255" name="n_1aveValue【橋りょう・トンネル】&#10;一人当たり有形固定資産（償却資産）額">
          <a:extLst>
            <a:ext uri="{FF2B5EF4-FFF2-40B4-BE49-F238E27FC236}">
              <a16:creationId xmlns:a16="http://schemas.microsoft.com/office/drawing/2014/main" id="{4D7F04C3-7828-4BBC-BE8D-3FBD8EDE8671}"/>
            </a:ext>
          </a:extLst>
        </xdr:cNvPr>
        <xdr:cNvSpPr txBox="1"/>
      </xdr:nvSpPr>
      <xdr:spPr>
        <a:xfrm>
          <a:off x="9327095" y="1031426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837,622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68795</xdr:colOff>
      <xdr:row>59</xdr:row>
      <xdr:rowOff>149953</xdr:rowOff>
    </xdr:from>
    <xdr:ext cx="599010" cy="259045"/>
    <xdr:sp macro="" textlink="">
      <xdr:nvSpPr>
        <xdr:cNvPr id="256" name="n_2aveValue【橋りょう・トンネル】&#10;一人当たり有形固定資産（償却資産）額">
          <a:extLst>
            <a:ext uri="{FF2B5EF4-FFF2-40B4-BE49-F238E27FC236}">
              <a16:creationId xmlns:a16="http://schemas.microsoft.com/office/drawing/2014/main" id="{460FC937-3C59-49FC-B736-17DBAD89EFA1}"/>
            </a:ext>
          </a:extLst>
        </xdr:cNvPr>
        <xdr:cNvSpPr txBox="1"/>
      </xdr:nvSpPr>
      <xdr:spPr>
        <a:xfrm>
          <a:off x="8450795" y="1026550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944,279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39</xdr:col>
      <xdr:colOff>132295</xdr:colOff>
      <xdr:row>59</xdr:row>
      <xdr:rowOff>159921</xdr:rowOff>
    </xdr:from>
    <xdr:ext cx="599010" cy="259045"/>
    <xdr:sp macro="" textlink="">
      <xdr:nvSpPr>
        <xdr:cNvPr id="257" name="n_3aveValue【橋りょう・トンネル】&#10;一人当たり有形固定資産（償却資産）額">
          <a:extLst>
            <a:ext uri="{FF2B5EF4-FFF2-40B4-BE49-F238E27FC236}">
              <a16:creationId xmlns:a16="http://schemas.microsoft.com/office/drawing/2014/main" id="{09E34756-A829-43D5-8F7D-93E6A832C9BE}"/>
            </a:ext>
          </a:extLst>
        </xdr:cNvPr>
        <xdr:cNvSpPr txBox="1"/>
      </xdr:nvSpPr>
      <xdr:spPr>
        <a:xfrm>
          <a:off x="7561795" y="1027547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922,475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5295</xdr:colOff>
      <xdr:row>60</xdr:row>
      <xdr:rowOff>70036</xdr:rowOff>
    </xdr:from>
    <xdr:ext cx="599010" cy="259045"/>
    <xdr:sp macro="" textlink="">
      <xdr:nvSpPr>
        <xdr:cNvPr id="258" name="n_4aveValue【橋りょう・トンネル】&#10;一人当たり有形固定資産（償却資産）額">
          <a:extLst>
            <a:ext uri="{FF2B5EF4-FFF2-40B4-BE49-F238E27FC236}">
              <a16:creationId xmlns:a16="http://schemas.microsoft.com/office/drawing/2014/main" id="{C46FAD57-0C2F-4CDB-9E08-0F89CADD7FBD}"/>
            </a:ext>
          </a:extLst>
        </xdr:cNvPr>
        <xdr:cNvSpPr txBox="1"/>
      </xdr:nvSpPr>
      <xdr:spPr>
        <a:xfrm>
          <a:off x="6672795" y="1035703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744,074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48</xdr:col>
      <xdr:colOff>183095</xdr:colOff>
      <xdr:row>62</xdr:row>
      <xdr:rowOff>28036</xdr:rowOff>
    </xdr:from>
    <xdr:ext cx="599010" cy="259045"/>
    <xdr:sp macro="" textlink="">
      <xdr:nvSpPr>
        <xdr:cNvPr id="259" name="n_1mainValue【橋りょう・トンネル】&#10;一人当たり有形固定資産（償却資産）額">
          <a:extLst>
            <a:ext uri="{FF2B5EF4-FFF2-40B4-BE49-F238E27FC236}">
              <a16:creationId xmlns:a16="http://schemas.microsoft.com/office/drawing/2014/main" id="{9F97E566-C574-4975-A68D-33E4E413361B}"/>
            </a:ext>
          </a:extLst>
        </xdr:cNvPr>
        <xdr:cNvSpPr txBox="1"/>
      </xdr:nvSpPr>
      <xdr:spPr>
        <a:xfrm>
          <a:off x="9327095" y="1065793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780,382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68795</xdr:colOff>
      <xdr:row>62</xdr:row>
      <xdr:rowOff>34563</xdr:rowOff>
    </xdr:from>
    <xdr:ext cx="599010" cy="259045"/>
    <xdr:sp macro="" textlink="">
      <xdr:nvSpPr>
        <xdr:cNvPr id="260" name="n_2mainValue【橋りょう・トンネル】&#10;一人当たり有形固定資産（償却資産）額">
          <a:extLst>
            <a:ext uri="{FF2B5EF4-FFF2-40B4-BE49-F238E27FC236}">
              <a16:creationId xmlns:a16="http://schemas.microsoft.com/office/drawing/2014/main" id="{41C37AEB-5F2A-470A-BDD8-DDF2331957D9}"/>
            </a:ext>
          </a:extLst>
        </xdr:cNvPr>
        <xdr:cNvSpPr txBox="1"/>
      </xdr:nvSpPr>
      <xdr:spPr>
        <a:xfrm>
          <a:off x="8450795" y="1066446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766,106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39</xdr:col>
      <xdr:colOff>132295</xdr:colOff>
      <xdr:row>62</xdr:row>
      <xdr:rowOff>52495</xdr:rowOff>
    </xdr:from>
    <xdr:ext cx="599010" cy="259045"/>
    <xdr:sp macro="" textlink="">
      <xdr:nvSpPr>
        <xdr:cNvPr id="261" name="n_3mainValue【橋りょう・トンネル】&#10;一人当たり有形固定資産（償却資産）額">
          <a:extLst>
            <a:ext uri="{FF2B5EF4-FFF2-40B4-BE49-F238E27FC236}">
              <a16:creationId xmlns:a16="http://schemas.microsoft.com/office/drawing/2014/main" id="{B0BC8011-6947-4564-936C-E20A67620B46}"/>
            </a:ext>
          </a:extLst>
        </xdr:cNvPr>
        <xdr:cNvSpPr txBox="1"/>
      </xdr:nvSpPr>
      <xdr:spPr>
        <a:xfrm>
          <a:off x="7561795" y="1068239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726,885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5295</xdr:colOff>
      <xdr:row>62</xdr:row>
      <xdr:rowOff>53871</xdr:rowOff>
    </xdr:from>
    <xdr:ext cx="599010" cy="259045"/>
    <xdr:sp macro="" textlink="">
      <xdr:nvSpPr>
        <xdr:cNvPr id="262" name="n_4mainValue【橋りょう・トンネル】&#10;一人当たり有形固定資産（償却資産）額">
          <a:extLst>
            <a:ext uri="{FF2B5EF4-FFF2-40B4-BE49-F238E27FC236}">
              <a16:creationId xmlns:a16="http://schemas.microsoft.com/office/drawing/2014/main" id="{950A795D-AE6D-40AD-AF12-33A32578E8D2}"/>
            </a:ext>
          </a:extLst>
        </xdr:cNvPr>
        <xdr:cNvSpPr txBox="1"/>
      </xdr:nvSpPr>
      <xdr:spPr>
        <a:xfrm>
          <a:off x="6672795" y="1068377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723,876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152400</xdr:rowOff>
    </xdr:from>
    <xdr:to>
      <xdr:col>28</xdr:col>
      <xdr:colOff>152400</xdr:colOff>
      <xdr:row>72</xdr:row>
      <xdr:rowOff>101600</xdr:rowOff>
    </xdr:to>
    <xdr:sp macro="" textlink="">
      <xdr:nvSpPr>
        <xdr:cNvPr id="263" name="正方形/長方形 262">
          <a:extLst>
            <a:ext uri="{FF2B5EF4-FFF2-40B4-BE49-F238E27FC236}">
              <a16:creationId xmlns:a16="http://schemas.microsoft.com/office/drawing/2014/main" id="{375040FE-9D12-4E3B-B22A-73C070AE039C}"/>
            </a:ext>
          </a:extLst>
        </xdr:cNvPr>
        <xdr:cNvSpPr/>
      </xdr:nvSpPr>
      <xdr:spPr>
        <a:xfrm>
          <a:off x="762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公営住宅</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72</xdr:row>
      <xdr:rowOff>127000</xdr:rowOff>
    </xdr:from>
    <xdr:to>
      <xdr:col>12</xdr:col>
      <xdr:colOff>127000</xdr:colOff>
      <xdr:row>74</xdr:row>
      <xdr:rowOff>38100</xdr:rowOff>
    </xdr:to>
    <xdr:sp macro="" textlink="">
      <xdr:nvSpPr>
        <xdr:cNvPr id="264" name="正方形/長方形 263">
          <a:extLst>
            <a:ext uri="{FF2B5EF4-FFF2-40B4-BE49-F238E27FC236}">
              <a16:creationId xmlns:a16="http://schemas.microsoft.com/office/drawing/2014/main" id="{79712225-1394-467F-BDF7-F3A9AB0F47C7}"/>
            </a:ext>
          </a:extLst>
        </xdr:cNvPr>
        <xdr:cNvSpPr/>
      </xdr:nvSpPr>
      <xdr:spPr>
        <a:xfrm>
          <a:off x="8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73</xdr:row>
      <xdr:rowOff>158750</xdr:rowOff>
    </xdr:from>
    <xdr:to>
      <xdr:col>12</xdr:col>
      <xdr:colOff>127000</xdr:colOff>
      <xdr:row>75</xdr:row>
      <xdr:rowOff>69850</xdr:rowOff>
    </xdr:to>
    <xdr:sp macro="" textlink="">
      <xdr:nvSpPr>
        <xdr:cNvPr id="265" name="正方形/長方形 264">
          <a:extLst>
            <a:ext uri="{FF2B5EF4-FFF2-40B4-BE49-F238E27FC236}">
              <a16:creationId xmlns:a16="http://schemas.microsoft.com/office/drawing/2014/main" id="{F45BE5A1-29F6-4ED3-B6BE-56175D32A93C}"/>
            </a:ext>
          </a:extLst>
        </xdr:cNvPr>
        <xdr:cNvSpPr/>
      </xdr:nvSpPr>
      <xdr:spPr>
        <a:xfrm>
          <a:off x="8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36/76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72</xdr:row>
      <xdr:rowOff>127000</xdr:rowOff>
    </xdr:from>
    <xdr:to>
      <xdr:col>18</xdr:col>
      <xdr:colOff>0</xdr:colOff>
      <xdr:row>74</xdr:row>
      <xdr:rowOff>38100</xdr:rowOff>
    </xdr:to>
    <xdr:sp macro="" textlink="">
      <xdr:nvSpPr>
        <xdr:cNvPr id="266" name="正方形/長方形 265">
          <a:extLst>
            <a:ext uri="{FF2B5EF4-FFF2-40B4-BE49-F238E27FC236}">
              <a16:creationId xmlns:a16="http://schemas.microsoft.com/office/drawing/2014/main" id="{428470C5-73B3-45CD-9EDC-020AFF67D5FB}"/>
            </a:ext>
          </a:extLst>
        </xdr:cNvPr>
        <xdr:cNvSpPr/>
      </xdr:nvSpPr>
      <xdr:spPr>
        <a:xfrm>
          <a:off x="190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73</xdr:row>
      <xdr:rowOff>158750</xdr:rowOff>
    </xdr:from>
    <xdr:to>
      <xdr:col>18</xdr:col>
      <xdr:colOff>0</xdr:colOff>
      <xdr:row>75</xdr:row>
      <xdr:rowOff>69850</xdr:rowOff>
    </xdr:to>
    <xdr:sp macro="" textlink="">
      <xdr:nvSpPr>
        <xdr:cNvPr id="267" name="正方形/長方形 266">
          <a:extLst>
            <a:ext uri="{FF2B5EF4-FFF2-40B4-BE49-F238E27FC236}">
              <a16:creationId xmlns:a16="http://schemas.microsoft.com/office/drawing/2014/main" id="{02D25CAF-071E-498B-805A-086107A7199B}"/>
            </a:ext>
          </a:extLst>
        </xdr:cNvPr>
        <xdr:cNvSpPr/>
      </xdr:nvSpPr>
      <xdr:spPr>
        <a:xfrm>
          <a:off x="190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66.0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72</xdr:row>
      <xdr:rowOff>127000</xdr:rowOff>
    </xdr:from>
    <xdr:to>
      <xdr:col>24</xdr:col>
      <xdr:colOff>0</xdr:colOff>
      <xdr:row>74</xdr:row>
      <xdr:rowOff>38100</xdr:rowOff>
    </xdr:to>
    <xdr:sp macro="" textlink="">
      <xdr:nvSpPr>
        <xdr:cNvPr id="268" name="正方形/長方形 267">
          <a:extLst>
            <a:ext uri="{FF2B5EF4-FFF2-40B4-BE49-F238E27FC236}">
              <a16:creationId xmlns:a16="http://schemas.microsoft.com/office/drawing/2014/main" id="{F52C04E5-9CAE-4D4A-B813-D5F426955E41}"/>
            </a:ext>
          </a:extLst>
        </xdr:cNvPr>
        <xdr:cNvSpPr/>
      </xdr:nvSpPr>
      <xdr:spPr>
        <a:xfrm>
          <a:off x="3048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16</xdr:col>
      <xdr:colOff>0</xdr:colOff>
      <xdr:row>73</xdr:row>
      <xdr:rowOff>158750</xdr:rowOff>
    </xdr:from>
    <xdr:to>
      <xdr:col>24</xdr:col>
      <xdr:colOff>0</xdr:colOff>
      <xdr:row>75</xdr:row>
      <xdr:rowOff>69850</xdr:rowOff>
    </xdr:to>
    <xdr:sp macro="" textlink="">
      <xdr:nvSpPr>
        <xdr:cNvPr id="269" name="正方形/長方形 268">
          <a:extLst>
            <a:ext uri="{FF2B5EF4-FFF2-40B4-BE49-F238E27FC236}">
              <a16:creationId xmlns:a16="http://schemas.microsoft.com/office/drawing/2014/main" id="{1136FF9B-C929-47E1-9DFD-A9F9FDB1C6D0}"/>
            </a:ext>
          </a:extLst>
        </xdr:cNvPr>
        <xdr:cNvSpPr/>
      </xdr:nvSpPr>
      <xdr:spPr>
        <a:xfrm>
          <a:off x="3048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75</xdr:row>
      <xdr:rowOff>95250</xdr:rowOff>
    </xdr:from>
    <xdr:to>
      <xdr:col>28</xdr:col>
      <xdr:colOff>152400</xdr:colOff>
      <xdr:row>88</xdr:row>
      <xdr:rowOff>152400</xdr:rowOff>
    </xdr:to>
    <xdr:sp macro="" textlink="">
      <xdr:nvSpPr>
        <xdr:cNvPr id="270" name="正方形/長方形 269">
          <a:extLst>
            <a:ext uri="{FF2B5EF4-FFF2-40B4-BE49-F238E27FC236}">
              <a16:creationId xmlns:a16="http://schemas.microsoft.com/office/drawing/2014/main" id="{95CAC07A-CF6B-4131-B7BD-41EDE6DE2025}"/>
            </a:ext>
          </a:extLst>
        </xdr:cNvPr>
        <xdr:cNvSpPr/>
      </xdr:nvSpPr>
      <xdr:spPr>
        <a:xfrm>
          <a:off x="762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74</xdr:row>
      <xdr:rowOff>76200</xdr:rowOff>
    </xdr:from>
    <xdr:ext cx="298543" cy="225703"/>
    <xdr:sp macro="" textlink="">
      <xdr:nvSpPr>
        <xdr:cNvPr id="271" name="テキスト ボックス 270">
          <a:extLst>
            <a:ext uri="{FF2B5EF4-FFF2-40B4-BE49-F238E27FC236}">
              <a16:creationId xmlns:a16="http://schemas.microsoft.com/office/drawing/2014/main" id="{D0BF9675-A60D-4F4C-AF1A-7A5F4146CC66}"/>
            </a:ext>
          </a:extLst>
        </xdr:cNvPr>
        <xdr:cNvSpPr txBox="1"/>
      </xdr:nvSpPr>
      <xdr:spPr>
        <a:xfrm>
          <a:off x="723900" y="1276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152400</xdr:rowOff>
    </xdr:from>
    <xdr:to>
      <xdr:col>28</xdr:col>
      <xdr:colOff>114300</xdr:colOff>
      <xdr:row>88</xdr:row>
      <xdr:rowOff>152400</xdr:rowOff>
    </xdr:to>
    <xdr:cxnSp macro="">
      <xdr:nvCxnSpPr>
        <xdr:cNvPr id="272" name="直線コネクタ 271">
          <a:extLst>
            <a:ext uri="{FF2B5EF4-FFF2-40B4-BE49-F238E27FC236}">
              <a16:creationId xmlns:a16="http://schemas.microsoft.com/office/drawing/2014/main" id="{E0940C72-320A-4085-8CC9-2E76CAA8C7DD}"/>
            </a:ext>
          </a:extLst>
        </xdr:cNvPr>
        <xdr:cNvCxnSpPr/>
      </xdr:nvCxnSpPr>
      <xdr:spPr>
        <a:xfrm>
          <a:off x="762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88</xdr:row>
      <xdr:rowOff>10177</xdr:rowOff>
    </xdr:from>
    <xdr:ext cx="467179" cy="259045"/>
    <xdr:sp macro="" textlink="">
      <xdr:nvSpPr>
        <xdr:cNvPr id="273" name="テキスト ボックス 272">
          <a:extLst>
            <a:ext uri="{FF2B5EF4-FFF2-40B4-BE49-F238E27FC236}">
              <a16:creationId xmlns:a16="http://schemas.microsoft.com/office/drawing/2014/main" id="{F415B81B-C221-43B2-BD6C-5E58579B7714}"/>
            </a:ext>
          </a:extLst>
        </xdr:cNvPr>
        <xdr:cNvSpPr txBox="1"/>
      </xdr:nvSpPr>
      <xdr:spPr>
        <a:xfrm>
          <a:off x="294821" y="1509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86</xdr:row>
      <xdr:rowOff>114300</xdr:rowOff>
    </xdr:from>
    <xdr:to>
      <xdr:col>28</xdr:col>
      <xdr:colOff>114300</xdr:colOff>
      <xdr:row>86</xdr:row>
      <xdr:rowOff>114300</xdr:rowOff>
    </xdr:to>
    <xdr:cxnSp macro="">
      <xdr:nvCxnSpPr>
        <xdr:cNvPr id="274" name="直線コネクタ 273">
          <a:extLst>
            <a:ext uri="{FF2B5EF4-FFF2-40B4-BE49-F238E27FC236}">
              <a16:creationId xmlns:a16="http://schemas.microsoft.com/office/drawing/2014/main" id="{2BA73499-0E85-45CA-B55B-30D0B4224598}"/>
            </a:ext>
          </a:extLst>
        </xdr:cNvPr>
        <xdr:cNvCxnSpPr/>
      </xdr:nvCxnSpPr>
      <xdr:spPr>
        <a:xfrm>
          <a:off x="762000" y="1485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85</xdr:row>
      <xdr:rowOff>143527</xdr:rowOff>
    </xdr:from>
    <xdr:ext cx="467179" cy="259045"/>
    <xdr:sp macro="" textlink="">
      <xdr:nvSpPr>
        <xdr:cNvPr id="275" name="テキスト ボックス 274">
          <a:extLst>
            <a:ext uri="{FF2B5EF4-FFF2-40B4-BE49-F238E27FC236}">
              <a16:creationId xmlns:a16="http://schemas.microsoft.com/office/drawing/2014/main" id="{81BBB532-6CF3-47A4-BDC4-C84422FA6869}"/>
            </a:ext>
          </a:extLst>
        </xdr:cNvPr>
        <xdr:cNvSpPr txBox="1"/>
      </xdr:nvSpPr>
      <xdr:spPr>
        <a:xfrm>
          <a:off x="294821" y="1471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84</xdr:row>
      <xdr:rowOff>76200</xdr:rowOff>
    </xdr:from>
    <xdr:to>
      <xdr:col>28</xdr:col>
      <xdr:colOff>114300</xdr:colOff>
      <xdr:row>84</xdr:row>
      <xdr:rowOff>76200</xdr:rowOff>
    </xdr:to>
    <xdr:cxnSp macro="">
      <xdr:nvCxnSpPr>
        <xdr:cNvPr id="276" name="直線コネクタ 275">
          <a:extLst>
            <a:ext uri="{FF2B5EF4-FFF2-40B4-BE49-F238E27FC236}">
              <a16:creationId xmlns:a16="http://schemas.microsoft.com/office/drawing/2014/main" id="{F85F86EB-3716-48CE-81E0-52B10D83E973}"/>
            </a:ext>
          </a:extLst>
        </xdr:cNvPr>
        <xdr:cNvCxnSpPr/>
      </xdr:nvCxnSpPr>
      <xdr:spPr>
        <a:xfrm>
          <a:off x="762000" y="1447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83</xdr:row>
      <xdr:rowOff>105427</xdr:rowOff>
    </xdr:from>
    <xdr:ext cx="403059" cy="259045"/>
    <xdr:sp macro="" textlink="">
      <xdr:nvSpPr>
        <xdr:cNvPr id="277" name="テキスト ボックス 276">
          <a:extLst>
            <a:ext uri="{FF2B5EF4-FFF2-40B4-BE49-F238E27FC236}">
              <a16:creationId xmlns:a16="http://schemas.microsoft.com/office/drawing/2014/main" id="{B87D2F50-E18A-45B2-8C41-2AC72D74D9D6}"/>
            </a:ext>
          </a:extLst>
        </xdr:cNvPr>
        <xdr:cNvSpPr txBox="1"/>
      </xdr:nvSpPr>
      <xdr:spPr>
        <a:xfrm>
          <a:off x="358941" y="1433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82</xdr:row>
      <xdr:rowOff>38100</xdr:rowOff>
    </xdr:from>
    <xdr:to>
      <xdr:col>28</xdr:col>
      <xdr:colOff>114300</xdr:colOff>
      <xdr:row>82</xdr:row>
      <xdr:rowOff>38100</xdr:rowOff>
    </xdr:to>
    <xdr:cxnSp macro="">
      <xdr:nvCxnSpPr>
        <xdr:cNvPr id="278" name="直線コネクタ 277">
          <a:extLst>
            <a:ext uri="{FF2B5EF4-FFF2-40B4-BE49-F238E27FC236}">
              <a16:creationId xmlns:a16="http://schemas.microsoft.com/office/drawing/2014/main" id="{AEBF444F-FE69-43E2-984A-F7016C5E4ACA}"/>
            </a:ext>
          </a:extLst>
        </xdr:cNvPr>
        <xdr:cNvCxnSpPr/>
      </xdr:nvCxnSpPr>
      <xdr:spPr>
        <a:xfrm>
          <a:off x="762000" y="1409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81</xdr:row>
      <xdr:rowOff>67327</xdr:rowOff>
    </xdr:from>
    <xdr:ext cx="403059" cy="259045"/>
    <xdr:sp macro="" textlink="">
      <xdr:nvSpPr>
        <xdr:cNvPr id="279" name="テキスト ボックス 278">
          <a:extLst>
            <a:ext uri="{FF2B5EF4-FFF2-40B4-BE49-F238E27FC236}">
              <a16:creationId xmlns:a16="http://schemas.microsoft.com/office/drawing/2014/main" id="{25120F34-3A78-46E0-8ECF-AE60A85CB83F}"/>
            </a:ext>
          </a:extLst>
        </xdr:cNvPr>
        <xdr:cNvSpPr txBox="1"/>
      </xdr:nvSpPr>
      <xdr:spPr>
        <a:xfrm>
          <a:off x="358941" y="1395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80</xdr:row>
      <xdr:rowOff>0</xdr:rowOff>
    </xdr:from>
    <xdr:to>
      <xdr:col>28</xdr:col>
      <xdr:colOff>114300</xdr:colOff>
      <xdr:row>80</xdr:row>
      <xdr:rowOff>0</xdr:rowOff>
    </xdr:to>
    <xdr:cxnSp macro="">
      <xdr:nvCxnSpPr>
        <xdr:cNvPr id="280" name="直線コネクタ 279">
          <a:extLst>
            <a:ext uri="{FF2B5EF4-FFF2-40B4-BE49-F238E27FC236}">
              <a16:creationId xmlns:a16="http://schemas.microsoft.com/office/drawing/2014/main" id="{2D540644-BA84-49CF-AE5A-547E19B9215A}"/>
            </a:ext>
          </a:extLst>
        </xdr:cNvPr>
        <xdr:cNvCxnSpPr/>
      </xdr:nvCxnSpPr>
      <xdr:spPr>
        <a:xfrm>
          <a:off x="762000" y="1371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79</xdr:row>
      <xdr:rowOff>29227</xdr:rowOff>
    </xdr:from>
    <xdr:ext cx="403059" cy="259045"/>
    <xdr:sp macro="" textlink="">
      <xdr:nvSpPr>
        <xdr:cNvPr id="281" name="テキスト ボックス 280">
          <a:extLst>
            <a:ext uri="{FF2B5EF4-FFF2-40B4-BE49-F238E27FC236}">
              <a16:creationId xmlns:a16="http://schemas.microsoft.com/office/drawing/2014/main" id="{9C40CA17-E545-4465-8570-2CB3710DF124}"/>
            </a:ext>
          </a:extLst>
        </xdr:cNvPr>
        <xdr:cNvSpPr txBox="1"/>
      </xdr:nvSpPr>
      <xdr:spPr>
        <a:xfrm>
          <a:off x="358941" y="1357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133350</xdr:rowOff>
    </xdr:from>
    <xdr:to>
      <xdr:col>28</xdr:col>
      <xdr:colOff>114300</xdr:colOff>
      <xdr:row>77</xdr:row>
      <xdr:rowOff>133350</xdr:rowOff>
    </xdr:to>
    <xdr:cxnSp macro="">
      <xdr:nvCxnSpPr>
        <xdr:cNvPr id="282" name="直線コネクタ 281">
          <a:extLst>
            <a:ext uri="{FF2B5EF4-FFF2-40B4-BE49-F238E27FC236}">
              <a16:creationId xmlns:a16="http://schemas.microsoft.com/office/drawing/2014/main" id="{4ADB8D2C-967B-4890-9A15-B3D369DB71D2}"/>
            </a:ext>
          </a:extLst>
        </xdr:cNvPr>
        <xdr:cNvCxnSpPr/>
      </xdr:nvCxnSpPr>
      <xdr:spPr>
        <a:xfrm>
          <a:off x="762000" y="1333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76</xdr:row>
      <xdr:rowOff>162577</xdr:rowOff>
    </xdr:from>
    <xdr:ext cx="403059" cy="259045"/>
    <xdr:sp macro="" textlink="">
      <xdr:nvSpPr>
        <xdr:cNvPr id="283" name="テキスト ボックス 282">
          <a:extLst>
            <a:ext uri="{FF2B5EF4-FFF2-40B4-BE49-F238E27FC236}">
              <a16:creationId xmlns:a16="http://schemas.microsoft.com/office/drawing/2014/main" id="{31778B87-2969-40BB-983F-D853EB0454A3}"/>
            </a:ext>
          </a:extLst>
        </xdr:cNvPr>
        <xdr:cNvSpPr txBox="1"/>
      </xdr:nvSpPr>
      <xdr:spPr>
        <a:xfrm>
          <a:off x="358941" y="13192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95250</xdr:rowOff>
    </xdr:from>
    <xdr:to>
      <xdr:col>28</xdr:col>
      <xdr:colOff>114300</xdr:colOff>
      <xdr:row>75</xdr:row>
      <xdr:rowOff>95250</xdr:rowOff>
    </xdr:to>
    <xdr:cxnSp macro="">
      <xdr:nvCxnSpPr>
        <xdr:cNvPr id="284" name="直線コネクタ 283">
          <a:extLst>
            <a:ext uri="{FF2B5EF4-FFF2-40B4-BE49-F238E27FC236}">
              <a16:creationId xmlns:a16="http://schemas.microsoft.com/office/drawing/2014/main" id="{9A60F10C-35E6-404C-87DA-9347B786D7A1}"/>
            </a:ext>
          </a:extLst>
        </xdr:cNvPr>
        <xdr:cNvCxnSpPr/>
      </xdr:nvCxnSpPr>
      <xdr:spPr>
        <a:xfrm>
          <a:off x="762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74</xdr:row>
      <xdr:rowOff>124477</xdr:rowOff>
    </xdr:from>
    <xdr:ext cx="338939" cy="259045"/>
    <xdr:sp macro="" textlink="">
      <xdr:nvSpPr>
        <xdr:cNvPr id="285" name="テキスト ボックス 284">
          <a:extLst>
            <a:ext uri="{FF2B5EF4-FFF2-40B4-BE49-F238E27FC236}">
              <a16:creationId xmlns:a16="http://schemas.microsoft.com/office/drawing/2014/main" id="{A91F5A90-5809-42C1-A31B-D038BBDA0A71}"/>
            </a:ext>
          </a:extLst>
        </xdr:cNvPr>
        <xdr:cNvSpPr txBox="1"/>
      </xdr:nvSpPr>
      <xdr:spPr>
        <a:xfrm>
          <a:off x="423061" y="12811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95250</xdr:rowOff>
    </xdr:from>
    <xdr:to>
      <xdr:col>28</xdr:col>
      <xdr:colOff>152400</xdr:colOff>
      <xdr:row>88</xdr:row>
      <xdr:rowOff>152400</xdr:rowOff>
    </xdr:to>
    <xdr:sp macro="" textlink="">
      <xdr:nvSpPr>
        <xdr:cNvPr id="286" name="【公営住宅】&#10;有形固定資産減価償却率グラフ枠">
          <a:extLst>
            <a:ext uri="{FF2B5EF4-FFF2-40B4-BE49-F238E27FC236}">
              <a16:creationId xmlns:a16="http://schemas.microsoft.com/office/drawing/2014/main" id="{1EBAB811-427B-4641-B991-4E838DAE05F9}"/>
            </a:ext>
          </a:extLst>
        </xdr:cNvPr>
        <xdr:cNvSpPr/>
      </xdr:nvSpPr>
      <xdr:spPr>
        <a:xfrm>
          <a:off x="762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77</xdr:row>
      <xdr:rowOff>32386</xdr:rowOff>
    </xdr:from>
    <xdr:to>
      <xdr:col>24</xdr:col>
      <xdr:colOff>62865</xdr:colOff>
      <xdr:row>86</xdr:row>
      <xdr:rowOff>64770</xdr:rowOff>
    </xdr:to>
    <xdr:cxnSp macro="">
      <xdr:nvCxnSpPr>
        <xdr:cNvPr id="287" name="直線コネクタ 286">
          <a:extLst>
            <a:ext uri="{FF2B5EF4-FFF2-40B4-BE49-F238E27FC236}">
              <a16:creationId xmlns:a16="http://schemas.microsoft.com/office/drawing/2014/main" id="{0803ABEF-A465-4BE5-B541-1EC47BFAD914}"/>
            </a:ext>
          </a:extLst>
        </xdr:cNvPr>
        <xdr:cNvCxnSpPr/>
      </xdr:nvCxnSpPr>
      <xdr:spPr>
        <a:xfrm flipV="1">
          <a:off x="4634865" y="13234036"/>
          <a:ext cx="0" cy="157543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86</xdr:row>
      <xdr:rowOff>68597</xdr:rowOff>
    </xdr:from>
    <xdr:ext cx="405111" cy="259045"/>
    <xdr:sp macro="" textlink="">
      <xdr:nvSpPr>
        <xdr:cNvPr id="288" name="【公営住宅】&#10;有形固定資産減価償却率最小値テキスト">
          <a:extLst>
            <a:ext uri="{FF2B5EF4-FFF2-40B4-BE49-F238E27FC236}">
              <a16:creationId xmlns:a16="http://schemas.microsoft.com/office/drawing/2014/main" id="{E629E5F4-B161-4AD8-A234-D7A830F3C1FD}"/>
            </a:ext>
          </a:extLst>
        </xdr:cNvPr>
        <xdr:cNvSpPr txBox="1"/>
      </xdr:nvSpPr>
      <xdr:spPr>
        <a:xfrm>
          <a:off x="4673600" y="148132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97.4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86</xdr:row>
      <xdr:rowOff>64770</xdr:rowOff>
    </xdr:from>
    <xdr:to>
      <xdr:col>24</xdr:col>
      <xdr:colOff>152400</xdr:colOff>
      <xdr:row>86</xdr:row>
      <xdr:rowOff>64770</xdr:rowOff>
    </xdr:to>
    <xdr:cxnSp macro="">
      <xdr:nvCxnSpPr>
        <xdr:cNvPr id="289" name="直線コネクタ 288">
          <a:extLst>
            <a:ext uri="{FF2B5EF4-FFF2-40B4-BE49-F238E27FC236}">
              <a16:creationId xmlns:a16="http://schemas.microsoft.com/office/drawing/2014/main" id="{5ED0A66B-39D6-4D61-97F3-1A536FE9A007}"/>
            </a:ext>
          </a:extLst>
        </xdr:cNvPr>
        <xdr:cNvCxnSpPr/>
      </xdr:nvCxnSpPr>
      <xdr:spPr>
        <a:xfrm>
          <a:off x="4546600" y="1480947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75</xdr:row>
      <xdr:rowOff>150513</xdr:rowOff>
    </xdr:from>
    <xdr:ext cx="405111" cy="259045"/>
    <xdr:sp macro="" textlink="">
      <xdr:nvSpPr>
        <xdr:cNvPr id="290" name="【公営住宅】&#10;有形固定資産減価償却率最大値テキスト">
          <a:extLst>
            <a:ext uri="{FF2B5EF4-FFF2-40B4-BE49-F238E27FC236}">
              <a16:creationId xmlns:a16="http://schemas.microsoft.com/office/drawing/2014/main" id="{99C859BA-6903-4558-AA66-063B5C1C5593}"/>
            </a:ext>
          </a:extLst>
        </xdr:cNvPr>
        <xdr:cNvSpPr txBox="1"/>
      </xdr:nvSpPr>
      <xdr:spPr>
        <a:xfrm>
          <a:off x="4673600" y="1300926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77</xdr:row>
      <xdr:rowOff>32386</xdr:rowOff>
    </xdr:from>
    <xdr:to>
      <xdr:col>24</xdr:col>
      <xdr:colOff>152400</xdr:colOff>
      <xdr:row>77</xdr:row>
      <xdr:rowOff>32386</xdr:rowOff>
    </xdr:to>
    <xdr:cxnSp macro="">
      <xdr:nvCxnSpPr>
        <xdr:cNvPr id="291" name="直線コネクタ 290">
          <a:extLst>
            <a:ext uri="{FF2B5EF4-FFF2-40B4-BE49-F238E27FC236}">
              <a16:creationId xmlns:a16="http://schemas.microsoft.com/office/drawing/2014/main" id="{8ACC2B52-01D1-4889-8307-E617732CA368}"/>
            </a:ext>
          </a:extLst>
        </xdr:cNvPr>
        <xdr:cNvCxnSpPr/>
      </xdr:nvCxnSpPr>
      <xdr:spPr>
        <a:xfrm>
          <a:off x="4546600" y="1323403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82</xdr:row>
      <xdr:rowOff>85741</xdr:rowOff>
    </xdr:from>
    <xdr:ext cx="405111" cy="259045"/>
    <xdr:sp macro="" textlink="">
      <xdr:nvSpPr>
        <xdr:cNvPr id="292" name="【公営住宅】&#10;有形固定資産減価償却率平均値テキスト">
          <a:extLst>
            <a:ext uri="{FF2B5EF4-FFF2-40B4-BE49-F238E27FC236}">
              <a16:creationId xmlns:a16="http://schemas.microsoft.com/office/drawing/2014/main" id="{E53A1758-3CF9-4ED3-A90C-7EA70313BBB7}"/>
            </a:ext>
          </a:extLst>
        </xdr:cNvPr>
        <xdr:cNvSpPr txBox="1"/>
      </xdr:nvSpPr>
      <xdr:spPr>
        <a:xfrm>
          <a:off x="4673600" y="14144641"/>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82</xdr:row>
      <xdr:rowOff>107314</xdr:rowOff>
    </xdr:from>
    <xdr:to>
      <xdr:col>24</xdr:col>
      <xdr:colOff>114300</xdr:colOff>
      <xdr:row>83</xdr:row>
      <xdr:rowOff>37464</xdr:rowOff>
    </xdr:to>
    <xdr:sp macro="" textlink="">
      <xdr:nvSpPr>
        <xdr:cNvPr id="293" name="フローチャート: 判断 292">
          <a:extLst>
            <a:ext uri="{FF2B5EF4-FFF2-40B4-BE49-F238E27FC236}">
              <a16:creationId xmlns:a16="http://schemas.microsoft.com/office/drawing/2014/main" id="{FC80D241-49C8-43D3-B0A4-C7E04C2B5E7A}"/>
            </a:ext>
          </a:extLst>
        </xdr:cNvPr>
        <xdr:cNvSpPr/>
      </xdr:nvSpPr>
      <xdr:spPr>
        <a:xfrm>
          <a:off x="4584700" y="141662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82</xdr:row>
      <xdr:rowOff>76836</xdr:rowOff>
    </xdr:from>
    <xdr:to>
      <xdr:col>20</xdr:col>
      <xdr:colOff>38100</xdr:colOff>
      <xdr:row>83</xdr:row>
      <xdr:rowOff>6986</xdr:rowOff>
    </xdr:to>
    <xdr:sp macro="" textlink="">
      <xdr:nvSpPr>
        <xdr:cNvPr id="294" name="フローチャート: 判断 293">
          <a:extLst>
            <a:ext uri="{FF2B5EF4-FFF2-40B4-BE49-F238E27FC236}">
              <a16:creationId xmlns:a16="http://schemas.microsoft.com/office/drawing/2014/main" id="{E096E90A-FC78-4147-8E22-9815A417652A}"/>
            </a:ext>
          </a:extLst>
        </xdr:cNvPr>
        <xdr:cNvSpPr/>
      </xdr:nvSpPr>
      <xdr:spPr>
        <a:xfrm>
          <a:off x="3746500" y="141357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82</xdr:row>
      <xdr:rowOff>73025</xdr:rowOff>
    </xdr:from>
    <xdr:to>
      <xdr:col>15</xdr:col>
      <xdr:colOff>101600</xdr:colOff>
      <xdr:row>83</xdr:row>
      <xdr:rowOff>3175</xdr:rowOff>
    </xdr:to>
    <xdr:sp macro="" textlink="">
      <xdr:nvSpPr>
        <xdr:cNvPr id="295" name="フローチャート: 判断 294">
          <a:extLst>
            <a:ext uri="{FF2B5EF4-FFF2-40B4-BE49-F238E27FC236}">
              <a16:creationId xmlns:a16="http://schemas.microsoft.com/office/drawing/2014/main" id="{C9EC0464-ADB3-4B3A-ADCF-310F2039FC60}"/>
            </a:ext>
          </a:extLst>
        </xdr:cNvPr>
        <xdr:cNvSpPr/>
      </xdr:nvSpPr>
      <xdr:spPr>
        <a:xfrm>
          <a:off x="2857500" y="141319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82</xdr:row>
      <xdr:rowOff>55880</xdr:rowOff>
    </xdr:from>
    <xdr:to>
      <xdr:col>10</xdr:col>
      <xdr:colOff>165100</xdr:colOff>
      <xdr:row>82</xdr:row>
      <xdr:rowOff>157480</xdr:rowOff>
    </xdr:to>
    <xdr:sp macro="" textlink="">
      <xdr:nvSpPr>
        <xdr:cNvPr id="296" name="フローチャート: 判断 295">
          <a:extLst>
            <a:ext uri="{FF2B5EF4-FFF2-40B4-BE49-F238E27FC236}">
              <a16:creationId xmlns:a16="http://schemas.microsoft.com/office/drawing/2014/main" id="{7CBB2F10-E0A9-410E-A4BC-CAA589DCCCAD}"/>
            </a:ext>
          </a:extLst>
        </xdr:cNvPr>
        <xdr:cNvSpPr/>
      </xdr:nvSpPr>
      <xdr:spPr>
        <a:xfrm>
          <a:off x="1968500" y="141147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82</xdr:row>
      <xdr:rowOff>46355</xdr:rowOff>
    </xdr:from>
    <xdr:to>
      <xdr:col>6</xdr:col>
      <xdr:colOff>38100</xdr:colOff>
      <xdr:row>82</xdr:row>
      <xdr:rowOff>147955</xdr:rowOff>
    </xdr:to>
    <xdr:sp macro="" textlink="">
      <xdr:nvSpPr>
        <xdr:cNvPr id="297" name="フローチャート: 判断 296">
          <a:extLst>
            <a:ext uri="{FF2B5EF4-FFF2-40B4-BE49-F238E27FC236}">
              <a16:creationId xmlns:a16="http://schemas.microsoft.com/office/drawing/2014/main" id="{E5025171-2C6A-4375-94EC-901763CFC5AE}"/>
            </a:ext>
          </a:extLst>
        </xdr:cNvPr>
        <xdr:cNvSpPr/>
      </xdr:nvSpPr>
      <xdr:spPr>
        <a:xfrm>
          <a:off x="1079500" y="141052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88</xdr:row>
      <xdr:rowOff>149877</xdr:rowOff>
    </xdr:from>
    <xdr:ext cx="762000" cy="259045"/>
    <xdr:sp macro="" textlink="">
      <xdr:nvSpPr>
        <xdr:cNvPr id="298" name="テキスト ボックス 297">
          <a:extLst>
            <a:ext uri="{FF2B5EF4-FFF2-40B4-BE49-F238E27FC236}">
              <a16:creationId xmlns:a16="http://schemas.microsoft.com/office/drawing/2014/main" id="{29C2902D-3745-49A0-8B46-8226B2ED6D24}"/>
            </a:ext>
          </a:extLst>
        </xdr:cNvPr>
        <xdr:cNvSpPr txBox="1"/>
      </xdr:nvSpPr>
      <xdr:spPr>
        <a:xfrm>
          <a:off x="4445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88</xdr:row>
      <xdr:rowOff>149877</xdr:rowOff>
    </xdr:from>
    <xdr:ext cx="762000" cy="259045"/>
    <xdr:sp macro="" textlink="">
      <xdr:nvSpPr>
        <xdr:cNvPr id="299" name="テキスト ボックス 298">
          <a:extLst>
            <a:ext uri="{FF2B5EF4-FFF2-40B4-BE49-F238E27FC236}">
              <a16:creationId xmlns:a16="http://schemas.microsoft.com/office/drawing/2014/main" id="{B4D5A4DE-38B6-4845-9860-F80699FADD27}"/>
            </a:ext>
          </a:extLst>
        </xdr:cNvPr>
        <xdr:cNvSpPr txBox="1"/>
      </xdr:nvSpPr>
      <xdr:spPr>
        <a:xfrm>
          <a:off x="3606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88</xdr:row>
      <xdr:rowOff>149877</xdr:rowOff>
    </xdr:from>
    <xdr:ext cx="762000" cy="259045"/>
    <xdr:sp macro="" textlink="">
      <xdr:nvSpPr>
        <xdr:cNvPr id="300" name="テキスト ボックス 299">
          <a:extLst>
            <a:ext uri="{FF2B5EF4-FFF2-40B4-BE49-F238E27FC236}">
              <a16:creationId xmlns:a16="http://schemas.microsoft.com/office/drawing/2014/main" id="{7B720696-3A8A-4965-81FD-78B1DC578D74}"/>
            </a:ext>
          </a:extLst>
        </xdr:cNvPr>
        <xdr:cNvSpPr txBox="1"/>
      </xdr:nvSpPr>
      <xdr:spPr>
        <a:xfrm>
          <a:off x="2717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88</xdr:row>
      <xdr:rowOff>149877</xdr:rowOff>
    </xdr:from>
    <xdr:ext cx="762000" cy="259045"/>
    <xdr:sp macro="" textlink="">
      <xdr:nvSpPr>
        <xdr:cNvPr id="301" name="テキスト ボックス 300">
          <a:extLst>
            <a:ext uri="{FF2B5EF4-FFF2-40B4-BE49-F238E27FC236}">
              <a16:creationId xmlns:a16="http://schemas.microsoft.com/office/drawing/2014/main" id="{899302F5-EDC9-41BC-9EB2-2AC2384853F0}"/>
            </a:ext>
          </a:extLst>
        </xdr:cNvPr>
        <xdr:cNvSpPr txBox="1"/>
      </xdr:nvSpPr>
      <xdr:spPr>
        <a:xfrm>
          <a:off x="182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88</xdr:row>
      <xdr:rowOff>149877</xdr:rowOff>
    </xdr:from>
    <xdr:ext cx="762000" cy="259045"/>
    <xdr:sp macro="" textlink="">
      <xdr:nvSpPr>
        <xdr:cNvPr id="302" name="テキスト ボックス 301">
          <a:extLst>
            <a:ext uri="{FF2B5EF4-FFF2-40B4-BE49-F238E27FC236}">
              <a16:creationId xmlns:a16="http://schemas.microsoft.com/office/drawing/2014/main" id="{BA8D7B4B-C195-4CD8-8F0A-EB9A44F93147}"/>
            </a:ext>
          </a:extLst>
        </xdr:cNvPr>
        <xdr:cNvSpPr txBox="1"/>
      </xdr:nvSpPr>
      <xdr:spPr>
        <a:xfrm>
          <a:off x="93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82</xdr:row>
      <xdr:rowOff>84455</xdr:rowOff>
    </xdr:from>
    <xdr:to>
      <xdr:col>24</xdr:col>
      <xdr:colOff>114300</xdr:colOff>
      <xdr:row>83</xdr:row>
      <xdr:rowOff>14605</xdr:rowOff>
    </xdr:to>
    <xdr:sp macro="" textlink="">
      <xdr:nvSpPr>
        <xdr:cNvPr id="303" name="楕円 302">
          <a:extLst>
            <a:ext uri="{FF2B5EF4-FFF2-40B4-BE49-F238E27FC236}">
              <a16:creationId xmlns:a16="http://schemas.microsoft.com/office/drawing/2014/main" id="{39AF3B90-2A73-463B-A05C-FB36262E7669}"/>
            </a:ext>
          </a:extLst>
        </xdr:cNvPr>
        <xdr:cNvSpPr/>
      </xdr:nvSpPr>
      <xdr:spPr>
        <a:xfrm>
          <a:off x="4584700" y="141433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81</xdr:row>
      <xdr:rowOff>107332</xdr:rowOff>
    </xdr:from>
    <xdr:ext cx="405111" cy="259045"/>
    <xdr:sp macro="" textlink="">
      <xdr:nvSpPr>
        <xdr:cNvPr id="304" name="【公営住宅】&#10;有形固定資産減価償却率該当値テキスト">
          <a:extLst>
            <a:ext uri="{FF2B5EF4-FFF2-40B4-BE49-F238E27FC236}">
              <a16:creationId xmlns:a16="http://schemas.microsoft.com/office/drawing/2014/main" id="{1BE953EA-8EC3-42AC-87FE-726D352BCB0C}"/>
            </a:ext>
          </a:extLst>
        </xdr:cNvPr>
        <xdr:cNvSpPr txBox="1"/>
      </xdr:nvSpPr>
      <xdr:spPr>
        <a:xfrm>
          <a:off x="4673600" y="1399478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82</xdr:row>
      <xdr:rowOff>55880</xdr:rowOff>
    </xdr:from>
    <xdr:to>
      <xdr:col>20</xdr:col>
      <xdr:colOff>38100</xdr:colOff>
      <xdr:row>82</xdr:row>
      <xdr:rowOff>157480</xdr:rowOff>
    </xdr:to>
    <xdr:sp macro="" textlink="">
      <xdr:nvSpPr>
        <xdr:cNvPr id="305" name="楕円 304">
          <a:extLst>
            <a:ext uri="{FF2B5EF4-FFF2-40B4-BE49-F238E27FC236}">
              <a16:creationId xmlns:a16="http://schemas.microsoft.com/office/drawing/2014/main" id="{0D7F6A34-AC88-4585-80BF-8F0EB6E1660D}"/>
            </a:ext>
          </a:extLst>
        </xdr:cNvPr>
        <xdr:cNvSpPr/>
      </xdr:nvSpPr>
      <xdr:spPr>
        <a:xfrm>
          <a:off x="3746500" y="141147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82</xdr:row>
      <xdr:rowOff>106680</xdr:rowOff>
    </xdr:from>
    <xdr:to>
      <xdr:col>24</xdr:col>
      <xdr:colOff>63500</xdr:colOff>
      <xdr:row>82</xdr:row>
      <xdr:rowOff>135255</xdr:rowOff>
    </xdr:to>
    <xdr:cxnSp macro="">
      <xdr:nvCxnSpPr>
        <xdr:cNvPr id="306" name="直線コネクタ 305">
          <a:extLst>
            <a:ext uri="{FF2B5EF4-FFF2-40B4-BE49-F238E27FC236}">
              <a16:creationId xmlns:a16="http://schemas.microsoft.com/office/drawing/2014/main" id="{C5D814A1-1640-47BD-BACF-3EEB488F7F10}"/>
            </a:ext>
          </a:extLst>
        </xdr:cNvPr>
        <xdr:cNvCxnSpPr/>
      </xdr:nvCxnSpPr>
      <xdr:spPr>
        <a:xfrm>
          <a:off x="3797300" y="14165580"/>
          <a:ext cx="838200" cy="285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82</xdr:row>
      <xdr:rowOff>13970</xdr:rowOff>
    </xdr:from>
    <xdr:to>
      <xdr:col>15</xdr:col>
      <xdr:colOff>101600</xdr:colOff>
      <xdr:row>82</xdr:row>
      <xdr:rowOff>115570</xdr:rowOff>
    </xdr:to>
    <xdr:sp macro="" textlink="">
      <xdr:nvSpPr>
        <xdr:cNvPr id="307" name="楕円 306">
          <a:extLst>
            <a:ext uri="{FF2B5EF4-FFF2-40B4-BE49-F238E27FC236}">
              <a16:creationId xmlns:a16="http://schemas.microsoft.com/office/drawing/2014/main" id="{424F3E35-7BA1-4640-9B86-A2E26EEEF6C5}"/>
            </a:ext>
          </a:extLst>
        </xdr:cNvPr>
        <xdr:cNvSpPr/>
      </xdr:nvSpPr>
      <xdr:spPr>
        <a:xfrm>
          <a:off x="2857500" y="140728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82</xdr:row>
      <xdr:rowOff>64770</xdr:rowOff>
    </xdr:from>
    <xdr:to>
      <xdr:col>19</xdr:col>
      <xdr:colOff>177800</xdr:colOff>
      <xdr:row>82</xdr:row>
      <xdr:rowOff>106680</xdr:rowOff>
    </xdr:to>
    <xdr:cxnSp macro="">
      <xdr:nvCxnSpPr>
        <xdr:cNvPr id="308" name="直線コネクタ 307">
          <a:extLst>
            <a:ext uri="{FF2B5EF4-FFF2-40B4-BE49-F238E27FC236}">
              <a16:creationId xmlns:a16="http://schemas.microsoft.com/office/drawing/2014/main" id="{EA353FFB-28D5-4253-8F64-821208788665}"/>
            </a:ext>
          </a:extLst>
        </xdr:cNvPr>
        <xdr:cNvCxnSpPr/>
      </xdr:nvCxnSpPr>
      <xdr:spPr>
        <a:xfrm>
          <a:off x="2908300" y="14123670"/>
          <a:ext cx="889000" cy="419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81</xdr:row>
      <xdr:rowOff>141605</xdr:rowOff>
    </xdr:from>
    <xdr:to>
      <xdr:col>10</xdr:col>
      <xdr:colOff>165100</xdr:colOff>
      <xdr:row>82</xdr:row>
      <xdr:rowOff>71755</xdr:rowOff>
    </xdr:to>
    <xdr:sp macro="" textlink="">
      <xdr:nvSpPr>
        <xdr:cNvPr id="309" name="楕円 308">
          <a:extLst>
            <a:ext uri="{FF2B5EF4-FFF2-40B4-BE49-F238E27FC236}">
              <a16:creationId xmlns:a16="http://schemas.microsoft.com/office/drawing/2014/main" id="{2A7FFB2C-E779-4EC3-AC0F-CF11AC24D2DC}"/>
            </a:ext>
          </a:extLst>
        </xdr:cNvPr>
        <xdr:cNvSpPr/>
      </xdr:nvSpPr>
      <xdr:spPr>
        <a:xfrm>
          <a:off x="1968500" y="140290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82</xdr:row>
      <xdr:rowOff>20955</xdr:rowOff>
    </xdr:from>
    <xdr:to>
      <xdr:col>15</xdr:col>
      <xdr:colOff>50800</xdr:colOff>
      <xdr:row>82</xdr:row>
      <xdr:rowOff>64770</xdr:rowOff>
    </xdr:to>
    <xdr:cxnSp macro="">
      <xdr:nvCxnSpPr>
        <xdr:cNvPr id="310" name="直線コネクタ 309">
          <a:extLst>
            <a:ext uri="{FF2B5EF4-FFF2-40B4-BE49-F238E27FC236}">
              <a16:creationId xmlns:a16="http://schemas.microsoft.com/office/drawing/2014/main" id="{322C84C6-9016-4A43-93A0-808BBB158F3C}"/>
            </a:ext>
          </a:extLst>
        </xdr:cNvPr>
        <xdr:cNvCxnSpPr/>
      </xdr:nvCxnSpPr>
      <xdr:spPr>
        <a:xfrm>
          <a:off x="2019300" y="14079855"/>
          <a:ext cx="889000" cy="438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81</xdr:row>
      <xdr:rowOff>109220</xdr:rowOff>
    </xdr:from>
    <xdr:to>
      <xdr:col>6</xdr:col>
      <xdr:colOff>38100</xdr:colOff>
      <xdr:row>82</xdr:row>
      <xdr:rowOff>39370</xdr:rowOff>
    </xdr:to>
    <xdr:sp macro="" textlink="">
      <xdr:nvSpPr>
        <xdr:cNvPr id="311" name="楕円 310">
          <a:extLst>
            <a:ext uri="{FF2B5EF4-FFF2-40B4-BE49-F238E27FC236}">
              <a16:creationId xmlns:a16="http://schemas.microsoft.com/office/drawing/2014/main" id="{FA5B9D5D-1300-429C-96F6-CA834D776C24}"/>
            </a:ext>
          </a:extLst>
        </xdr:cNvPr>
        <xdr:cNvSpPr/>
      </xdr:nvSpPr>
      <xdr:spPr>
        <a:xfrm>
          <a:off x="1079500" y="139966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81</xdr:row>
      <xdr:rowOff>160020</xdr:rowOff>
    </xdr:from>
    <xdr:to>
      <xdr:col>10</xdr:col>
      <xdr:colOff>114300</xdr:colOff>
      <xdr:row>82</xdr:row>
      <xdr:rowOff>20955</xdr:rowOff>
    </xdr:to>
    <xdr:cxnSp macro="">
      <xdr:nvCxnSpPr>
        <xdr:cNvPr id="312" name="直線コネクタ 311">
          <a:extLst>
            <a:ext uri="{FF2B5EF4-FFF2-40B4-BE49-F238E27FC236}">
              <a16:creationId xmlns:a16="http://schemas.microsoft.com/office/drawing/2014/main" id="{26129420-EFB3-4998-9E02-CB4EE2F30E13}"/>
            </a:ext>
          </a:extLst>
        </xdr:cNvPr>
        <xdr:cNvCxnSpPr/>
      </xdr:nvCxnSpPr>
      <xdr:spPr>
        <a:xfrm>
          <a:off x="1130300" y="14047470"/>
          <a:ext cx="889000" cy="323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82</xdr:row>
      <xdr:rowOff>169563</xdr:rowOff>
    </xdr:from>
    <xdr:ext cx="405111" cy="259045"/>
    <xdr:sp macro="" textlink="">
      <xdr:nvSpPr>
        <xdr:cNvPr id="313" name="n_1aveValue【公営住宅】&#10;有形固定資産減価償却率">
          <a:extLst>
            <a:ext uri="{FF2B5EF4-FFF2-40B4-BE49-F238E27FC236}">
              <a16:creationId xmlns:a16="http://schemas.microsoft.com/office/drawing/2014/main" id="{E4E62F6F-BA13-47D5-8D66-FE6BC5A8D092}"/>
            </a:ext>
          </a:extLst>
        </xdr:cNvPr>
        <xdr:cNvSpPr txBox="1"/>
      </xdr:nvSpPr>
      <xdr:spPr>
        <a:xfrm>
          <a:off x="3582044" y="1422846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82</xdr:row>
      <xdr:rowOff>165752</xdr:rowOff>
    </xdr:from>
    <xdr:ext cx="405111" cy="259045"/>
    <xdr:sp macro="" textlink="">
      <xdr:nvSpPr>
        <xdr:cNvPr id="314" name="n_2aveValue【公営住宅】&#10;有形固定資産減価償却率">
          <a:extLst>
            <a:ext uri="{FF2B5EF4-FFF2-40B4-BE49-F238E27FC236}">
              <a16:creationId xmlns:a16="http://schemas.microsoft.com/office/drawing/2014/main" id="{55710D24-0FBA-4B1D-BE1B-164AC5F493E8}"/>
            </a:ext>
          </a:extLst>
        </xdr:cNvPr>
        <xdr:cNvSpPr txBox="1"/>
      </xdr:nvSpPr>
      <xdr:spPr>
        <a:xfrm>
          <a:off x="2705744" y="1422465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82</xdr:row>
      <xdr:rowOff>148607</xdr:rowOff>
    </xdr:from>
    <xdr:ext cx="405111" cy="259045"/>
    <xdr:sp macro="" textlink="">
      <xdr:nvSpPr>
        <xdr:cNvPr id="315" name="n_3aveValue【公営住宅】&#10;有形固定資産減価償却率">
          <a:extLst>
            <a:ext uri="{FF2B5EF4-FFF2-40B4-BE49-F238E27FC236}">
              <a16:creationId xmlns:a16="http://schemas.microsoft.com/office/drawing/2014/main" id="{67440F0D-21A7-4D7A-AA18-23462D89F2D9}"/>
            </a:ext>
          </a:extLst>
        </xdr:cNvPr>
        <xdr:cNvSpPr txBox="1"/>
      </xdr:nvSpPr>
      <xdr:spPr>
        <a:xfrm>
          <a:off x="1816744" y="142075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82</xdr:row>
      <xdr:rowOff>139082</xdr:rowOff>
    </xdr:from>
    <xdr:ext cx="405111" cy="259045"/>
    <xdr:sp macro="" textlink="">
      <xdr:nvSpPr>
        <xdr:cNvPr id="316" name="n_4aveValue【公営住宅】&#10;有形固定資産減価償却率">
          <a:extLst>
            <a:ext uri="{FF2B5EF4-FFF2-40B4-BE49-F238E27FC236}">
              <a16:creationId xmlns:a16="http://schemas.microsoft.com/office/drawing/2014/main" id="{F36CF445-D507-45BF-A2D3-14640BEFFBFA}"/>
            </a:ext>
          </a:extLst>
        </xdr:cNvPr>
        <xdr:cNvSpPr txBox="1"/>
      </xdr:nvSpPr>
      <xdr:spPr>
        <a:xfrm>
          <a:off x="927744" y="1419798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81</xdr:row>
      <xdr:rowOff>2557</xdr:rowOff>
    </xdr:from>
    <xdr:ext cx="405111" cy="259045"/>
    <xdr:sp macro="" textlink="">
      <xdr:nvSpPr>
        <xdr:cNvPr id="317" name="n_1mainValue【公営住宅】&#10;有形固定資産減価償却率">
          <a:extLst>
            <a:ext uri="{FF2B5EF4-FFF2-40B4-BE49-F238E27FC236}">
              <a16:creationId xmlns:a16="http://schemas.microsoft.com/office/drawing/2014/main" id="{FA4D0E7A-1F46-48CF-B7E7-4D93A5077AA4}"/>
            </a:ext>
          </a:extLst>
        </xdr:cNvPr>
        <xdr:cNvSpPr txBox="1"/>
      </xdr:nvSpPr>
      <xdr:spPr>
        <a:xfrm>
          <a:off x="3582044" y="138900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80</xdr:row>
      <xdr:rowOff>132097</xdr:rowOff>
    </xdr:from>
    <xdr:ext cx="405111" cy="259045"/>
    <xdr:sp macro="" textlink="">
      <xdr:nvSpPr>
        <xdr:cNvPr id="318" name="n_2mainValue【公営住宅】&#10;有形固定資産減価償却率">
          <a:extLst>
            <a:ext uri="{FF2B5EF4-FFF2-40B4-BE49-F238E27FC236}">
              <a16:creationId xmlns:a16="http://schemas.microsoft.com/office/drawing/2014/main" id="{B9251FE4-2CBF-4CCF-AC4E-37D52264E24E}"/>
            </a:ext>
          </a:extLst>
        </xdr:cNvPr>
        <xdr:cNvSpPr txBox="1"/>
      </xdr:nvSpPr>
      <xdr:spPr>
        <a:xfrm>
          <a:off x="2705744" y="138480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80</xdr:row>
      <xdr:rowOff>88282</xdr:rowOff>
    </xdr:from>
    <xdr:ext cx="405111" cy="259045"/>
    <xdr:sp macro="" textlink="">
      <xdr:nvSpPr>
        <xdr:cNvPr id="319" name="n_3mainValue【公営住宅】&#10;有形固定資産減価償却率">
          <a:extLst>
            <a:ext uri="{FF2B5EF4-FFF2-40B4-BE49-F238E27FC236}">
              <a16:creationId xmlns:a16="http://schemas.microsoft.com/office/drawing/2014/main" id="{2B814BD8-EF90-480C-B709-C0B82A5411C7}"/>
            </a:ext>
          </a:extLst>
        </xdr:cNvPr>
        <xdr:cNvSpPr txBox="1"/>
      </xdr:nvSpPr>
      <xdr:spPr>
        <a:xfrm>
          <a:off x="1816744" y="1380428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80</xdr:row>
      <xdr:rowOff>55897</xdr:rowOff>
    </xdr:from>
    <xdr:ext cx="405111" cy="259045"/>
    <xdr:sp macro="" textlink="">
      <xdr:nvSpPr>
        <xdr:cNvPr id="320" name="n_4mainValue【公営住宅】&#10;有形固定資産減価償却率">
          <a:extLst>
            <a:ext uri="{FF2B5EF4-FFF2-40B4-BE49-F238E27FC236}">
              <a16:creationId xmlns:a16="http://schemas.microsoft.com/office/drawing/2014/main" id="{7B215426-8845-4BFC-A86A-2792D14B7908}"/>
            </a:ext>
          </a:extLst>
        </xdr:cNvPr>
        <xdr:cNvSpPr txBox="1"/>
      </xdr:nvSpPr>
      <xdr:spPr>
        <a:xfrm>
          <a:off x="927744" y="137718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152400</xdr:rowOff>
    </xdr:from>
    <xdr:to>
      <xdr:col>59</xdr:col>
      <xdr:colOff>88900</xdr:colOff>
      <xdr:row>72</xdr:row>
      <xdr:rowOff>101600</xdr:rowOff>
    </xdr:to>
    <xdr:sp macro="" textlink="">
      <xdr:nvSpPr>
        <xdr:cNvPr id="321" name="正方形/長方形 320">
          <a:extLst>
            <a:ext uri="{FF2B5EF4-FFF2-40B4-BE49-F238E27FC236}">
              <a16:creationId xmlns:a16="http://schemas.microsoft.com/office/drawing/2014/main" id="{FCD7BAF1-EF5C-465B-A891-C40F1F15F002}"/>
            </a:ext>
          </a:extLst>
        </xdr:cNvPr>
        <xdr:cNvSpPr/>
      </xdr:nvSpPr>
      <xdr:spPr>
        <a:xfrm>
          <a:off x="6604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公営住宅</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72</xdr:row>
      <xdr:rowOff>127000</xdr:rowOff>
    </xdr:from>
    <xdr:to>
      <xdr:col>43</xdr:col>
      <xdr:colOff>63500</xdr:colOff>
      <xdr:row>74</xdr:row>
      <xdr:rowOff>38100</xdr:rowOff>
    </xdr:to>
    <xdr:sp macro="" textlink="">
      <xdr:nvSpPr>
        <xdr:cNvPr id="322" name="正方形/長方形 321">
          <a:extLst>
            <a:ext uri="{FF2B5EF4-FFF2-40B4-BE49-F238E27FC236}">
              <a16:creationId xmlns:a16="http://schemas.microsoft.com/office/drawing/2014/main" id="{8BD7D550-A00F-476F-91E7-4E3C2550B096}"/>
            </a:ext>
          </a:extLst>
        </xdr:cNvPr>
        <xdr:cNvSpPr/>
      </xdr:nvSpPr>
      <xdr:spPr>
        <a:xfrm>
          <a:off x="67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73</xdr:row>
      <xdr:rowOff>158750</xdr:rowOff>
    </xdr:from>
    <xdr:to>
      <xdr:col>43</xdr:col>
      <xdr:colOff>63500</xdr:colOff>
      <xdr:row>75</xdr:row>
      <xdr:rowOff>69850</xdr:rowOff>
    </xdr:to>
    <xdr:sp macro="" textlink="">
      <xdr:nvSpPr>
        <xdr:cNvPr id="323" name="正方形/長方形 322">
          <a:extLst>
            <a:ext uri="{FF2B5EF4-FFF2-40B4-BE49-F238E27FC236}">
              <a16:creationId xmlns:a16="http://schemas.microsoft.com/office/drawing/2014/main" id="{15DB6604-C3F0-475B-B93F-BEFD527BE7B5}"/>
            </a:ext>
          </a:extLst>
        </xdr:cNvPr>
        <xdr:cNvSpPr/>
      </xdr:nvSpPr>
      <xdr:spPr>
        <a:xfrm>
          <a:off x="67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8/75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72</xdr:row>
      <xdr:rowOff>127000</xdr:rowOff>
    </xdr:from>
    <xdr:to>
      <xdr:col>48</xdr:col>
      <xdr:colOff>127000</xdr:colOff>
      <xdr:row>74</xdr:row>
      <xdr:rowOff>38100</xdr:rowOff>
    </xdr:to>
    <xdr:sp macro="" textlink="">
      <xdr:nvSpPr>
        <xdr:cNvPr id="324" name="正方形/長方形 323">
          <a:extLst>
            <a:ext uri="{FF2B5EF4-FFF2-40B4-BE49-F238E27FC236}">
              <a16:creationId xmlns:a16="http://schemas.microsoft.com/office/drawing/2014/main" id="{1DF041C2-A8DA-4B50-ACF4-9E471903073C}"/>
            </a:ext>
          </a:extLst>
        </xdr:cNvPr>
        <xdr:cNvSpPr/>
      </xdr:nvSpPr>
      <xdr:spPr>
        <a:xfrm>
          <a:off x="7747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73</xdr:row>
      <xdr:rowOff>158750</xdr:rowOff>
    </xdr:from>
    <xdr:to>
      <xdr:col>48</xdr:col>
      <xdr:colOff>127000</xdr:colOff>
      <xdr:row>75</xdr:row>
      <xdr:rowOff>69850</xdr:rowOff>
    </xdr:to>
    <xdr:sp macro="" textlink="">
      <xdr:nvSpPr>
        <xdr:cNvPr id="325" name="正方形/長方形 324">
          <a:extLst>
            <a:ext uri="{FF2B5EF4-FFF2-40B4-BE49-F238E27FC236}">
              <a16:creationId xmlns:a16="http://schemas.microsoft.com/office/drawing/2014/main" id="{71D49E93-A3D4-4DBF-AD0A-BF32F22F0C4F}"/>
            </a:ext>
          </a:extLst>
        </xdr:cNvPr>
        <xdr:cNvSpPr/>
      </xdr:nvSpPr>
      <xdr:spPr>
        <a:xfrm>
          <a:off x="7747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0.794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72</xdr:row>
      <xdr:rowOff>127000</xdr:rowOff>
    </xdr:from>
    <xdr:to>
      <xdr:col>54</xdr:col>
      <xdr:colOff>127000</xdr:colOff>
      <xdr:row>74</xdr:row>
      <xdr:rowOff>38100</xdr:rowOff>
    </xdr:to>
    <xdr:sp macro="" textlink="">
      <xdr:nvSpPr>
        <xdr:cNvPr id="326" name="正方形/長方形 325">
          <a:extLst>
            <a:ext uri="{FF2B5EF4-FFF2-40B4-BE49-F238E27FC236}">
              <a16:creationId xmlns:a16="http://schemas.microsoft.com/office/drawing/2014/main" id="{E97399F3-7ECD-4485-9169-D3978C75EBCC}"/>
            </a:ext>
          </a:extLst>
        </xdr:cNvPr>
        <xdr:cNvSpPr/>
      </xdr:nvSpPr>
      <xdr:spPr>
        <a:xfrm>
          <a:off x="8890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46</xdr:col>
      <xdr:colOff>127000</xdr:colOff>
      <xdr:row>73</xdr:row>
      <xdr:rowOff>158750</xdr:rowOff>
    </xdr:from>
    <xdr:to>
      <xdr:col>54</xdr:col>
      <xdr:colOff>127000</xdr:colOff>
      <xdr:row>75</xdr:row>
      <xdr:rowOff>69850</xdr:rowOff>
    </xdr:to>
    <xdr:sp macro="" textlink="">
      <xdr:nvSpPr>
        <xdr:cNvPr id="327" name="正方形/長方形 326">
          <a:extLst>
            <a:ext uri="{FF2B5EF4-FFF2-40B4-BE49-F238E27FC236}">
              <a16:creationId xmlns:a16="http://schemas.microsoft.com/office/drawing/2014/main" id="{75A30DBF-AEBD-4F13-BD31-2AAEBD88902E}"/>
            </a:ext>
          </a:extLst>
        </xdr:cNvPr>
        <xdr:cNvSpPr/>
      </xdr:nvSpPr>
      <xdr:spPr>
        <a:xfrm>
          <a:off x="8890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2.273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75</xdr:row>
      <xdr:rowOff>95250</xdr:rowOff>
    </xdr:from>
    <xdr:to>
      <xdr:col>59</xdr:col>
      <xdr:colOff>88900</xdr:colOff>
      <xdr:row>88</xdr:row>
      <xdr:rowOff>152400</xdr:rowOff>
    </xdr:to>
    <xdr:sp macro="" textlink="">
      <xdr:nvSpPr>
        <xdr:cNvPr id="328" name="正方形/長方形 327">
          <a:extLst>
            <a:ext uri="{FF2B5EF4-FFF2-40B4-BE49-F238E27FC236}">
              <a16:creationId xmlns:a16="http://schemas.microsoft.com/office/drawing/2014/main" id="{F0AE6F73-3AC9-46AA-96D1-668202D6F99F}"/>
            </a:ext>
          </a:extLst>
        </xdr:cNvPr>
        <xdr:cNvSpPr/>
      </xdr:nvSpPr>
      <xdr:spPr>
        <a:xfrm>
          <a:off x="6604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74</xdr:row>
      <xdr:rowOff>76200</xdr:rowOff>
    </xdr:from>
    <xdr:ext cx="349839" cy="225703"/>
    <xdr:sp macro="" textlink="">
      <xdr:nvSpPr>
        <xdr:cNvPr id="329" name="テキスト ボックス 328">
          <a:extLst>
            <a:ext uri="{FF2B5EF4-FFF2-40B4-BE49-F238E27FC236}">
              <a16:creationId xmlns:a16="http://schemas.microsoft.com/office/drawing/2014/main" id="{78F82F9A-93A5-448E-9952-AFBDDDD2DA45}"/>
            </a:ext>
          </a:extLst>
        </xdr:cNvPr>
        <xdr:cNvSpPr txBox="1"/>
      </xdr:nvSpPr>
      <xdr:spPr>
        <a:xfrm>
          <a:off x="6565900" y="1276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152400</xdr:rowOff>
    </xdr:from>
    <xdr:to>
      <xdr:col>59</xdr:col>
      <xdr:colOff>50800</xdr:colOff>
      <xdr:row>88</xdr:row>
      <xdr:rowOff>152400</xdr:rowOff>
    </xdr:to>
    <xdr:cxnSp macro="">
      <xdr:nvCxnSpPr>
        <xdr:cNvPr id="330" name="直線コネクタ 329">
          <a:extLst>
            <a:ext uri="{FF2B5EF4-FFF2-40B4-BE49-F238E27FC236}">
              <a16:creationId xmlns:a16="http://schemas.microsoft.com/office/drawing/2014/main" id="{09643030-BDDD-4C48-A124-05BA1682953E}"/>
            </a:ext>
          </a:extLst>
        </xdr:cNvPr>
        <xdr:cNvCxnSpPr/>
      </xdr:nvCxnSpPr>
      <xdr:spPr>
        <a:xfrm>
          <a:off x="6604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86</xdr:row>
      <xdr:rowOff>114300</xdr:rowOff>
    </xdr:from>
    <xdr:to>
      <xdr:col>59</xdr:col>
      <xdr:colOff>50800</xdr:colOff>
      <xdr:row>86</xdr:row>
      <xdr:rowOff>114300</xdr:rowOff>
    </xdr:to>
    <xdr:cxnSp macro="">
      <xdr:nvCxnSpPr>
        <xdr:cNvPr id="331" name="直線コネクタ 330">
          <a:extLst>
            <a:ext uri="{FF2B5EF4-FFF2-40B4-BE49-F238E27FC236}">
              <a16:creationId xmlns:a16="http://schemas.microsoft.com/office/drawing/2014/main" id="{E33AA125-B7CB-44EF-A9BF-2204F29BF61F}"/>
            </a:ext>
          </a:extLst>
        </xdr:cNvPr>
        <xdr:cNvCxnSpPr/>
      </xdr:nvCxnSpPr>
      <xdr:spPr>
        <a:xfrm>
          <a:off x="6604000" y="1485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85</xdr:row>
      <xdr:rowOff>143527</xdr:rowOff>
    </xdr:from>
    <xdr:ext cx="467179" cy="259045"/>
    <xdr:sp macro="" textlink="">
      <xdr:nvSpPr>
        <xdr:cNvPr id="332" name="テキスト ボックス 331">
          <a:extLst>
            <a:ext uri="{FF2B5EF4-FFF2-40B4-BE49-F238E27FC236}">
              <a16:creationId xmlns:a16="http://schemas.microsoft.com/office/drawing/2014/main" id="{CC72170E-28E9-4840-88EF-D2309C63D61D}"/>
            </a:ext>
          </a:extLst>
        </xdr:cNvPr>
        <xdr:cNvSpPr txBox="1"/>
      </xdr:nvSpPr>
      <xdr:spPr>
        <a:xfrm>
          <a:off x="6136821" y="1471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84</xdr:row>
      <xdr:rowOff>76200</xdr:rowOff>
    </xdr:from>
    <xdr:to>
      <xdr:col>59</xdr:col>
      <xdr:colOff>50800</xdr:colOff>
      <xdr:row>84</xdr:row>
      <xdr:rowOff>76200</xdr:rowOff>
    </xdr:to>
    <xdr:cxnSp macro="">
      <xdr:nvCxnSpPr>
        <xdr:cNvPr id="333" name="直線コネクタ 332">
          <a:extLst>
            <a:ext uri="{FF2B5EF4-FFF2-40B4-BE49-F238E27FC236}">
              <a16:creationId xmlns:a16="http://schemas.microsoft.com/office/drawing/2014/main" id="{2CC68023-0F35-42BE-90CD-4DE59B64F209}"/>
            </a:ext>
          </a:extLst>
        </xdr:cNvPr>
        <xdr:cNvCxnSpPr/>
      </xdr:nvCxnSpPr>
      <xdr:spPr>
        <a:xfrm>
          <a:off x="6604000" y="1447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83</xdr:row>
      <xdr:rowOff>105427</xdr:rowOff>
    </xdr:from>
    <xdr:ext cx="467179" cy="259045"/>
    <xdr:sp macro="" textlink="">
      <xdr:nvSpPr>
        <xdr:cNvPr id="334" name="テキスト ボックス 333">
          <a:extLst>
            <a:ext uri="{FF2B5EF4-FFF2-40B4-BE49-F238E27FC236}">
              <a16:creationId xmlns:a16="http://schemas.microsoft.com/office/drawing/2014/main" id="{B677F7B2-BBAD-4694-85B1-41806620A92E}"/>
            </a:ext>
          </a:extLst>
        </xdr:cNvPr>
        <xdr:cNvSpPr txBox="1"/>
      </xdr:nvSpPr>
      <xdr:spPr>
        <a:xfrm>
          <a:off x="6136821" y="1433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82</xdr:row>
      <xdr:rowOff>38100</xdr:rowOff>
    </xdr:from>
    <xdr:to>
      <xdr:col>59</xdr:col>
      <xdr:colOff>50800</xdr:colOff>
      <xdr:row>82</xdr:row>
      <xdr:rowOff>38100</xdr:rowOff>
    </xdr:to>
    <xdr:cxnSp macro="">
      <xdr:nvCxnSpPr>
        <xdr:cNvPr id="335" name="直線コネクタ 334">
          <a:extLst>
            <a:ext uri="{FF2B5EF4-FFF2-40B4-BE49-F238E27FC236}">
              <a16:creationId xmlns:a16="http://schemas.microsoft.com/office/drawing/2014/main" id="{E7D1022B-3C34-4140-97F4-0312EC767FFF}"/>
            </a:ext>
          </a:extLst>
        </xdr:cNvPr>
        <xdr:cNvCxnSpPr/>
      </xdr:nvCxnSpPr>
      <xdr:spPr>
        <a:xfrm>
          <a:off x="6604000" y="1409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81</xdr:row>
      <xdr:rowOff>67327</xdr:rowOff>
    </xdr:from>
    <xdr:ext cx="531299" cy="259045"/>
    <xdr:sp macro="" textlink="">
      <xdr:nvSpPr>
        <xdr:cNvPr id="336" name="テキスト ボックス 335">
          <a:extLst>
            <a:ext uri="{FF2B5EF4-FFF2-40B4-BE49-F238E27FC236}">
              <a16:creationId xmlns:a16="http://schemas.microsoft.com/office/drawing/2014/main" id="{108C5712-5AD6-4117-AB22-4316D0AB79CB}"/>
            </a:ext>
          </a:extLst>
        </xdr:cNvPr>
        <xdr:cNvSpPr txBox="1"/>
      </xdr:nvSpPr>
      <xdr:spPr>
        <a:xfrm>
          <a:off x="6072701" y="1395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80</xdr:row>
      <xdr:rowOff>0</xdr:rowOff>
    </xdr:from>
    <xdr:to>
      <xdr:col>59</xdr:col>
      <xdr:colOff>50800</xdr:colOff>
      <xdr:row>80</xdr:row>
      <xdr:rowOff>0</xdr:rowOff>
    </xdr:to>
    <xdr:cxnSp macro="">
      <xdr:nvCxnSpPr>
        <xdr:cNvPr id="337" name="直線コネクタ 336">
          <a:extLst>
            <a:ext uri="{FF2B5EF4-FFF2-40B4-BE49-F238E27FC236}">
              <a16:creationId xmlns:a16="http://schemas.microsoft.com/office/drawing/2014/main" id="{1B44FE6F-01FB-4465-A5B5-E43A3E474F09}"/>
            </a:ext>
          </a:extLst>
        </xdr:cNvPr>
        <xdr:cNvCxnSpPr/>
      </xdr:nvCxnSpPr>
      <xdr:spPr>
        <a:xfrm>
          <a:off x="6604000" y="1371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79</xdr:row>
      <xdr:rowOff>29227</xdr:rowOff>
    </xdr:from>
    <xdr:ext cx="531299" cy="259045"/>
    <xdr:sp macro="" textlink="">
      <xdr:nvSpPr>
        <xdr:cNvPr id="338" name="テキスト ボックス 337">
          <a:extLst>
            <a:ext uri="{FF2B5EF4-FFF2-40B4-BE49-F238E27FC236}">
              <a16:creationId xmlns:a16="http://schemas.microsoft.com/office/drawing/2014/main" id="{83E87F81-1417-4ADF-9DD9-2ECD53FD972A}"/>
            </a:ext>
          </a:extLst>
        </xdr:cNvPr>
        <xdr:cNvSpPr txBox="1"/>
      </xdr:nvSpPr>
      <xdr:spPr>
        <a:xfrm>
          <a:off x="6072701" y="1357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77</xdr:row>
      <xdr:rowOff>133350</xdr:rowOff>
    </xdr:from>
    <xdr:to>
      <xdr:col>59</xdr:col>
      <xdr:colOff>50800</xdr:colOff>
      <xdr:row>77</xdr:row>
      <xdr:rowOff>133350</xdr:rowOff>
    </xdr:to>
    <xdr:cxnSp macro="">
      <xdr:nvCxnSpPr>
        <xdr:cNvPr id="339" name="直線コネクタ 338">
          <a:extLst>
            <a:ext uri="{FF2B5EF4-FFF2-40B4-BE49-F238E27FC236}">
              <a16:creationId xmlns:a16="http://schemas.microsoft.com/office/drawing/2014/main" id="{57661744-58BD-42A1-A7BE-1EAE9D627579}"/>
            </a:ext>
          </a:extLst>
        </xdr:cNvPr>
        <xdr:cNvCxnSpPr/>
      </xdr:nvCxnSpPr>
      <xdr:spPr>
        <a:xfrm>
          <a:off x="6604000" y="1333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76</xdr:row>
      <xdr:rowOff>162577</xdr:rowOff>
    </xdr:from>
    <xdr:ext cx="531299" cy="259045"/>
    <xdr:sp macro="" textlink="">
      <xdr:nvSpPr>
        <xdr:cNvPr id="340" name="テキスト ボックス 339">
          <a:extLst>
            <a:ext uri="{FF2B5EF4-FFF2-40B4-BE49-F238E27FC236}">
              <a16:creationId xmlns:a16="http://schemas.microsoft.com/office/drawing/2014/main" id="{C1638AD4-5CE5-4583-B0AE-5A97DA24F592}"/>
            </a:ext>
          </a:extLst>
        </xdr:cNvPr>
        <xdr:cNvSpPr txBox="1"/>
      </xdr:nvSpPr>
      <xdr:spPr>
        <a:xfrm>
          <a:off x="6072701" y="1319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50800</xdr:colOff>
      <xdr:row>75</xdr:row>
      <xdr:rowOff>95250</xdr:rowOff>
    </xdr:to>
    <xdr:cxnSp macro="">
      <xdr:nvCxnSpPr>
        <xdr:cNvPr id="341" name="直線コネクタ 340">
          <a:extLst>
            <a:ext uri="{FF2B5EF4-FFF2-40B4-BE49-F238E27FC236}">
              <a16:creationId xmlns:a16="http://schemas.microsoft.com/office/drawing/2014/main" id="{7AB8CD64-16E5-42C0-99EC-BEE892CFACE4}"/>
            </a:ext>
          </a:extLst>
        </xdr:cNvPr>
        <xdr:cNvCxnSpPr/>
      </xdr:nvCxnSpPr>
      <xdr:spPr>
        <a:xfrm>
          <a:off x="6604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74</xdr:row>
      <xdr:rowOff>124477</xdr:rowOff>
    </xdr:from>
    <xdr:ext cx="531299" cy="259045"/>
    <xdr:sp macro="" textlink="">
      <xdr:nvSpPr>
        <xdr:cNvPr id="342" name="テキスト ボックス 341">
          <a:extLst>
            <a:ext uri="{FF2B5EF4-FFF2-40B4-BE49-F238E27FC236}">
              <a16:creationId xmlns:a16="http://schemas.microsoft.com/office/drawing/2014/main" id="{10485037-2F06-4BCB-8919-02D56C63F181}"/>
            </a:ext>
          </a:extLst>
        </xdr:cNvPr>
        <xdr:cNvSpPr txBox="1"/>
      </xdr:nvSpPr>
      <xdr:spPr>
        <a:xfrm>
          <a:off x="6072701" y="1281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88900</xdr:colOff>
      <xdr:row>88</xdr:row>
      <xdr:rowOff>152400</xdr:rowOff>
    </xdr:to>
    <xdr:sp macro="" textlink="">
      <xdr:nvSpPr>
        <xdr:cNvPr id="343" name="【公営住宅】&#10;一人当たり面積グラフ枠">
          <a:extLst>
            <a:ext uri="{FF2B5EF4-FFF2-40B4-BE49-F238E27FC236}">
              <a16:creationId xmlns:a16="http://schemas.microsoft.com/office/drawing/2014/main" id="{63E938A4-7CCD-44F8-BD49-F282129081A0}"/>
            </a:ext>
          </a:extLst>
        </xdr:cNvPr>
        <xdr:cNvSpPr/>
      </xdr:nvSpPr>
      <xdr:spPr>
        <a:xfrm>
          <a:off x="6604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78</xdr:row>
      <xdr:rowOff>92126</xdr:rowOff>
    </xdr:from>
    <xdr:to>
      <xdr:col>54</xdr:col>
      <xdr:colOff>189865</xdr:colOff>
      <xdr:row>86</xdr:row>
      <xdr:rowOff>103099</xdr:rowOff>
    </xdr:to>
    <xdr:cxnSp macro="">
      <xdr:nvCxnSpPr>
        <xdr:cNvPr id="344" name="直線コネクタ 343">
          <a:extLst>
            <a:ext uri="{FF2B5EF4-FFF2-40B4-BE49-F238E27FC236}">
              <a16:creationId xmlns:a16="http://schemas.microsoft.com/office/drawing/2014/main" id="{3C8552C4-CF29-4B47-9AD2-F5A52EFDE6D9}"/>
            </a:ext>
          </a:extLst>
        </xdr:cNvPr>
        <xdr:cNvCxnSpPr/>
      </xdr:nvCxnSpPr>
      <xdr:spPr>
        <a:xfrm flipV="1">
          <a:off x="10476865" y="13465226"/>
          <a:ext cx="0" cy="138257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86</xdr:row>
      <xdr:rowOff>106926</xdr:rowOff>
    </xdr:from>
    <xdr:ext cx="469744" cy="259045"/>
    <xdr:sp macro="" textlink="">
      <xdr:nvSpPr>
        <xdr:cNvPr id="345" name="【公営住宅】&#10;一人当たり面積最小値テキスト">
          <a:extLst>
            <a:ext uri="{FF2B5EF4-FFF2-40B4-BE49-F238E27FC236}">
              <a16:creationId xmlns:a16="http://schemas.microsoft.com/office/drawing/2014/main" id="{F4ED13D0-97EE-43E0-AD7E-B2F26B5C7B2E}"/>
            </a:ext>
          </a:extLst>
        </xdr:cNvPr>
        <xdr:cNvSpPr txBox="1"/>
      </xdr:nvSpPr>
      <xdr:spPr>
        <a:xfrm>
          <a:off x="10515600" y="1485162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0.147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86</xdr:row>
      <xdr:rowOff>103099</xdr:rowOff>
    </xdr:from>
    <xdr:to>
      <xdr:col>55</xdr:col>
      <xdr:colOff>88900</xdr:colOff>
      <xdr:row>86</xdr:row>
      <xdr:rowOff>103099</xdr:rowOff>
    </xdr:to>
    <xdr:cxnSp macro="">
      <xdr:nvCxnSpPr>
        <xdr:cNvPr id="346" name="直線コネクタ 345">
          <a:extLst>
            <a:ext uri="{FF2B5EF4-FFF2-40B4-BE49-F238E27FC236}">
              <a16:creationId xmlns:a16="http://schemas.microsoft.com/office/drawing/2014/main" id="{F9AA3DB8-1170-4E46-8580-764875C60489}"/>
            </a:ext>
          </a:extLst>
        </xdr:cNvPr>
        <xdr:cNvCxnSpPr/>
      </xdr:nvCxnSpPr>
      <xdr:spPr>
        <a:xfrm>
          <a:off x="10388600" y="1484779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77</xdr:row>
      <xdr:rowOff>38803</xdr:rowOff>
    </xdr:from>
    <xdr:ext cx="534377" cy="259045"/>
    <xdr:sp macro="" textlink="">
      <xdr:nvSpPr>
        <xdr:cNvPr id="347" name="【公営住宅】&#10;一人当たり面積最大値テキスト">
          <a:extLst>
            <a:ext uri="{FF2B5EF4-FFF2-40B4-BE49-F238E27FC236}">
              <a16:creationId xmlns:a16="http://schemas.microsoft.com/office/drawing/2014/main" id="{8CA922FA-85F6-4FD8-BBEF-07C543BF595C}"/>
            </a:ext>
          </a:extLst>
        </xdr:cNvPr>
        <xdr:cNvSpPr txBox="1"/>
      </xdr:nvSpPr>
      <xdr:spPr>
        <a:xfrm>
          <a:off x="10515600" y="1324045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18.291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78</xdr:row>
      <xdr:rowOff>92126</xdr:rowOff>
    </xdr:from>
    <xdr:to>
      <xdr:col>55</xdr:col>
      <xdr:colOff>88900</xdr:colOff>
      <xdr:row>78</xdr:row>
      <xdr:rowOff>92126</xdr:rowOff>
    </xdr:to>
    <xdr:cxnSp macro="">
      <xdr:nvCxnSpPr>
        <xdr:cNvPr id="348" name="直線コネクタ 347">
          <a:extLst>
            <a:ext uri="{FF2B5EF4-FFF2-40B4-BE49-F238E27FC236}">
              <a16:creationId xmlns:a16="http://schemas.microsoft.com/office/drawing/2014/main" id="{5941B2C9-7449-421D-8A99-81682EE1570E}"/>
            </a:ext>
          </a:extLst>
        </xdr:cNvPr>
        <xdr:cNvCxnSpPr/>
      </xdr:nvCxnSpPr>
      <xdr:spPr>
        <a:xfrm>
          <a:off x="10388600" y="1346522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84</xdr:row>
      <xdr:rowOff>157751</xdr:rowOff>
    </xdr:from>
    <xdr:ext cx="469744" cy="259045"/>
    <xdr:sp macro="" textlink="">
      <xdr:nvSpPr>
        <xdr:cNvPr id="349" name="【公営住宅】&#10;一人当たり面積平均値テキスト">
          <a:extLst>
            <a:ext uri="{FF2B5EF4-FFF2-40B4-BE49-F238E27FC236}">
              <a16:creationId xmlns:a16="http://schemas.microsoft.com/office/drawing/2014/main" id="{E671B2D9-1252-4662-AD00-24994F7360F5}"/>
            </a:ext>
          </a:extLst>
        </xdr:cNvPr>
        <xdr:cNvSpPr txBox="1"/>
      </xdr:nvSpPr>
      <xdr:spPr>
        <a:xfrm>
          <a:off x="10515600" y="14559551"/>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2.980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85</xdr:row>
      <xdr:rowOff>7874</xdr:rowOff>
    </xdr:from>
    <xdr:to>
      <xdr:col>55</xdr:col>
      <xdr:colOff>50800</xdr:colOff>
      <xdr:row>85</xdr:row>
      <xdr:rowOff>109474</xdr:rowOff>
    </xdr:to>
    <xdr:sp macro="" textlink="">
      <xdr:nvSpPr>
        <xdr:cNvPr id="350" name="フローチャート: 判断 349">
          <a:extLst>
            <a:ext uri="{FF2B5EF4-FFF2-40B4-BE49-F238E27FC236}">
              <a16:creationId xmlns:a16="http://schemas.microsoft.com/office/drawing/2014/main" id="{0E2B9249-41CF-41E6-9102-D4914FEDE294}"/>
            </a:ext>
          </a:extLst>
        </xdr:cNvPr>
        <xdr:cNvSpPr/>
      </xdr:nvSpPr>
      <xdr:spPr>
        <a:xfrm>
          <a:off x="10426700" y="145811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85</xdr:row>
      <xdr:rowOff>22200</xdr:rowOff>
    </xdr:from>
    <xdr:to>
      <xdr:col>50</xdr:col>
      <xdr:colOff>165100</xdr:colOff>
      <xdr:row>85</xdr:row>
      <xdr:rowOff>123800</xdr:rowOff>
    </xdr:to>
    <xdr:sp macro="" textlink="">
      <xdr:nvSpPr>
        <xdr:cNvPr id="351" name="フローチャート: 判断 350">
          <a:extLst>
            <a:ext uri="{FF2B5EF4-FFF2-40B4-BE49-F238E27FC236}">
              <a16:creationId xmlns:a16="http://schemas.microsoft.com/office/drawing/2014/main" id="{DC2C00C5-C8B6-4E22-9DE6-2728114F551E}"/>
            </a:ext>
          </a:extLst>
        </xdr:cNvPr>
        <xdr:cNvSpPr/>
      </xdr:nvSpPr>
      <xdr:spPr>
        <a:xfrm>
          <a:off x="9588500" y="145954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85</xdr:row>
      <xdr:rowOff>14427</xdr:rowOff>
    </xdr:from>
    <xdr:to>
      <xdr:col>46</xdr:col>
      <xdr:colOff>38100</xdr:colOff>
      <xdr:row>85</xdr:row>
      <xdr:rowOff>116027</xdr:rowOff>
    </xdr:to>
    <xdr:sp macro="" textlink="">
      <xdr:nvSpPr>
        <xdr:cNvPr id="352" name="フローチャート: 判断 351">
          <a:extLst>
            <a:ext uri="{FF2B5EF4-FFF2-40B4-BE49-F238E27FC236}">
              <a16:creationId xmlns:a16="http://schemas.microsoft.com/office/drawing/2014/main" id="{531D5AFB-7C8B-448A-9F23-693549202B62}"/>
            </a:ext>
          </a:extLst>
        </xdr:cNvPr>
        <xdr:cNvSpPr/>
      </xdr:nvSpPr>
      <xdr:spPr>
        <a:xfrm>
          <a:off x="8699500" y="145876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85</xdr:row>
      <xdr:rowOff>9703</xdr:rowOff>
    </xdr:from>
    <xdr:to>
      <xdr:col>41</xdr:col>
      <xdr:colOff>101600</xdr:colOff>
      <xdr:row>85</xdr:row>
      <xdr:rowOff>111303</xdr:rowOff>
    </xdr:to>
    <xdr:sp macro="" textlink="">
      <xdr:nvSpPr>
        <xdr:cNvPr id="353" name="フローチャート: 判断 352">
          <a:extLst>
            <a:ext uri="{FF2B5EF4-FFF2-40B4-BE49-F238E27FC236}">
              <a16:creationId xmlns:a16="http://schemas.microsoft.com/office/drawing/2014/main" id="{9D262093-86E3-4F34-8325-B98A2B6245D1}"/>
            </a:ext>
          </a:extLst>
        </xdr:cNvPr>
        <xdr:cNvSpPr/>
      </xdr:nvSpPr>
      <xdr:spPr>
        <a:xfrm>
          <a:off x="7810500" y="145829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85</xdr:row>
      <xdr:rowOff>23876</xdr:rowOff>
    </xdr:from>
    <xdr:to>
      <xdr:col>36</xdr:col>
      <xdr:colOff>165100</xdr:colOff>
      <xdr:row>85</xdr:row>
      <xdr:rowOff>125476</xdr:rowOff>
    </xdr:to>
    <xdr:sp macro="" textlink="">
      <xdr:nvSpPr>
        <xdr:cNvPr id="354" name="フローチャート: 判断 353">
          <a:extLst>
            <a:ext uri="{FF2B5EF4-FFF2-40B4-BE49-F238E27FC236}">
              <a16:creationId xmlns:a16="http://schemas.microsoft.com/office/drawing/2014/main" id="{8B52DFEC-A59D-4EB4-8F69-B082BBF3DCEC}"/>
            </a:ext>
          </a:extLst>
        </xdr:cNvPr>
        <xdr:cNvSpPr/>
      </xdr:nvSpPr>
      <xdr:spPr>
        <a:xfrm>
          <a:off x="6921500" y="145971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88</xdr:row>
      <xdr:rowOff>149877</xdr:rowOff>
    </xdr:from>
    <xdr:ext cx="762000" cy="259045"/>
    <xdr:sp macro="" textlink="">
      <xdr:nvSpPr>
        <xdr:cNvPr id="355" name="テキスト ボックス 354">
          <a:extLst>
            <a:ext uri="{FF2B5EF4-FFF2-40B4-BE49-F238E27FC236}">
              <a16:creationId xmlns:a16="http://schemas.microsoft.com/office/drawing/2014/main" id="{04A20E82-4B99-4254-A82C-D1175438B1D1}"/>
            </a:ext>
          </a:extLst>
        </xdr:cNvPr>
        <xdr:cNvSpPr txBox="1"/>
      </xdr:nvSpPr>
      <xdr:spPr>
        <a:xfrm>
          <a:off x="10287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88</xdr:row>
      <xdr:rowOff>149877</xdr:rowOff>
    </xdr:from>
    <xdr:ext cx="762000" cy="259045"/>
    <xdr:sp macro="" textlink="">
      <xdr:nvSpPr>
        <xdr:cNvPr id="356" name="テキスト ボックス 355">
          <a:extLst>
            <a:ext uri="{FF2B5EF4-FFF2-40B4-BE49-F238E27FC236}">
              <a16:creationId xmlns:a16="http://schemas.microsoft.com/office/drawing/2014/main" id="{B19A7B29-705B-4FF6-ADFB-473ED5107C0A}"/>
            </a:ext>
          </a:extLst>
        </xdr:cNvPr>
        <xdr:cNvSpPr txBox="1"/>
      </xdr:nvSpPr>
      <xdr:spPr>
        <a:xfrm>
          <a:off x="944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88</xdr:row>
      <xdr:rowOff>149877</xdr:rowOff>
    </xdr:from>
    <xdr:ext cx="762000" cy="259045"/>
    <xdr:sp macro="" textlink="">
      <xdr:nvSpPr>
        <xdr:cNvPr id="357" name="テキスト ボックス 356">
          <a:extLst>
            <a:ext uri="{FF2B5EF4-FFF2-40B4-BE49-F238E27FC236}">
              <a16:creationId xmlns:a16="http://schemas.microsoft.com/office/drawing/2014/main" id="{58920D6E-3D0E-4233-B4FB-D7801422851F}"/>
            </a:ext>
          </a:extLst>
        </xdr:cNvPr>
        <xdr:cNvSpPr txBox="1"/>
      </xdr:nvSpPr>
      <xdr:spPr>
        <a:xfrm>
          <a:off x="855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88</xdr:row>
      <xdr:rowOff>149877</xdr:rowOff>
    </xdr:from>
    <xdr:ext cx="762000" cy="259045"/>
    <xdr:sp macro="" textlink="">
      <xdr:nvSpPr>
        <xdr:cNvPr id="358" name="テキスト ボックス 357">
          <a:extLst>
            <a:ext uri="{FF2B5EF4-FFF2-40B4-BE49-F238E27FC236}">
              <a16:creationId xmlns:a16="http://schemas.microsoft.com/office/drawing/2014/main" id="{D98ADCD4-FF4E-46D5-9A2D-D07810D512EB}"/>
            </a:ext>
          </a:extLst>
        </xdr:cNvPr>
        <xdr:cNvSpPr txBox="1"/>
      </xdr:nvSpPr>
      <xdr:spPr>
        <a:xfrm>
          <a:off x="7670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88</xdr:row>
      <xdr:rowOff>149877</xdr:rowOff>
    </xdr:from>
    <xdr:ext cx="762000" cy="259045"/>
    <xdr:sp macro="" textlink="">
      <xdr:nvSpPr>
        <xdr:cNvPr id="359" name="テキスト ボックス 358">
          <a:extLst>
            <a:ext uri="{FF2B5EF4-FFF2-40B4-BE49-F238E27FC236}">
              <a16:creationId xmlns:a16="http://schemas.microsoft.com/office/drawing/2014/main" id="{C080379F-560E-4FFB-A4F2-A17ED764DA14}"/>
            </a:ext>
          </a:extLst>
        </xdr:cNvPr>
        <xdr:cNvSpPr txBox="1"/>
      </xdr:nvSpPr>
      <xdr:spPr>
        <a:xfrm>
          <a:off x="6781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83</xdr:row>
      <xdr:rowOff>124840</xdr:rowOff>
    </xdr:from>
    <xdr:to>
      <xdr:col>55</xdr:col>
      <xdr:colOff>50800</xdr:colOff>
      <xdr:row>84</xdr:row>
      <xdr:rowOff>54990</xdr:rowOff>
    </xdr:to>
    <xdr:sp macro="" textlink="">
      <xdr:nvSpPr>
        <xdr:cNvPr id="360" name="楕円 359">
          <a:extLst>
            <a:ext uri="{FF2B5EF4-FFF2-40B4-BE49-F238E27FC236}">
              <a16:creationId xmlns:a16="http://schemas.microsoft.com/office/drawing/2014/main" id="{86A52FFA-C849-4E67-B932-2915789C7AA3}"/>
            </a:ext>
          </a:extLst>
        </xdr:cNvPr>
        <xdr:cNvSpPr/>
      </xdr:nvSpPr>
      <xdr:spPr>
        <a:xfrm>
          <a:off x="10426700" y="143551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82</xdr:row>
      <xdr:rowOff>147717</xdr:rowOff>
    </xdr:from>
    <xdr:ext cx="469744" cy="259045"/>
    <xdr:sp macro="" textlink="">
      <xdr:nvSpPr>
        <xdr:cNvPr id="361" name="【公営住宅】&#10;一人当たり面積該当値テキスト">
          <a:extLst>
            <a:ext uri="{FF2B5EF4-FFF2-40B4-BE49-F238E27FC236}">
              <a16:creationId xmlns:a16="http://schemas.microsoft.com/office/drawing/2014/main" id="{B156C928-EF01-4B77-B9B2-A55327F6625D}"/>
            </a:ext>
          </a:extLst>
        </xdr:cNvPr>
        <xdr:cNvSpPr txBox="1"/>
      </xdr:nvSpPr>
      <xdr:spPr>
        <a:xfrm>
          <a:off x="10515600" y="1420661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5.945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83</xdr:row>
      <xdr:rowOff>134671</xdr:rowOff>
    </xdr:from>
    <xdr:to>
      <xdr:col>50</xdr:col>
      <xdr:colOff>165100</xdr:colOff>
      <xdr:row>84</xdr:row>
      <xdr:rowOff>64821</xdr:rowOff>
    </xdr:to>
    <xdr:sp macro="" textlink="">
      <xdr:nvSpPr>
        <xdr:cNvPr id="362" name="楕円 361">
          <a:extLst>
            <a:ext uri="{FF2B5EF4-FFF2-40B4-BE49-F238E27FC236}">
              <a16:creationId xmlns:a16="http://schemas.microsoft.com/office/drawing/2014/main" id="{3114B0F5-14E8-49CF-BE2A-91DE6CABBD18}"/>
            </a:ext>
          </a:extLst>
        </xdr:cNvPr>
        <xdr:cNvSpPr/>
      </xdr:nvSpPr>
      <xdr:spPr>
        <a:xfrm>
          <a:off x="9588500" y="1436502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84</xdr:row>
      <xdr:rowOff>4190</xdr:rowOff>
    </xdr:from>
    <xdr:to>
      <xdr:col>55</xdr:col>
      <xdr:colOff>0</xdr:colOff>
      <xdr:row>84</xdr:row>
      <xdr:rowOff>14021</xdr:rowOff>
    </xdr:to>
    <xdr:cxnSp macro="">
      <xdr:nvCxnSpPr>
        <xdr:cNvPr id="363" name="直線コネクタ 362">
          <a:extLst>
            <a:ext uri="{FF2B5EF4-FFF2-40B4-BE49-F238E27FC236}">
              <a16:creationId xmlns:a16="http://schemas.microsoft.com/office/drawing/2014/main" id="{4B52BB31-B4E4-4E19-AB67-C2E612535C1A}"/>
            </a:ext>
          </a:extLst>
        </xdr:cNvPr>
        <xdr:cNvCxnSpPr/>
      </xdr:nvCxnSpPr>
      <xdr:spPr>
        <a:xfrm flipV="1">
          <a:off x="9639300" y="14405990"/>
          <a:ext cx="838200" cy="98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83</xdr:row>
      <xdr:rowOff>142748</xdr:rowOff>
    </xdr:from>
    <xdr:to>
      <xdr:col>46</xdr:col>
      <xdr:colOff>38100</xdr:colOff>
      <xdr:row>84</xdr:row>
      <xdr:rowOff>72898</xdr:rowOff>
    </xdr:to>
    <xdr:sp macro="" textlink="">
      <xdr:nvSpPr>
        <xdr:cNvPr id="364" name="楕円 363">
          <a:extLst>
            <a:ext uri="{FF2B5EF4-FFF2-40B4-BE49-F238E27FC236}">
              <a16:creationId xmlns:a16="http://schemas.microsoft.com/office/drawing/2014/main" id="{FE824155-B076-428C-B864-0C69F286E32A}"/>
            </a:ext>
          </a:extLst>
        </xdr:cNvPr>
        <xdr:cNvSpPr/>
      </xdr:nvSpPr>
      <xdr:spPr>
        <a:xfrm>
          <a:off x="8699500" y="143730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84</xdr:row>
      <xdr:rowOff>14021</xdr:rowOff>
    </xdr:from>
    <xdr:to>
      <xdr:col>50</xdr:col>
      <xdr:colOff>114300</xdr:colOff>
      <xdr:row>84</xdr:row>
      <xdr:rowOff>22098</xdr:rowOff>
    </xdr:to>
    <xdr:cxnSp macro="">
      <xdr:nvCxnSpPr>
        <xdr:cNvPr id="365" name="直線コネクタ 364">
          <a:extLst>
            <a:ext uri="{FF2B5EF4-FFF2-40B4-BE49-F238E27FC236}">
              <a16:creationId xmlns:a16="http://schemas.microsoft.com/office/drawing/2014/main" id="{C7336893-8395-4157-912E-A8F56123DFC8}"/>
            </a:ext>
          </a:extLst>
        </xdr:cNvPr>
        <xdr:cNvCxnSpPr/>
      </xdr:nvCxnSpPr>
      <xdr:spPr>
        <a:xfrm flipV="1">
          <a:off x="8750300" y="14415821"/>
          <a:ext cx="889000" cy="807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83</xdr:row>
      <xdr:rowOff>94208</xdr:rowOff>
    </xdr:from>
    <xdr:to>
      <xdr:col>41</xdr:col>
      <xdr:colOff>101600</xdr:colOff>
      <xdr:row>84</xdr:row>
      <xdr:rowOff>24358</xdr:rowOff>
    </xdr:to>
    <xdr:sp macro="" textlink="">
      <xdr:nvSpPr>
        <xdr:cNvPr id="366" name="楕円 365">
          <a:extLst>
            <a:ext uri="{FF2B5EF4-FFF2-40B4-BE49-F238E27FC236}">
              <a16:creationId xmlns:a16="http://schemas.microsoft.com/office/drawing/2014/main" id="{320A33B9-4084-4C4E-8A98-5E00602DE360}"/>
            </a:ext>
          </a:extLst>
        </xdr:cNvPr>
        <xdr:cNvSpPr/>
      </xdr:nvSpPr>
      <xdr:spPr>
        <a:xfrm>
          <a:off x="7810500" y="143245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83</xdr:row>
      <xdr:rowOff>145008</xdr:rowOff>
    </xdr:from>
    <xdr:to>
      <xdr:col>45</xdr:col>
      <xdr:colOff>177800</xdr:colOff>
      <xdr:row>84</xdr:row>
      <xdr:rowOff>22098</xdr:rowOff>
    </xdr:to>
    <xdr:cxnSp macro="">
      <xdr:nvCxnSpPr>
        <xdr:cNvPr id="367" name="直線コネクタ 366">
          <a:extLst>
            <a:ext uri="{FF2B5EF4-FFF2-40B4-BE49-F238E27FC236}">
              <a16:creationId xmlns:a16="http://schemas.microsoft.com/office/drawing/2014/main" id="{13388160-510C-4FD3-8EC7-E848E67D75F5}"/>
            </a:ext>
          </a:extLst>
        </xdr:cNvPr>
        <xdr:cNvCxnSpPr/>
      </xdr:nvCxnSpPr>
      <xdr:spPr>
        <a:xfrm>
          <a:off x="7861300" y="14375358"/>
          <a:ext cx="889000" cy="485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83</xdr:row>
      <xdr:rowOff>98476</xdr:rowOff>
    </xdr:from>
    <xdr:to>
      <xdr:col>36</xdr:col>
      <xdr:colOff>165100</xdr:colOff>
      <xdr:row>84</xdr:row>
      <xdr:rowOff>28626</xdr:rowOff>
    </xdr:to>
    <xdr:sp macro="" textlink="">
      <xdr:nvSpPr>
        <xdr:cNvPr id="368" name="楕円 367">
          <a:extLst>
            <a:ext uri="{FF2B5EF4-FFF2-40B4-BE49-F238E27FC236}">
              <a16:creationId xmlns:a16="http://schemas.microsoft.com/office/drawing/2014/main" id="{A522E5B1-1DBF-4B0F-A31D-4D46C8CFC0E4}"/>
            </a:ext>
          </a:extLst>
        </xdr:cNvPr>
        <xdr:cNvSpPr/>
      </xdr:nvSpPr>
      <xdr:spPr>
        <a:xfrm>
          <a:off x="6921500" y="143288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83</xdr:row>
      <xdr:rowOff>145008</xdr:rowOff>
    </xdr:from>
    <xdr:to>
      <xdr:col>41</xdr:col>
      <xdr:colOff>50800</xdr:colOff>
      <xdr:row>83</xdr:row>
      <xdr:rowOff>149276</xdr:rowOff>
    </xdr:to>
    <xdr:cxnSp macro="">
      <xdr:nvCxnSpPr>
        <xdr:cNvPr id="369" name="直線コネクタ 368">
          <a:extLst>
            <a:ext uri="{FF2B5EF4-FFF2-40B4-BE49-F238E27FC236}">
              <a16:creationId xmlns:a16="http://schemas.microsoft.com/office/drawing/2014/main" id="{B9B8963B-111B-4138-A2ED-92BD3D7B197E}"/>
            </a:ext>
          </a:extLst>
        </xdr:cNvPr>
        <xdr:cNvCxnSpPr/>
      </xdr:nvCxnSpPr>
      <xdr:spPr>
        <a:xfrm flipV="1">
          <a:off x="6972300" y="14375358"/>
          <a:ext cx="889000" cy="426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85</xdr:row>
      <xdr:rowOff>114927</xdr:rowOff>
    </xdr:from>
    <xdr:ext cx="469744" cy="259045"/>
    <xdr:sp macro="" textlink="">
      <xdr:nvSpPr>
        <xdr:cNvPr id="370" name="n_1aveValue【公営住宅】&#10;一人当たり面積">
          <a:extLst>
            <a:ext uri="{FF2B5EF4-FFF2-40B4-BE49-F238E27FC236}">
              <a16:creationId xmlns:a16="http://schemas.microsoft.com/office/drawing/2014/main" id="{47A35E52-E0D3-40EF-A3D0-28753C43DE58}"/>
            </a:ext>
          </a:extLst>
        </xdr:cNvPr>
        <xdr:cNvSpPr txBox="1"/>
      </xdr:nvSpPr>
      <xdr:spPr>
        <a:xfrm>
          <a:off x="9391727" y="146881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2.792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85</xdr:row>
      <xdr:rowOff>107154</xdr:rowOff>
    </xdr:from>
    <xdr:ext cx="469744" cy="259045"/>
    <xdr:sp macro="" textlink="">
      <xdr:nvSpPr>
        <xdr:cNvPr id="371" name="n_2aveValue【公営住宅】&#10;一人当たり面積">
          <a:extLst>
            <a:ext uri="{FF2B5EF4-FFF2-40B4-BE49-F238E27FC236}">
              <a16:creationId xmlns:a16="http://schemas.microsoft.com/office/drawing/2014/main" id="{A7FF3DA9-5BAC-41BB-8963-C43F8112A1F2}"/>
            </a:ext>
          </a:extLst>
        </xdr:cNvPr>
        <xdr:cNvSpPr txBox="1"/>
      </xdr:nvSpPr>
      <xdr:spPr>
        <a:xfrm>
          <a:off x="8515427" y="1468040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2.894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85</xdr:row>
      <xdr:rowOff>102430</xdr:rowOff>
    </xdr:from>
    <xdr:ext cx="469744" cy="259045"/>
    <xdr:sp macro="" textlink="">
      <xdr:nvSpPr>
        <xdr:cNvPr id="372" name="n_3aveValue【公営住宅】&#10;一人当たり面積">
          <a:extLst>
            <a:ext uri="{FF2B5EF4-FFF2-40B4-BE49-F238E27FC236}">
              <a16:creationId xmlns:a16="http://schemas.microsoft.com/office/drawing/2014/main" id="{D0D92383-770C-447C-A630-BD53E96F807E}"/>
            </a:ext>
          </a:extLst>
        </xdr:cNvPr>
        <xdr:cNvSpPr txBox="1"/>
      </xdr:nvSpPr>
      <xdr:spPr>
        <a:xfrm>
          <a:off x="7626427" y="1467568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2.956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85</xdr:row>
      <xdr:rowOff>116603</xdr:rowOff>
    </xdr:from>
    <xdr:ext cx="469744" cy="259045"/>
    <xdr:sp macro="" textlink="">
      <xdr:nvSpPr>
        <xdr:cNvPr id="373" name="n_4aveValue【公営住宅】&#10;一人当たり面積">
          <a:extLst>
            <a:ext uri="{FF2B5EF4-FFF2-40B4-BE49-F238E27FC236}">
              <a16:creationId xmlns:a16="http://schemas.microsoft.com/office/drawing/2014/main" id="{FC739861-A2E8-45F9-990D-B13062EFC91F}"/>
            </a:ext>
          </a:extLst>
        </xdr:cNvPr>
        <xdr:cNvSpPr txBox="1"/>
      </xdr:nvSpPr>
      <xdr:spPr>
        <a:xfrm>
          <a:off x="6737427" y="1468985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2.770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82</xdr:row>
      <xdr:rowOff>81348</xdr:rowOff>
    </xdr:from>
    <xdr:ext cx="469744" cy="259045"/>
    <xdr:sp macro="" textlink="">
      <xdr:nvSpPr>
        <xdr:cNvPr id="374" name="n_1mainValue【公営住宅】&#10;一人当たり面積">
          <a:extLst>
            <a:ext uri="{FF2B5EF4-FFF2-40B4-BE49-F238E27FC236}">
              <a16:creationId xmlns:a16="http://schemas.microsoft.com/office/drawing/2014/main" id="{DBBAFF80-E718-420F-ADBA-B7EED522EE1B}"/>
            </a:ext>
          </a:extLst>
        </xdr:cNvPr>
        <xdr:cNvSpPr txBox="1"/>
      </xdr:nvSpPr>
      <xdr:spPr>
        <a:xfrm>
          <a:off x="9391727" y="1414024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5.816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82</xdr:row>
      <xdr:rowOff>89425</xdr:rowOff>
    </xdr:from>
    <xdr:ext cx="469744" cy="259045"/>
    <xdr:sp macro="" textlink="">
      <xdr:nvSpPr>
        <xdr:cNvPr id="375" name="n_2mainValue【公営住宅】&#10;一人当たり面積">
          <a:extLst>
            <a:ext uri="{FF2B5EF4-FFF2-40B4-BE49-F238E27FC236}">
              <a16:creationId xmlns:a16="http://schemas.microsoft.com/office/drawing/2014/main" id="{C2BDAB42-92ED-4700-968E-EF60F3321252}"/>
            </a:ext>
          </a:extLst>
        </xdr:cNvPr>
        <xdr:cNvSpPr txBox="1"/>
      </xdr:nvSpPr>
      <xdr:spPr>
        <a:xfrm>
          <a:off x="8515427" y="1414832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5.710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82</xdr:row>
      <xdr:rowOff>40885</xdr:rowOff>
    </xdr:from>
    <xdr:ext cx="469744" cy="259045"/>
    <xdr:sp macro="" textlink="">
      <xdr:nvSpPr>
        <xdr:cNvPr id="376" name="n_3mainValue【公営住宅】&#10;一人当たり面積">
          <a:extLst>
            <a:ext uri="{FF2B5EF4-FFF2-40B4-BE49-F238E27FC236}">
              <a16:creationId xmlns:a16="http://schemas.microsoft.com/office/drawing/2014/main" id="{E417725F-40BE-431F-85FA-1796BA41D5E9}"/>
            </a:ext>
          </a:extLst>
        </xdr:cNvPr>
        <xdr:cNvSpPr txBox="1"/>
      </xdr:nvSpPr>
      <xdr:spPr>
        <a:xfrm>
          <a:off x="7626427" y="1409978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6.347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82</xdr:row>
      <xdr:rowOff>45153</xdr:rowOff>
    </xdr:from>
    <xdr:ext cx="469744" cy="259045"/>
    <xdr:sp macro="" textlink="">
      <xdr:nvSpPr>
        <xdr:cNvPr id="377" name="n_4mainValue【公営住宅】&#10;一人当たり面積">
          <a:extLst>
            <a:ext uri="{FF2B5EF4-FFF2-40B4-BE49-F238E27FC236}">
              <a16:creationId xmlns:a16="http://schemas.microsoft.com/office/drawing/2014/main" id="{04684001-F0BC-4007-A938-45845D87907A}"/>
            </a:ext>
          </a:extLst>
        </xdr:cNvPr>
        <xdr:cNvSpPr txBox="1"/>
      </xdr:nvSpPr>
      <xdr:spPr>
        <a:xfrm>
          <a:off x="6737427" y="1410405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6.291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91</xdr:row>
      <xdr:rowOff>19050</xdr:rowOff>
    </xdr:from>
    <xdr:to>
      <xdr:col>28</xdr:col>
      <xdr:colOff>152400</xdr:colOff>
      <xdr:row>94</xdr:row>
      <xdr:rowOff>139700</xdr:rowOff>
    </xdr:to>
    <xdr:sp macro="" textlink="">
      <xdr:nvSpPr>
        <xdr:cNvPr id="378" name="正方形/長方形 377">
          <a:extLst>
            <a:ext uri="{FF2B5EF4-FFF2-40B4-BE49-F238E27FC236}">
              <a16:creationId xmlns:a16="http://schemas.microsoft.com/office/drawing/2014/main" id="{0BFBEE77-6BFE-48BC-945D-CE4ABFA4E55F}"/>
            </a:ext>
          </a:extLst>
        </xdr:cNvPr>
        <xdr:cNvSpPr/>
      </xdr:nvSpPr>
      <xdr:spPr>
        <a:xfrm>
          <a:off x="762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港湾・漁港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94</xdr:row>
      <xdr:rowOff>165100</xdr:rowOff>
    </xdr:from>
    <xdr:to>
      <xdr:col>12</xdr:col>
      <xdr:colOff>127000</xdr:colOff>
      <xdr:row>96</xdr:row>
      <xdr:rowOff>76200</xdr:rowOff>
    </xdr:to>
    <xdr:sp macro="" textlink="">
      <xdr:nvSpPr>
        <xdr:cNvPr id="379" name="正方形/長方形 378">
          <a:extLst>
            <a:ext uri="{FF2B5EF4-FFF2-40B4-BE49-F238E27FC236}">
              <a16:creationId xmlns:a16="http://schemas.microsoft.com/office/drawing/2014/main" id="{FB859089-0460-4088-8750-61442B023A9A}"/>
            </a:ext>
          </a:extLst>
        </xdr:cNvPr>
        <xdr:cNvSpPr/>
      </xdr:nvSpPr>
      <xdr:spPr>
        <a:xfrm>
          <a:off x="8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96</xdr:row>
      <xdr:rowOff>25400</xdr:rowOff>
    </xdr:from>
    <xdr:to>
      <xdr:col>12</xdr:col>
      <xdr:colOff>127000</xdr:colOff>
      <xdr:row>97</xdr:row>
      <xdr:rowOff>107950</xdr:rowOff>
    </xdr:to>
    <xdr:sp macro="" textlink="">
      <xdr:nvSpPr>
        <xdr:cNvPr id="380" name="正方形/長方形 379">
          <a:extLst>
            <a:ext uri="{FF2B5EF4-FFF2-40B4-BE49-F238E27FC236}">
              <a16:creationId xmlns:a16="http://schemas.microsoft.com/office/drawing/2014/main" id="{90209C58-9A1C-4E13-870C-FBDCF85996E5}"/>
            </a:ext>
          </a:extLst>
        </xdr:cNvPr>
        <xdr:cNvSpPr/>
      </xdr:nvSpPr>
      <xdr:spPr>
        <a:xfrm>
          <a:off x="8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13/26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94</xdr:row>
      <xdr:rowOff>165100</xdr:rowOff>
    </xdr:from>
    <xdr:to>
      <xdr:col>18</xdr:col>
      <xdr:colOff>0</xdr:colOff>
      <xdr:row>96</xdr:row>
      <xdr:rowOff>76200</xdr:rowOff>
    </xdr:to>
    <xdr:sp macro="" textlink="">
      <xdr:nvSpPr>
        <xdr:cNvPr id="381" name="正方形/長方形 380">
          <a:extLst>
            <a:ext uri="{FF2B5EF4-FFF2-40B4-BE49-F238E27FC236}">
              <a16:creationId xmlns:a16="http://schemas.microsoft.com/office/drawing/2014/main" id="{EDE44A76-0FBE-4CBF-B316-EE48AAFF5D79}"/>
            </a:ext>
          </a:extLst>
        </xdr:cNvPr>
        <xdr:cNvSpPr/>
      </xdr:nvSpPr>
      <xdr:spPr>
        <a:xfrm>
          <a:off x="190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96</xdr:row>
      <xdr:rowOff>25400</xdr:rowOff>
    </xdr:from>
    <xdr:to>
      <xdr:col>18</xdr:col>
      <xdr:colOff>0</xdr:colOff>
      <xdr:row>97</xdr:row>
      <xdr:rowOff>107950</xdr:rowOff>
    </xdr:to>
    <xdr:sp macro="" textlink="">
      <xdr:nvSpPr>
        <xdr:cNvPr id="382" name="正方形/長方形 381">
          <a:extLst>
            <a:ext uri="{FF2B5EF4-FFF2-40B4-BE49-F238E27FC236}">
              <a16:creationId xmlns:a16="http://schemas.microsoft.com/office/drawing/2014/main" id="{C3929886-96F8-426F-9DB2-318A9EE40EF8}"/>
            </a:ext>
          </a:extLst>
        </xdr:cNvPr>
        <xdr:cNvSpPr/>
      </xdr:nvSpPr>
      <xdr:spPr>
        <a:xfrm>
          <a:off x="190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94</xdr:row>
      <xdr:rowOff>165100</xdr:rowOff>
    </xdr:from>
    <xdr:to>
      <xdr:col>24</xdr:col>
      <xdr:colOff>0</xdr:colOff>
      <xdr:row>96</xdr:row>
      <xdr:rowOff>76200</xdr:rowOff>
    </xdr:to>
    <xdr:sp macro="" textlink="">
      <xdr:nvSpPr>
        <xdr:cNvPr id="383" name="正方形/長方形 382">
          <a:extLst>
            <a:ext uri="{FF2B5EF4-FFF2-40B4-BE49-F238E27FC236}">
              <a16:creationId xmlns:a16="http://schemas.microsoft.com/office/drawing/2014/main" id="{C409C174-DC3A-403F-BC39-929F9D6A3170}"/>
            </a:ext>
          </a:extLst>
        </xdr:cNvPr>
        <xdr:cNvSpPr/>
      </xdr:nvSpPr>
      <xdr:spPr>
        <a:xfrm>
          <a:off x="3048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16</xdr:col>
      <xdr:colOff>0</xdr:colOff>
      <xdr:row>96</xdr:row>
      <xdr:rowOff>25400</xdr:rowOff>
    </xdr:from>
    <xdr:to>
      <xdr:col>24</xdr:col>
      <xdr:colOff>0</xdr:colOff>
      <xdr:row>97</xdr:row>
      <xdr:rowOff>107950</xdr:rowOff>
    </xdr:to>
    <xdr:sp macro="" textlink="">
      <xdr:nvSpPr>
        <xdr:cNvPr id="384" name="正方形/長方形 383">
          <a:extLst>
            <a:ext uri="{FF2B5EF4-FFF2-40B4-BE49-F238E27FC236}">
              <a16:creationId xmlns:a16="http://schemas.microsoft.com/office/drawing/2014/main" id="{9B4F4670-C395-40B5-8742-847147F2C8AC}"/>
            </a:ext>
          </a:extLst>
        </xdr:cNvPr>
        <xdr:cNvSpPr/>
      </xdr:nvSpPr>
      <xdr:spPr>
        <a:xfrm>
          <a:off x="3048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97</xdr:row>
      <xdr:rowOff>133350</xdr:rowOff>
    </xdr:from>
    <xdr:to>
      <xdr:col>28</xdr:col>
      <xdr:colOff>152400</xdr:colOff>
      <xdr:row>111</xdr:row>
      <xdr:rowOff>19050</xdr:rowOff>
    </xdr:to>
    <xdr:sp macro="" textlink="">
      <xdr:nvSpPr>
        <xdr:cNvPr id="385" name="正方形/長方形 384">
          <a:extLst>
            <a:ext uri="{FF2B5EF4-FFF2-40B4-BE49-F238E27FC236}">
              <a16:creationId xmlns:a16="http://schemas.microsoft.com/office/drawing/2014/main" id="{071E5108-6C4D-4E07-B72E-C32B7BCE1A0F}"/>
            </a:ext>
          </a:extLst>
        </xdr:cNvPr>
        <xdr:cNvSpPr/>
      </xdr:nvSpPr>
      <xdr:spPr>
        <a:xfrm>
          <a:off x="762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96</xdr:row>
      <xdr:rowOff>114300</xdr:rowOff>
    </xdr:from>
    <xdr:ext cx="298543" cy="225703"/>
    <xdr:sp macro="" textlink="">
      <xdr:nvSpPr>
        <xdr:cNvPr id="386" name="テキスト ボックス 385">
          <a:extLst>
            <a:ext uri="{FF2B5EF4-FFF2-40B4-BE49-F238E27FC236}">
              <a16:creationId xmlns:a16="http://schemas.microsoft.com/office/drawing/2014/main" id="{3AF8F651-DBD5-42E8-A420-92AB719E285D}"/>
            </a:ext>
          </a:extLst>
        </xdr:cNvPr>
        <xdr:cNvSpPr txBox="1"/>
      </xdr:nvSpPr>
      <xdr:spPr>
        <a:xfrm>
          <a:off x="723900" y="1657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111</xdr:row>
      <xdr:rowOff>19050</xdr:rowOff>
    </xdr:from>
    <xdr:to>
      <xdr:col>28</xdr:col>
      <xdr:colOff>114300</xdr:colOff>
      <xdr:row>111</xdr:row>
      <xdr:rowOff>19050</xdr:rowOff>
    </xdr:to>
    <xdr:cxnSp macro="">
      <xdr:nvCxnSpPr>
        <xdr:cNvPr id="387" name="直線コネクタ 386">
          <a:extLst>
            <a:ext uri="{FF2B5EF4-FFF2-40B4-BE49-F238E27FC236}">
              <a16:creationId xmlns:a16="http://schemas.microsoft.com/office/drawing/2014/main" id="{90552519-3FAD-45F5-B047-3A79DE74D55C}"/>
            </a:ext>
          </a:extLst>
        </xdr:cNvPr>
        <xdr:cNvCxnSpPr/>
      </xdr:nvCxnSpPr>
      <xdr:spPr>
        <a:xfrm>
          <a:off x="762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110</xdr:row>
      <xdr:rowOff>48277</xdr:rowOff>
    </xdr:from>
    <xdr:ext cx="467179" cy="259045"/>
    <xdr:sp macro="" textlink="">
      <xdr:nvSpPr>
        <xdr:cNvPr id="388" name="テキスト ボックス 387">
          <a:extLst>
            <a:ext uri="{FF2B5EF4-FFF2-40B4-BE49-F238E27FC236}">
              <a16:creationId xmlns:a16="http://schemas.microsoft.com/office/drawing/2014/main" id="{B3A78BD6-0097-4B4A-ADBD-7AE1927C0F57}"/>
            </a:ext>
          </a:extLst>
        </xdr:cNvPr>
        <xdr:cNvSpPr txBox="1"/>
      </xdr:nvSpPr>
      <xdr:spPr>
        <a:xfrm>
          <a:off x="294821" y="189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109</xdr:row>
      <xdr:rowOff>35379</xdr:rowOff>
    </xdr:from>
    <xdr:to>
      <xdr:col>28</xdr:col>
      <xdr:colOff>114300</xdr:colOff>
      <xdr:row>109</xdr:row>
      <xdr:rowOff>35379</xdr:rowOff>
    </xdr:to>
    <xdr:cxnSp macro="">
      <xdr:nvCxnSpPr>
        <xdr:cNvPr id="389" name="直線コネクタ 388">
          <a:extLst>
            <a:ext uri="{FF2B5EF4-FFF2-40B4-BE49-F238E27FC236}">
              <a16:creationId xmlns:a16="http://schemas.microsoft.com/office/drawing/2014/main" id="{4C56FFEB-6FD6-463F-AADD-F52B2862F88A}"/>
            </a:ext>
          </a:extLst>
        </xdr:cNvPr>
        <xdr:cNvCxnSpPr/>
      </xdr:nvCxnSpPr>
      <xdr:spPr>
        <a:xfrm>
          <a:off x="762000" y="1872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108</xdr:row>
      <xdr:rowOff>64606</xdr:rowOff>
    </xdr:from>
    <xdr:ext cx="467179" cy="259045"/>
    <xdr:sp macro="" textlink="">
      <xdr:nvSpPr>
        <xdr:cNvPr id="390" name="テキスト ボックス 389">
          <a:extLst>
            <a:ext uri="{FF2B5EF4-FFF2-40B4-BE49-F238E27FC236}">
              <a16:creationId xmlns:a16="http://schemas.microsoft.com/office/drawing/2014/main" id="{316733AA-7412-4244-BEB4-4108E08C95DD}"/>
            </a:ext>
          </a:extLst>
        </xdr:cNvPr>
        <xdr:cNvSpPr txBox="1"/>
      </xdr:nvSpPr>
      <xdr:spPr>
        <a:xfrm>
          <a:off x="294821" y="1858120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107</xdr:row>
      <xdr:rowOff>51707</xdr:rowOff>
    </xdr:from>
    <xdr:to>
      <xdr:col>28</xdr:col>
      <xdr:colOff>114300</xdr:colOff>
      <xdr:row>107</xdr:row>
      <xdr:rowOff>51707</xdr:rowOff>
    </xdr:to>
    <xdr:cxnSp macro="">
      <xdr:nvCxnSpPr>
        <xdr:cNvPr id="391" name="直線コネクタ 390">
          <a:extLst>
            <a:ext uri="{FF2B5EF4-FFF2-40B4-BE49-F238E27FC236}">
              <a16:creationId xmlns:a16="http://schemas.microsoft.com/office/drawing/2014/main" id="{0ED5631E-3A4C-4152-87A2-63212FD01A3E}"/>
            </a:ext>
          </a:extLst>
        </xdr:cNvPr>
        <xdr:cNvCxnSpPr/>
      </xdr:nvCxnSpPr>
      <xdr:spPr>
        <a:xfrm>
          <a:off x="762000" y="1839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106</xdr:row>
      <xdr:rowOff>80934</xdr:rowOff>
    </xdr:from>
    <xdr:ext cx="403059" cy="259045"/>
    <xdr:sp macro="" textlink="">
      <xdr:nvSpPr>
        <xdr:cNvPr id="392" name="テキスト ボックス 391">
          <a:extLst>
            <a:ext uri="{FF2B5EF4-FFF2-40B4-BE49-F238E27FC236}">
              <a16:creationId xmlns:a16="http://schemas.microsoft.com/office/drawing/2014/main" id="{1FB8BF79-DCB3-49CA-818A-69B5A39B0156}"/>
            </a:ext>
          </a:extLst>
        </xdr:cNvPr>
        <xdr:cNvSpPr txBox="1"/>
      </xdr:nvSpPr>
      <xdr:spPr>
        <a:xfrm>
          <a:off x="358941" y="1825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105</xdr:row>
      <xdr:rowOff>68036</xdr:rowOff>
    </xdr:from>
    <xdr:to>
      <xdr:col>28</xdr:col>
      <xdr:colOff>114300</xdr:colOff>
      <xdr:row>105</xdr:row>
      <xdr:rowOff>68036</xdr:rowOff>
    </xdr:to>
    <xdr:cxnSp macro="">
      <xdr:nvCxnSpPr>
        <xdr:cNvPr id="393" name="直線コネクタ 392">
          <a:extLst>
            <a:ext uri="{FF2B5EF4-FFF2-40B4-BE49-F238E27FC236}">
              <a16:creationId xmlns:a16="http://schemas.microsoft.com/office/drawing/2014/main" id="{F64B1D09-63AF-4A68-8576-9A50D6F17F08}"/>
            </a:ext>
          </a:extLst>
        </xdr:cNvPr>
        <xdr:cNvCxnSpPr/>
      </xdr:nvCxnSpPr>
      <xdr:spPr>
        <a:xfrm>
          <a:off x="762000" y="1807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104</xdr:row>
      <xdr:rowOff>97263</xdr:rowOff>
    </xdr:from>
    <xdr:ext cx="403059" cy="259045"/>
    <xdr:sp macro="" textlink="">
      <xdr:nvSpPr>
        <xdr:cNvPr id="394" name="テキスト ボックス 393">
          <a:extLst>
            <a:ext uri="{FF2B5EF4-FFF2-40B4-BE49-F238E27FC236}">
              <a16:creationId xmlns:a16="http://schemas.microsoft.com/office/drawing/2014/main" id="{225F31EA-4485-43E1-9444-7305125986C3}"/>
            </a:ext>
          </a:extLst>
        </xdr:cNvPr>
        <xdr:cNvSpPr txBox="1"/>
      </xdr:nvSpPr>
      <xdr:spPr>
        <a:xfrm>
          <a:off x="358941" y="17928063"/>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84364</xdr:rowOff>
    </xdr:from>
    <xdr:to>
      <xdr:col>28</xdr:col>
      <xdr:colOff>114300</xdr:colOff>
      <xdr:row>103</xdr:row>
      <xdr:rowOff>84364</xdr:rowOff>
    </xdr:to>
    <xdr:cxnSp macro="">
      <xdr:nvCxnSpPr>
        <xdr:cNvPr id="395" name="直線コネクタ 394">
          <a:extLst>
            <a:ext uri="{FF2B5EF4-FFF2-40B4-BE49-F238E27FC236}">
              <a16:creationId xmlns:a16="http://schemas.microsoft.com/office/drawing/2014/main" id="{1E216097-EAD7-4B57-B935-EC3AFF022852}"/>
            </a:ext>
          </a:extLst>
        </xdr:cNvPr>
        <xdr:cNvCxnSpPr/>
      </xdr:nvCxnSpPr>
      <xdr:spPr>
        <a:xfrm>
          <a:off x="762000" y="1774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102</xdr:row>
      <xdr:rowOff>113591</xdr:rowOff>
    </xdr:from>
    <xdr:ext cx="403059" cy="259045"/>
    <xdr:sp macro="" textlink="">
      <xdr:nvSpPr>
        <xdr:cNvPr id="396" name="テキスト ボックス 395">
          <a:extLst>
            <a:ext uri="{FF2B5EF4-FFF2-40B4-BE49-F238E27FC236}">
              <a16:creationId xmlns:a16="http://schemas.microsoft.com/office/drawing/2014/main" id="{88330366-6363-4E7B-ACC7-47D09A1E7DF9}"/>
            </a:ext>
          </a:extLst>
        </xdr:cNvPr>
        <xdr:cNvSpPr txBox="1"/>
      </xdr:nvSpPr>
      <xdr:spPr>
        <a:xfrm>
          <a:off x="358941" y="1760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100693</xdr:rowOff>
    </xdr:from>
    <xdr:to>
      <xdr:col>28</xdr:col>
      <xdr:colOff>114300</xdr:colOff>
      <xdr:row>101</xdr:row>
      <xdr:rowOff>100693</xdr:rowOff>
    </xdr:to>
    <xdr:cxnSp macro="">
      <xdr:nvCxnSpPr>
        <xdr:cNvPr id="397" name="直線コネクタ 396">
          <a:extLst>
            <a:ext uri="{FF2B5EF4-FFF2-40B4-BE49-F238E27FC236}">
              <a16:creationId xmlns:a16="http://schemas.microsoft.com/office/drawing/2014/main" id="{9AF7FFB6-A50D-4E98-BDF2-D49B0B58BD4C}"/>
            </a:ext>
          </a:extLst>
        </xdr:cNvPr>
        <xdr:cNvCxnSpPr/>
      </xdr:nvCxnSpPr>
      <xdr:spPr>
        <a:xfrm>
          <a:off x="762000" y="1741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100</xdr:row>
      <xdr:rowOff>129920</xdr:rowOff>
    </xdr:from>
    <xdr:ext cx="403059" cy="259045"/>
    <xdr:sp macro="" textlink="">
      <xdr:nvSpPr>
        <xdr:cNvPr id="398" name="テキスト ボックス 397">
          <a:extLst>
            <a:ext uri="{FF2B5EF4-FFF2-40B4-BE49-F238E27FC236}">
              <a16:creationId xmlns:a16="http://schemas.microsoft.com/office/drawing/2014/main" id="{B0A96969-0615-48E8-8D4A-2E7AB35F3189}"/>
            </a:ext>
          </a:extLst>
        </xdr:cNvPr>
        <xdr:cNvSpPr txBox="1"/>
      </xdr:nvSpPr>
      <xdr:spPr>
        <a:xfrm>
          <a:off x="358941" y="1727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99</xdr:row>
      <xdr:rowOff>117021</xdr:rowOff>
    </xdr:from>
    <xdr:to>
      <xdr:col>28</xdr:col>
      <xdr:colOff>114300</xdr:colOff>
      <xdr:row>99</xdr:row>
      <xdr:rowOff>117021</xdr:rowOff>
    </xdr:to>
    <xdr:cxnSp macro="">
      <xdr:nvCxnSpPr>
        <xdr:cNvPr id="399" name="直線コネクタ 398">
          <a:extLst>
            <a:ext uri="{FF2B5EF4-FFF2-40B4-BE49-F238E27FC236}">
              <a16:creationId xmlns:a16="http://schemas.microsoft.com/office/drawing/2014/main" id="{C448B36B-3DE4-4412-994D-502A93759453}"/>
            </a:ext>
          </a:extLst>
        </xdr:cNvPr>
        <xdr:cNvCxnSpPr/>
      </xdr:nvCxnSpPr>
      <xdr:spPr>
        <a:xfrm>
          <a:off x="762000" y="1709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98</xdr:row>
      <xdr:rowOff>146248</xdr:rowOff>
    </xdr:from>
    <xdr:ext cx="338939" cy="259045"/>
    <xdr:sp macro="" textlink="">
      <xdr:nvSpPr>
        <xdr:cNvPr id="400" name="テキスト ボックス 399">
          <a:extLst>
            <a:ext uri="{FF2B5EF4-FFF2-40B4-BE49-F238E27FC236}">
              <a16:creationId xmlns:a16="http://schemas.microsoft.com/office/drawing/2014/main" id="{5F26FBE6-C736-4431-9749-5EEBD7CF2FAE}"/>
            </a:ext>
          </a:extLst>
        </xdr:cNvPr>
        <xdr:cNvSpPr txBox="1"/>
      </xdr:nvSpPr>
      <xdr:spPr>
        <a:xfrm>
          <a:off x="423061" y="16948348"/>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133350</xdr:rowOff>
    </xdr:from>
    <xdr:to>
      <xdr:col>28</xdr:col>
      <xdr:colOff>114300</xdr:colOff>
      <xdr:row>97</xdr:row>
      <xdr:rowOff>133350</xdr:rowOff>
    </xdr:to>
    <xdr:cxnSp macro="">
      <xdr:nvCxnSpPr>
        <xdr:cNvPr id="401" name="直線コネクタ 400">
          <a:extLst>
            <a:ext uri="{FF2B5EF4-FFF2-40B4-BE49-F238E27FC236}">
              <a16:creationId xmlns:a16="http://schemas.microsoft.com/office/drawing/2014/main" id="{6C731BCF-1AC1-44A2-B31A-F26085681957}"/>
            </a:ext>
          </a:extLst>
        </xdr:cNvPr>
        <xdr:cNvCxnSpPr/>
      </xdr:nvCxnSpPr>
      <xdr:spPr>
        <a:xfrm>
          <a:off x="762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97</xdr:row>
      <xdr:rowOff>133350</xdr:rowOff>
    </xdr:from>
    <xdr:to>
      <xdr:col>28</xdr:col>
      <xdr:colOff>152400</xdr:colOff>
      <xdr:row>111</xdr:row>
      <xdr:rowOff>19050</xdr:rowOff>
    </xdr:to>
    <xdr:sp macro="" textlink="">
      <xdr:nvSpPr>
        <xdr:cNvPr id="402" name="【港湾・漁港】&#10;有形固定資産減価償却率グラフ枠">
          <a:extLst>
            <a:ext uri="{FF2B5EF4-FFF2-40B4-BE49-F238E27FC236}">
              <a16:creationId xmlns:a16="http://schemas.microsoft.com/office/drawing/2014/main" id="{CD10559D-D73E-46B7-B495-20D9E1120F99}"/>
            </a:ext>
          </a:extLst>
        </xdr:cNvPr>
        <xdr:cNvSpPr/>
      </xdr:nvSpPr>
      <xdr:spPr>
        <a:xfrm>
          <a:off x="762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100</xdr:row>
      <xdr:rowOff>27214</xdr:rowOff>
    </xdr:from>
    <xdr:to>
      <xdr:col>24</xdr:col>
      <xdr:colOff>62865</xdr:colOff>
      <xdr:row>109</xdr:row>
      <xdr:rowOff>27214</xdr:rowOff>
    </xdr:to>
    <xdr:cxnSp macro="">
      <xdr:nvCxnSpPr>
        <xdr:cNvPr id="403" name="直線コネクタ 402">
          <a:extLst>
            <a:ext uri="{FF2B5EF4-FFF2-40B4-BE49-F238E27FC236}">
              <a16:creationId xmlns:a16="http://schemas.microsoft.com/office/drawing/2014/main" id="{464EAAE6-B8C8-4380-8B11-5300429FE712}"/>
            </a:ext>
          </a:extLst>
        </xdr:cNvPr>
        <xdr:cNvCxnSpPr/>
      </xdr:nvCxnSpPr>
      <xdr:spPr>
        <a:xfrm flipV="1">
          <a:off x="4634865" y="17172214"/>
          <a:ext cx="0" cy="154305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109</xdr:row>
      <xdr:rowOff>31041</xdr:rowOff>
    </xdr:from>
    <xdr:ext cx="405111" cy="259045"/>
    <xdr:sp macro="" textlink="">
      <xdr:nvSpPr>
        <xdr:cNvPr id="404" name="【港湾・漁港】&#10;有形固定資産減価償却率最小値テキスト">
          <a:extLst>
            <a:ext uri="{FF2B5EF4-FFF2-40B4-BE49-F238E27FC236}">
              <a16:creationId xmlns:a16="http://schemas.microsoft.com/office/drawing/2014/main" id="{317472CE-E71E-42A7-933E-FEFB6E41D951}"/>
            </a:ext>
          </a:extLst>
        </xdr:cNvPr>
        <xdr:cNvSpPr txBox="1"/>
      </xdr:nvSpPr>
      <xdr:spPr>
        <a:xfrm>
          <a:off x="4673600" y="1871909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99.5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109</xdr:row>
      <xdr:rowOff>27214</xdr:rowOff>
    </xdr:from>
    <xdr:to>
      <xdr:col>24</xdr:col>
      <xdr:colOff>152400</xdr:colOff>
      <xdr:row>109</xdr:row>
      <xdr:rowOff>27214</xdr:rowOff>
    </xdr:to>
    <xdr:cxnSp macro="">
      <xdr:nvCxnSpPr>
        <xdr:cNvPr id="405" name="直線コネクタ 404">
          <a:extLst>
            <a:ext uri="{FF2B5EF4-FFF2-40B4-BE49-F238E27FC236}">
              <a16:creationId xmlns:a16="http://schemas.microsoft.com/office/drawing/2014/main" id="{C4136BC7-7684-4168-A707-9F133D377C48}"/>
            </a:ext>
          </a:extLst>
        </xdr:cNvPr>
        <xdr:cNvCxnSpPr/>
      </xdr:nvCxnSpPr>
      <xdr:spPr>
        <a:xfrm>
          <a:off x="4546600" y="1871526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98</xdr:row>
      <xdr:rowOff>145341</xdr:rowOff>
    </xdr:from>
    <xdr:ext cx="340478" cy="259045"/>
    <xdr:sp macro="" textlink="">
      <xdr:nvSpPr>
        <xdr:cNvPr id="406" name="【港湾・漁港】&#10;有形固定資産減価償却率最大値テキスト">
          <a:extLst>
            <a:ext uri="{FF2B5EF4-FFF2-40B4-BE49-F238E27FC236}">
              <a16:creationId xmlns:a16="http://schemas.microsoft.com/office/drawing/2014/main" id="{FACFECC8-D82D-4D30-842E-C92973B70392}"/>
            </a:ext>
          </a:extLst>
        </xdr:cNvPr>
        <xdr:cNvSpPr txBox="1"/>
      </xdr:nvSpPr>
      <xdr:spPr>
        <a:xfrm>
          <a:off x="4673600" y="16947441"/>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100</xdr:row>
      <xdr:rowOff>27214</xdr:rowOff>
    </xdr:from>
    <xdr:to>
      <xdr:col>24</xdr:col>
      <xdr:colOff>152400</xdr:colOff>
      <xdr:row>100</xdr:row>
      <xdr:rowOff>27214</xdr:rowOff>
    </xdr:to>
    <xdr:cxnSp macro="">
      <xdr:nvCxnSpPr>
        <xdr:cNvPr id="407" name="直線コネクタ 406">
          <a:extLst>
            <a:ext uri="{FF2B5EF4-FFF2-40B4-BE49-F238E27FC236}">
              <a16:creationId xmlns:a16="http://schemas.microsoft.com/office/drawing/2014/main" id="{5CFDF05E-0978-4361-AAA9-922BC7FA2B4C}"/>
            </a:ext>
          </a:extLst>
        </xdr:cNvPr>
        <xdr:cNvCxnSpPr/>
      </xdr:nvCxnSpPr>
      <xdr:spPr>
        <a:xfrm>
          <a:off x="4546600" y="1717221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104</xdr:row>
      <xdr:rowOff>116495</xdr:rowOff>
    </xdr:from>
    <xdr:ext cx="405111" cy="259045"/>
    <xdr:sp macro="" textlink="">
      <xdr:nvSpPr>
        <xdr:cNvPr id="408" name="【港湾・漁港】&#10;有形固定資産減価償却率平均値テキスト">
          <a:extLst>
            <a:ext uri="{FF2B5EF4-FFF2-40B4-BE49-F238E27FC236}">
              <a16:creationId xmlns:a16="http://schemas.microsoft.com/office/drawing/2014/main" id="{1B7CAB88-96EF-4164-946E-2D032B77A32D}"/>
            </a:ext>
          </a:extLst>
        </xdr:cNvPr>
        <xdr:cNvSpPr txBox="1"/>
      </xdr:nvSpPr>
      <xdr:spPr>
        <a:xfrm>
          <a:off x="4673600" y="17947295"/>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104</xdr:row>
      <xdr:rowOff>138068</xdr:rowOff>
    </xdr:from>
    <xdr:to>
      <xdr:col>24</xdr:col>
      <xdr:colOff>114300</xdr:colOff>
      <xdr:row>105</xdr:row>
      <xdr:rowOff>68218</xdr:rowOff>
    </xdr:to>
    <xdr:sp macro="" textlink="">
      <xdr:nvSpPr>
        <xdr:cNvPr id="409" name="フローチャート: 判断 408">
          <a:extLst>
            <a:ext uri="{FF2B5EF4-FFF2-40B4-BE49-F238E27FC236}">
              <a16:creationId xmlns:a16="http://schemas.microsoft.com/office/drawing/2014/main" id="{32E21134-3670-45A4-A3E3-612FFDDAE6B9}"/>
            </a:ext>
          </a:extLst>
        </xdr:cNvPr>
        <xdr:cNvSpPr/>
      </xdr:nvSpPr>
      <xdr:spPr>
        <a:xfrm>
          <a:off x="4584700" y="179688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105</xdr:row>
      <xdr:rowOff>123371</xdr:rowOff>
    </xdr:from>
    <xdr:to>
      <xdr:col>20</xdr:col>
      <xdr:colOff>38100</xdr:colOff>
      <xdr:row>106</xdr:row>
      <xdr:rowOff>53521</xdr:rowOff>
    </xdr:to>
    <xdr:sp macro="" textlink="">
      <xdr:nvSpPr>
        <xdr:cNvPr id="410" name="フローチャート: 判断 409">
          <a:extLst>
            <a:ext uri="{FF2B5EF4-FFF2-40B4-BE49-F238E27FC236}">
              <a16:creationId xmlns:a16="http://schemas.microsoft.com/office/drawing/2014/main" id="{607277B3-C7FB-4579-B7B0-D99860C8AD7F}"/>
            </a:ext>
          </a:extLst>
        </xdr:cNvPr>
        <xdr:cNvSpPr/>
      </xdr:nvSpPr>
      <xdr:spPr>
        <a:xfrm>
          <a:off x="3746500" y="1812562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105</xdr:row>
      <xdr:rowOff>118473</xdr:rowOff>
    </xdr:from>
    <xdr:to>
      <xdr:col>15</xdr:col>
      <xdr:colOff>101600</xdr:colOff>
      <xdr:row>106</xdr:row>
      <xdr:rowOff>48623</xdr:rowOff>
    </xdr:to>
    <xdr:sp macro="" textlink="">
      <xdr:nvSpPr>
        <xdr:cNvPr id="411" name="フローチャート: 判断 410">
          <a:extLst>
            <a:ext uri="{FF2B5EF4-FFF2-40B4-BE49-F238E27FC236}">
              <a16:creationId xmlns:a16="http://schemas.microsoft.com/office/drawing/2014/main" id="{BB5EB08D-08D8-4E85-B873-CB8E29C3B977}"/>
            </a:ext>
          </a:extLst>
        </xdr:cNvPr>
        <xdr:cNvSpPr/>
      </xdr:nvSpPr>
      <xdr:spPr>
        <a:xfrm>
          <a:off x="2857500" y="181207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105</xdr:row>
      <xdr:rowOff>105411</xdr:rowOff>
    </xdr:from>
    <xdr:to>
      <xdr:col>10</xdr:col>
      <xdr:colOff>165100</xdr:colOff>
      <xdr:row>106</xdr:row>
      <xdr:rowOff>35561</xdr:rowOff>
    </xdr:to>
    <xdr:sp macro="" textlink="">
      <xdr:nvSpPr>
        <xdr:cNvPr id="412" name="フローチャート: 判断 411">
          <a:extLst>
            <a:ext uri="{FF2B5EF4-FFF2-40B4-BE49-F238E27FC236}">
              <a16:creationId xmlns:a16="http://schemas.microsoft.com/office/drawing/2014/main" id="{A5B61A0E-36D6-4A80-BBEA-797A19A54B0A}"/>
            </a:ext>
          </a:extLst>
        </xdr:cNvPr>
        <xdr:cNvSpPr/>
      </xdr:nvSpPr>
      <xdr:spPr>
        <a:xfrm>
          <a:off x="1968500" y="181076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105</xdr:row>
      <xdr:rowOff>82550</xdr:rowOff>
    </xdr:from>
    <xdr:to>
      <xdr:col>6</xdr:col>
      <xdr:colOff>38100</xdr:colOff>
      <xdr:row>106</xdr:row>
      <xdr:rowOff>12700</xdr:rowOff>
    </xdr:to>
    <xdr:sp macro="" textlink="">
      <xdr:nvSpPr>
        <xdr:cNvPr id="413" name="フローチャート: 判断 412">
          <a:extLst>
            <a:ext uri="{FF2B5EF4-FFF2-40B4-BE49-F238E27FC236}">
              <a16:creationId xmlns:a16="http://schemas.microsoft.com/office/drawing/2014/main" id="{3A8C9512-3BEF-40EA-8F5F-40E440B761F3}"/>
            </a:ext>
          </a:extLst>
        </xdr:cNvPr>
        <xdr:cNvSpPr/>
      </xdr:nvSpPr>
      <xdr:spPr>
        <a:xfrm>
          <a:off x="1079500" y="18084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111</xdr:row>
      <xdr:rowOff>16527</xdr:rowOff>
    </xdr:from>
    <xdr:ext cx="762000" cy="259045"/>
    <xdr:sp macro="" textlink="">
      <xdr:nvSpPr>
        <xdr:cNvPr id="414" name="テキスト ボックス 413">
          <a:extLst>
            <a:ext uri="{FF2B5EF4-FFF2-40B4-BE49-F238E27FC236}">
              <a16:creationId xmlns:a16="http://schemas.microsoft.com/office/drawing/2014/main" id="{EAEC4054-9FC7-4A05-8AB4-E2116CD67EF1}"/>
            </a:ext>
          </a:extLst>
        </xdr:cNvPr>
        <xdr:cNvSpPr txBox="1"/>
      </xdr:nvSpPr>
      <xdr:spPr>
        <a:xfrm>
          <a:off x="4445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111</xdr:row>
      <xdr:rowOff>16527</xdr:rowOff>
    </xdr:from>
    <xdr:ext cx="762000" cy="259045"/>
    <xdr:sp macro="" textlink="">
      <xdr:nvSpPr>
        <xdr:cNvPr id="415" name="テキスト ボックス 414">
          <a:extLst>
            <a:ext uri="{FF2B5EF4-FFF2-40B4-BE49-F238E27FC236}">
              <a16:creationId xmlns:a16="http://schemas.microsoft.com/office/drawing/2014/main" id="{7A79DE07-EF18-4879-8BA3-B872DD2602CC}"/>
            </a:ext>
          </a:extLst>
        </xdr:cNvPr>
        <xdr:cNvSpPr txBox="1"/>
      </xdr:nvSpPr>
      <xdr:spPr>
        <a:xfrm>
          <a:off x="3606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111</xdr:row>
      <xdr:rowOff>16527</xdr:rowOff>
    </xdr:from>
    <xdr:ext cx="762000" cy="259045"/>
    <xdr:sp macro="" textlink="">
      <xdr:nvSpPr>
        <xdr:cNvPr id="416" name="テキスト ボックス 415">
          <a:extLst>
            <a:ext uri="{FF2B5EF4-FFF2-40B4-BE49-F238E27FC236}">
              <a16:creationId xmlns:a16="http://schemas.microsoft.com/office/drawing/2014/main" id="{F6A8F219-FA69-4C76-A351-D5A91B558610}"/>
            </a:ext>
          </a:extLst>
        </xdr:cNvPr>
        <xdr:cNvSpPr txBox="1"/>
      </xdr:nvSpPr>
      <xdr:spPr>
        <a:xfrm>
          <a:off x="2717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111</xdr:row>
      <xdr:rowOff>16527</xdr:rowOff>
    </xdr:from>
    <xdr:ext cx="762000" cy="259045"/>
    <xdr:sp macro="" textlink="">
      <xdr:nvSpPr>
        <xdr:cNvPr id="417" name="テキスト ボックス 416">
          <a:extLst>
            <a:ext uri="{FF2B5EF4-FFF2-40B4-BE49-F238E27FC236}">
              <a16:creationId xmlns:a16="http://schemas.microsoft.com/office/drawing/2014/main" id="{325F6FCA-0C92-4EB6-AEE1-F5C0BFF7954D}"/>
            </a:ext>
          </a:extLst>
        </xdr:cNvPr>
        <xdr:cNvSpPr txBox="1"/>
      </xdr:nvSpPr>
      <xdr:spPr>
        <a:xfrm>
          <a:off x="1828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111</xdr:row>
      <xdr:rowOff>16527</xdr:rowOff>
    </xdr:from>
    <xdr:ext cx="762000" cy="259045"/>
    <xdr:sp macro="" textlink="">
      <xdr:nvSpPr>
        <xdr:cNvPr id="418" name="テキスト ボックス 417">
          <a:extLst>
            <a:ext uri="{FF2B5EF4-FFF2-40B4-BE49-F238E27FC236}">
              <a16:creationId xmlns:a16="http://schemas.microsoft.com/office/drawing/2014/main" id="{6054A7D1-EE7B-48AC-AADA-03BDC62DDBE9}"/>
            </a:ext>
          </a:extLst>
        </xdr:cNvPr>
        <xdr:cNvSpPr txBox="1"/>
      </xdr:nvSpPr>
      <xdr:spPr>
        <a:xfrm>
          <a:off x="939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104</xdr:row>
      <xdr:rowOff>82550</xdr:rowOff>
    </xdr:from>
    <xdr:to>
      <xdr:col>24</xdr:col>
      <xdr:colOff>114300</xdr:colOff>
      <xdr:row>105</xdr:row>
      <xdr:rowOff>12700</xdr:rowOff>
    </xdr:to>
    <xdr:sp macro="" textlink="">
      <xdr:nvSpPr>
        <xdr:cNvPr id="419" name="楕円 418">
          <a:extLst>
            <a:ext uri="{FF2B5EF4-FFF2-40B4-BE49-F238E27FC236}">
              <a16:creationId xmlns:a16="http://schemas.microsoft.com/office/drawing/2014/main" id="{5A23561F-3601-4775-AAF6-C1162C649377}"/>
            </a:ext>
          </a:extLst>
        </xdr:cNvPr>
        <xdr:cNvSpPr/>
      </xdr:nvSpPr>
      <xdr:spPr>
        <a:xfrm>
          <a:off x="4584700" y="179133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103</xdr:row>
      <xdr:rowOff>105427</xdr:rowOff>
    </xdr:from>
    <xdr:ext cx="405111" cy="259045"/>
    <xdr:sp macro="" textlink="">
      <xdr:nvSpPr>
        <xdr:cNvPr id="420" name="【港湾・漁港】&#10;有形固定資産減価償却率該当値テキスト">
          <a:extLst>
            <a:ext uri="{FF2B5EF4-FFF2-40B4-BE49-F238E27FC236}">
              <a16:creationId xmlns:a16="http://schemas.microsoft.com/office/drawing/2014/main" id="{E7CD0ABC-6AE9-4B47-8761-6425C13BD68E}"/>
            </a:ext>
          </a:extLst>
        </xdr:cNvPr>
        <xdr:cNvSpPr txBox="1"/>
      </xdr:nvSpPr>
      <xdr:spPr>
        <a:xfrm>
          <a:off x="4673600" y="177647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104</xdr:row>
      <xdr:rowOff>49893</xdr:rowOff>
    </xdr:from>
    <xdr:to>
      <xdr:col>20</xdr:col>
      <xdr:colOff>38100</xdr:colOff>
      <xdr:row>104</xdr:row>
      <xdr:rowOff>151493</xdr:rowOff>
    </xdr:to>
    <xdr:sp macro="" textlink="">
      <xdr:nvSpPr>
        <xdr:cNvPr id="421" name="楕円 420">
          <a:extLst>
            <a:ext uri="{FF2B5EF4-FFF2-40B4-BE49-F238E27FC236}">
              <a16:creationId xmlns:a16="http://schemas.microsoft.com/office/drawing/2014/main" id="{E88E7280-6F9C-4F4E-A7DD-0BEB5F1F58E1}"/>
            </a:ext>
          </a:extLst>
        </xdr:cNvPr>
        <xdr:cNvSpPr/>
      </xdr:nvSpPr>
      <xdr:spPr>
        <a:xfrm>
          <a:off x="3746500" y="1788069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104</xdr:row>
      <xdr:rowOff>100693</xdr:rowOff>
    </xdr:from>
    <xdr:to>
      <xdr:col>24</xdr:col>
      <xdr:colOff>63500</xdr:colOff>
      <xdr:row>104</xdr:row>
      <xdr:rowOff>133350</xdr:rowOff>
    </xdr:to>
    <xdr:cxnSp macro="">
      <xdr:nvCxnSpPr>
        <xdr:cNvPr id="422" name="直線コネクタ 421">
          <a:extLst>
            <a:ext uri="{FF2B5EF4-FFF2-40B4-BE49-F238E27FC236}">
              <a16:creationId xmlns:a16="http://schemas.microsoft.com/office/drawing/2014/main" id="{188E138A-3774-4691-B51C-94D2171F5205}"/>
            </a:ext>
          </a:extLst>
        </xdr:cNvPr>
        <xdr:cNvCxnSpPr/>
      </xdr:nvCxnSpPr>
      <xdr:spPr>
        <a:xfrm>
          <a:off x="3797300" y="17931493"/>
          <a:ext cx="838200" cy="326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104</xdr:row>
      <xdr:rowOff>15602</xdr:rowOff>
    </xdr:from>
    <xdr:to>
      <xdr:col>15</xdr:col>
      <xdr:colOff>101600</xdr:colOff>
      <xdr:row>104</xdr:row>
      <xdr:rowOff>117202</xdr:rowOff>
    </xdr:to>
    <xdr:sp macro="" textlink="">
      <xdr:nvSpPr>
        <xdr:cNvPr id="423" name="楕円 422">
          <a:extLst>
            <a:ext uri="{FF2B5EF4-FFF2-40B4-BE49-F238E27FC236}">
              <a16:creationId xmlns:a16="http://schemas.microsoft.com/office/drawing/2014/main" id="{5922BB56-2CBD-41F3-9262-F1E0470F0E67}"/>
            </a:ext>
          </a:extLst>
        </xdr:cNvPr>
        <xdr:cNvSpPr/>
      </xdr:nvSpPr>
      <xdr:spPr>
        <a:xfrm>
          <a:off x="2857500" y="1784640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104</xdr:row>
      <xdr:rowOff>66402</xdr:rowOff>
    </xdr:from>
    <xdr:to>
      <xdr:col>19</xdr:col>
      <xdr:colOff>177800</xdr:colOff>
      <xdr:row>104</xdr:row>
      <xdr:rowOff>100693</xdr:rowOff>
    </xdr:to>
    <xdr:cxnSp macro="">
      <xdr:nvCxnSpPr>
        <xdr:cNvPr id="424" name="直線コネクタ 423">
          <a:extLst>
            <a:ext uri="{FF2B5EF4-FFF2-40B4-BE49-F238E27FC236}">
              <a16:creationId xmlns:a16="http://schemas.microsoft.com/office/drawing/2014/main" id="{E25E70C2-F9E8-4906-B5B2-805BE4AB8468}"/>
            </a:ext>
          </a:extLst>
        </xdr:cNvPr>
        <xdr:cNvCxnSpPr/>
      </xdr:nvCxnSpPr>
      <xdr:spPr>
        <a:xfrm>
          <a:off x="2908300" y="17897202"/>
          <a:ext cx="889000" cy="342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104</xdr:row>
      <xdr:rowOff>5806</xdr:rowOff>
    </xdr:from>
    <xdr:to>
      <xdr:col>10</xdr:col>
      <xdr:colOff>165100</xdr:colOff>
      <xdr:row>104</xdr:row>
      <xdr:rowOff>107406</xdr:rowOff>
    </xdr:to>
    <xdr:sp macro="" textlink="">
      <xdr:nvSpPr>
        <xdr:cNvPr id="425" name="楕円 424">
          <a:extLst>
            <a:ext uri="{FF2B5EF4-FFF2-40B4-BE49-F238E27FC236}">
              <a16:creationId xmlns:a16="http://schemas.microsoft.com/office/drawing/2014/main" id="{91DDF55B-9794-4F4B-B9E6-3DB824A9EACC}"/>
            </a:ext>
          </a:extLst>
        </xdr:cNvPr>
        <xdr:cNvSpPr/>
      </xdr:nvSpPr>
      <xdr:spPr>
        <a:xfrm>
          <a:off x="1968500" y="178366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104</xdr:row>
      <xdr:rowOff>56606</xdr:rowOff>
    </xdr:from>
    <xdr:to>
      <xdr:col>15</xdr:col>
      <xdr:colOff>50800</xdr:colOff>
      <xdr:row>104</xdr:row>
      <xdr:rowOff>66402</xdr:rowOff>
    </xdr:to>
    <xdr:cxnSp macro="">
      <xdr:nvCxnSpPr>
        <xdr:cNvPr id="426" name="直線コネクタ 425">
          <a:extLst>
            <a:ext uri="{FF2B5EF4-FFF2-40B4-BE49-F238E27FC236}">
              <a16:creationId xmlns:a16="http://schemas.microsoft.com/office/drawing/2014/main" id="{788B9303-FF3F-497B-BA4C-B3674A561424}"/>
            </a:ext>
          </a:extLst>
        </xdr:cNvPr>
        <xdr:cNvCxnSpPr/>
      </xdr:nvCxnSpPr>
      <xdr:spPr>
        <a:xfrm>
          <a:off x="2019300" y="17887406"/>
          <a:ext cx="889000" cy="979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103</xdr:row>
      <xdr:rowOff>144599</xdr:rowOff>
    </xdr:from>
    <xdr:to>
      <xdr:col>6</xdr:col>
      <xdr:colOff>38100</xdr:colOff>
      <xdr:row>104</xdr:row>
      <xdr:rowOff>74749</xdr:rowOff>
    </xdr:to>
    <xdr:sp macro="" textlink="">
      <xdr:nvSpPr>
        <xdr:cNvPr id="427" name="楕円 426">
          <a:extLst>
            <a:ext uri="{FF2B5EF4-FFF2-40B4-BE49-F238E27FC236}">
              <a16:creationId xmlns:a16="http://schemas.microsoft.com/office/drawing/2014/main" id="{5415DF59-0401-44A7-AFA8-12081835EB62}"/>
            </a:ext>
          </a:extLst>
        </xdr:cNvPr>
        <xdr:cNvSpPr/>
      </xdr:nvSpPr>
      <xdr:spPr>
        <a:xfrm>
          <a:off x="1079500" y="1780394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104</xdr:row>
      <xdr:rowOff>23949</xdr:rowOff>
    </xdr:from>
    <xdr:to>
      <xdr:col>10</xdr:col>
      <xdr:colOff>114300</xdr:colOff>
      <xdr:row>104</xdr:row>
      <xdr:rowOff>56606</xdr:rowOff>
    </xdr:to>
    <xdr:cxnSp macro="">
      <xdr:nvCxnSpPr>
        <xdr:cNvPr id="428" name="直線コネクタ 427">
          <a:extLst>
            <a:ext uri="{FF2B5EF4-FFF2-40B4-BE49-F238E27FC236}">
              <a16:creationId xmlns:a16="http://schemas.microsoft.com/office/drawing/2014/main" id="{FCAAE754-AE68-4A78-9AF3-86110C19041D}"/>
            </a:ext>
          </a:extLst>
        </xdr:cNvPr>
        <xdr:cNvCxnSpPr/>
      </xdr:nvCxnSpPr>
      <xdr:spPr>
        <a:xfrm>
          <a:off x="1130300" y="17854749"/>
          <a:ext cx="889000" cy="326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106</xdr:row>
      <xdr:rowOff>44648</xdr:rowOff>
    </xdr:from>
    <xdr:ext cx="405111" cy="259045"/>
    <xdr:sp macro="" textlink="">
      <xdr:nvSpPr>
        <xdr:cNvPr id="429" name="n_1aveValue【港湾・漁港】&#10;有形固定資産減価償却率">
          <a:extLst>
            <a:ext uri="{FF2B5EF4-FFF2-40B4-BE49-F238E27FC236}">
              <a16:creationId xmlns:a16="http://schemas.microsoft.com/office/drawing/2014/main" id="{51435D73-64CA-49FB-9B78-6676727F3ADA}"/>
            </a:ext>
          </a:extLst>
        </xdr:cNvPr>
        <xdr:cNvSpPr txBox="1"/>
      </xdr:nvSpPr>
      <xdr:spPr>
        <a:xfrm>
          <a:off x="3582044" y="1821834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106</xdr:row>
      <xdr:rowOff>39750</xdr:rowOff>
    </xdr:from>
    <xdr:ext cx="405111" cy="259045"/>
    <xdr:sp macro="" textlink="">
      <xdr:nvSpPr>
        <xdr:cNvPr id="430" name="n_2aveValue【港湾・漁港】&#10;有形固定資産減価償却率">
          <a:extLst>
            <a:ext uri="{FF2B5EF4-FFF2-40B4-BE49-F238E27FC236}">
              <a16:creationId xmlns:a16="http://schemas.microsoft.com/office/drawing/2014/main" id="{2475EB5A-1A38-4C5C-A2A8-C1D5CAC28C9A}"/>
            </a:ext>
          </a:extLst>
        </xdr:cNvPr>
        <xdr:cNvSpPr txBox="1"/>
      </xdr:nvSpPr>
      <xdr:spPr>
        <a:xfrm>
          <a:off x="2705744" y="1821345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106</xdr:row>
      <xdr:rowOff>26688</xdr:rowOff>
    </xdr:from>
    <xdr:ext cx="405111" cy="259045"/>
    <xdr:sp macro="" textlink="">
      <xdr:nvSpPr>
        <xdr:cNvPr id="431" name="n_3aveValue【港湾・漁港】&#10;有形固定資産減価償却率">
          <a:extLst>
            <a:ext uri="{FF2B5EF4-FFF2-40B4-BE49-F238E27FC236}">
              <a16:creationId xmlns:a16="http://schemas.microsoft.com/office/drawing/2014/main" id="{577AC330-AB9F-4FA1-8A3B-12233BD01E40}"/>
            </a:ext>
          </a:extLst>
        </xdr:cNvPr>
        <xdr:cNvSpPr txBox="1"/>
      </xdr:nvSpPr>
      <xdr:spPr>
        <a:xfrm>
          <a:off x="1816744" y="1820038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106</xdr:row>
      <xdr:rowOff>3827</xdr:rowOff>
    </xdr:from>
    <xdr:ext cx="405111" cy="259045"/>
    <xdr:sp macro="" textlink="">
      <xdr:nvSpPr>
        <xdr:cNvPr id="432" name="n_4aveValue【港湾・漁港】&#10;有形固定資産減価償却率">
          <a:extLst>
            <a:ext uri="{FF2B5EF4-FFF2-40B4-BE49-F238E27FC236}">
              <a16:creationId xmlns:a16="http://schemas.microsoft.com/office/drawing/2014/main" id="{09FC9F88-AB4A-4DC1-8FC3-07BEF5A051C0}"/>
            </a:ext>
          </a:extLst>
        </xdr:cNvPr>
        <xdr:cNvSpPr txBox="1"/>
      </xdr:nvSpPr>
      <xdr:spPr>
        <a:xfrm>
          <a:off x="927744" y="181775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102</xdr:row>
      <xdr:rowOff>168020</xdr:rowOff>
    </xdr:from>
    <xdr:ext cx="405111" cy="259045"/>
    <xdr:sp macro="" textlink="">
      <xdr:nvSpPr>
        <xdr:cNvPr id="433" name="n_1mainValue【港湾・漁港】&#10;有形固定資産減価償却率">
          <a:extLst>
            <a:ext uri="{FF2B5EF4-FFF2-40B4-BE49-F238E27FC236}">
              <a16:creationId xmlns:a16="http://schemas.microsoft.com/office/drawing/2014/main" id="{0FEEB3AB-14B9-41D4-8653-CC7323720A21}"/>
            </a:ext>
          </a:extLst>
        </xdr:cNvPr>
        <xdr:cNvSpPr txBox="1"/>
      </xdr:nvSpPr>
      <xdr:spPr>
        <a:xfrm>
          <a:off x="3582044" y="1765592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102</xdr:row>
      <xdr:rowOff>133729</xdr:rowOff>
    </xdr:from>
    <xdr:ext cx="405111" cy="259045"/>
    <xdr:sp macro="" textlink="">
      <xdr:nvSpPr>
        <xdr:cNvPr id="434" name="n_2mainValue【港湾・漁港】&#10;有形固定資産減価償却率">
          <a:extLst>
            <a:ext uri="{FF2B5EF4-FFF2-40B4-BE49-F238E27FC236}">
              <a16:creationId xmlns:a16="http://schemas.microsoft.com/office/drawing/2014/main" id="{2B487C43-446C-4406-BB56-39248261D074}"/>
            </a:ext>
          </a:extLst>
        </xdr:cNvPr>
        <xdr:cNvSpPr txBox="1"/>
      </xdr:nvSpPr>
      <xdr:spPr>
        <a:xfrm>
          <a:off x="2705744" y="1762162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102</xdr:row>
      <xdr:rowOff>123933</xdr:rowOff>
    </xdr:from>
    <xdr:ext cx="405111" cy="259045"/>
    <xdr:sp macro="" textlink="">
      <xdr:nvSpPr>
        <xdr:cNvPr id="435" name="n_3mainValue【港湾・漁港】&#10;有形固定資産減価償却率">
          <a:extLst>
            <a:ext uri="{FF2B5EF4-FFF2-40B4-BE49-F238E27FC236}">
              <a16:creationId xmlns:a16="http://schemas.microsoft.com/office/drawing/2014/main" id="{E1CC13A6-9ACB-4AA3-B1BA-B424DE0E0861}"/>
            </a:ext>
          </a:extLst>
        </xdr:cNvPr>
        <xdr:cNvSpPr txBox="1"/>
      </xdr:nvSpPr>
      <xdr:spPr>
        <a:xfrm>
          <a:off x="1816744" y="1761183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102</xdr:row>
      <xdr:rowOff>91276</xdr:rowOff>
    </xdr:from>
    <xdr:ext cx="405111" cy="259045"/>
    <xdr:sp macro="" textlink="">
      <xdr:nvSpPr>
        <xdr:cNvPr id="436" name="n_4mainValue【港湾・漁港】&#10;有形固定資産減価償却率">
          <a:extLst>
            <a:ext uri="{FF2B5EF4-FFF2-40B4-BE49-F238E27FC236}">
              <a16:creationId xmlns:a16="http://schemas.microsoft.com/office/drawing/2014/main" id="{BF6B77E9-EE32-48D5-9D79-BFF44EBB2A9F}"/>
            </a:ext>
          </a:extLst>
        </xdr:cNvPr>
        <xdr:cNvSpPr txBox="1"/>
      </xdr:nvSpPr>
      <xdr:spPr>
        <a:xfrm>
          <a:off x="927744" y="1757917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91</xdr:row>
      <xdr:rowOff>19050</xdr:rowOff>
    </xdr:from>
    <xdr:to>
      <xdr:col>59</xdr:col>
      <xdr:colOff>88900</xdr:colOff>
      <xdr:row>94</xdr:row>
      <xdr:rowOff>139700</xdr:rowOff>
    </xdr:to>
    <xdr:sp macro="" textlink="">
      <xdr:nvSpPr>
        <xdr:cNvPr id="437" name="正方形/長方形 436">
          <a:extLst>
            <a:ext uri="{FF2B5EF4-FFF2-40B4-BE49-F238E27FC236}">
              <a16:creationId xmlns:a16="http://schemas.microsoft.com/office/drawing/2014/main" id="{E771E574-5C09-4410-9644-D9A5D7494DD5}"/>
            </a:ext>
          </a:extLst>
        </xdr:cNvPr>
        <xdr:cNvSpPr/>
      </xdr:nvSpPr>
      <xdr:spPr>
        <a:xfrm>
          <a:off x="6604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港湾・漁港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一人当たり有形固定資産（償却資産）額</a:t>
          </a:r>
        </a:p>
      </xdr:txBody>
    </xdr:sp>
    <xdr:clientData/>
  </xdr:twoCellAnchor>
  <xdr:twoCellAnchor>
    <xdr:from>
      <xdr:col>35</xdr:col>
      <xdr:colOff>63500</xdr:colOff>
      <xdr:row>94</xdr:row>
      <xdr:rowOff>165100</xdr:rowOff>
    </xdr:from>
    <xdr:to>
      <xdr:col>43</xdr:col>
      <xdr:colOff>63500</xdr:colOff>
      <xdr:row>96</xdr:row>
      <xdr:rowOff>76200</xdr:rowOff>
    </xdr:to>
    <xdr:sp macro="" textlink="">
      <xdr:nvSpPr>
        <xdr:cNvPr id="438" name="正方形/長方形 437">
          <a:extLst>
            <a:ext uri="{FF2B5EF4-FFF2-40B4-BE49-F238E27FC236}">
              <a16:creationId xmlns:a16="http://schemas.microsoft.com/office/drawing/2014/main" id="{02BB51F6-F2ED-471E-93C4-CE808EC9D8FD}"/>
            </a:ext>
          </a:extLst>
        </xdr:cNvPr>
        <xdr:cNvSpPr/>
      </xdr:nvSpPr>
      <xdr:spPr>
        <a:xfrm>
          <a:off x="67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96</xdr:row>
      <xdr:rowOff>25400</xdr:rowOff>
    </xdr:from>
    <xdr:to>
      <xdr:col>43</xdr:col>
      <xdr:colOff>63500</xdr:colOff>
      <xdr:row>97</xdr:row>
      <xdr:rowOff>107950</xdr:rowOff>
    </xdr:to>
    <xdr:sp macro="" textlink="">
      <xdr:nvSpPr>
        <xdr:cNvPr id="439" name="正方形/長方形 438">
          <a:extLst>
            <a:ext uri="{FF2B5EF4-FFF2-40B4-BE49-F238E27FC236}">
              <a16:creationId xmlns:a16="http://schemas.microsoft.com/office/drawing/2014/main" id="{76BC7473-C4EB-4E89-9B63-CD7A55D07FED}"/>
            </a:ext>
          </a:extLst>
        </xdr:cNvPr>
        <xdr:cNvSpPr/>
      </xdr:nvSpPr>
      <xdr:spPr>
        <a:xfrm>
          <a:off x="67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2/26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94</xdr:row>
      <xdr:rowOff>165100</xdr:rowOff>
    </xdr:from>
    <xdr:to>
      <xdr:col>48</xdr:col>
      <xdr:colOff>127000</xdr:colOff>
      <xdr:row>96</xdr:row>
      <xdr:rowOff>76200</xdr:rowOff>
    </xdr:to>
    <xdr:sp macro="" textlink="">
      <xdr:nvSpPr>
        <xdr:cNvPr id="440" name="正方形/長方形 439">
          <a:extLst>
            <a:ext uri="{FF2B5EF4-FFF2-40B4-BE49-F238E27FC236}">
              <a16:creationId xmlns:a16="http://schemas.microsoft.com/office/drawing/2014/main" id="{CC970768-6859-42FF-8F10-FC1FA7034637}"/>
            </a:ext>
          </a:extLst>
        </xdr:cNvPr>
        <xdr:cNvSpPr/>
      </xdr:nvSpPr>
      <xdr:spPr>
        <a:xfrm>
          <a:off x="7747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96</xdr:row>
      <xdr:rowOff>25400</xdr:rowOff>
    </xdr:from>
    <xdr:to>
      <xdr:col>48</xdr:col>
      <xdr:colOff>127000</xdr:colOff>
      <xdr:row>97</xdr:row>
      <xdr:rowOff>107950</xdr:rowOff>
    </xdr:to>
    <xdr:sp macro="" textlink="">
      <xdr:nvSpPr>
        <xdr:cNvPr id="441" name="正方形/長方形 440">
          <a:extLst>
            <a:ext uri="{FF2B5EF4-FFF2-40B4-BE49-F238E27FC236}">
              <a16:creationId xmlns:a16="http://schemas.microsoft.com/office/drawing/2014/main" id="{B77BC70A-4476-4DB0-963C-8BB43D760CB1}"/>
            </a:ext>
          </a:extLst>
        </xdr:cNvPr>
        <xdr:cNvSpPr/>
      </xdr:nvSpPr>
      <xdr:spPr>
        <a:xfrm>
          <a:off x="7747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113,889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94</xdr:row>
      <xdr:rowOff>165100</xdr:rowOff>
    </xdr:from>
    <xdr:to>
      <xdr:col>54</xdr:col>
      <xdr:colOff>127000</xdr:colOff>
      <xdr:row>96</xdr:row>
      <xdr:rowOff>76200</xdr:rowOff>
    </xdr:to>
    <xdr:sp macro="" textlink="">
      <xdr:nvSpPr>
        <xdr:cNvPr id="442" name="正方形/長方形 441">
          <a:extLst>
            <a:ext uri="{FF2B5EF4-FFF2-40B4-BE49-F238E27FC236}">
              <a16:creationId xmlns:a16="http://schemas.microsoft.com/office/drawing/2014/main" id="{14E7EF59-B45F-4222-89FB-5241AB1170D8}"/>
            </a:ext>
          </a:extLst>
        </xdr:cNvPr>
        <xdr:cNvSpPr/>
      </xdr:nvSpPr>
      <xdr:spPr>
        <a:xfrm>
          <a:off x="8890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46</xdr:col>
      <xdr:colOff>127000</xdr:colOff>
      <xdr:row>96</xdr:row>
      <xdr:rowOff>25400</xdr:rowOff>
    </xdr:from>
    <xdr:to>
      <xdr:col>54</xdr:col>
      <xdr:colOff>127000</xdr:colOff>
      <xdr:row>97</xdr:row>
      <xdr:rowOff>107950</xdr:rowOff>
    </xdr:to>
    <xdr:sp macro="" textlink="">
      <xdr:nvSpPr>
        <xdr:cNvPr id="443" name="正方形/長方形 442">
          <a:extLst>
            <a:ext uri="{FF2B5EF4-FFF2-40B4-BE49-F238E27FC236}">
              <a16:creationId xmlns:a16="http://schemas.microsoft.com/office/drawing/2014/main" id="{679D27E8-CC40-4A77-B6DC-65F839F10052}"/>
            </a:ext>
          </a:extLst>
        </xdr:cNvPr>
        <xdr:cNvSpPr/>
      </xdr:nvSpPr>
      <xdr:spPr>
        <a:xfrm>
          <a:off x="8890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190,525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97</xdr:row>
      <xdr:rowOff>133350</xdr:rowOff>
    </xdr:from>
    <xdr:to>
      <xdr:col>59</xdr:col>
      <xdr:colOff>88900</xdr:colOff>
      <xdr:row>111</xdr:row>
      <xdr:rowOff>19050</xdr:rowOff>
    </xdr:to>
    <xdr:sp macro="" textlink="">
      <xdr:nvSpPr>
        <xdr:cNvPr id="444" name="正方形/長方形 443">
          <a:extLst>
            <a:ext uri="{FF2B5EF4-FFF2-40B4-BE49-F238E27FC236}">
              <a16:creationId xmlns:a16="http://schemas.microsoft.com/office/drawing/2014/main" id="{14C8F2BA-D711-4A3B-A290-8909D297F75A}"/>
            </a:ext>
          </a:extLst>
        </xdr:cNvPr>
        <xdr:cNvSpPr/>
      </xdr:nvSpPr>
      <xdr:spPr>
        <a:xfrm>
          <a:off x="6604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96</xdr:row>
      <xdr:rowOff>114300</xdr:rowOff>
    </xdr:from>
    <xdr:ext cx="349839" cy="225703"/>
    <xdr:sp macro="" textlink="">
      <xdr:nvSpPr>
        <xdr:cNvPr id="445" name="テキスト ボックス 444">
          <a:extLst>
            <a:ext uri="{FF2B5EF4-FFF2-40B4-BE49-F238E27FC236}">
              <a16:creationId xmlns:a16="http://schemas.microsoft.com/office/drawing/2014/main" id="{FEF3CF27-4E1F-4F9E-9C69-3FD7C670BF74}"/>
            </a:ext>
          </a:extLst>
        </xdr:cNvPr>
        <xdr:cNvSpPr txBox="1"/>
      </xdr:nvSpPr>
      <xdr:spPr>
        <a:xfrm>
          <a:off x="6565900" y="1657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111</xdr:row>
      <xdr:rowOff>19050</xdr:rowOff>
    </xdr:from>
    <xdr:to>
      <xdr:col>59</xdr:col>
      <xdr:colOff>50800</xdr:colOff>
      <xdr:row>111</xdr:row>
      <xdr:rowOff>19050</xdr:rowOff>
    </xdr:to>
    <xdr:cxnSp macro="">
      <xdr:nvCxnSpPr>
        <xdr:cNvPr id="446" name="直線コネクタ 445">
          <a:extLst>
            <a:ext uri="{FF2B5EF4-FFF2-40B4-BE49-F238E27FC236}">
              <a16:creationId xmlns:a16="http://schemas.microsoft.com/office/drawing/2014/main" id="{1A28C168-91EC-4F63-822A-75A0F6475220}"/>
            </a:ext>
          </a:extLst>
        </xdr:cNvPr>
        <xdr:cNvCxnSpPr/>
      </xdr:nvCxnSpPr>
      <xdr:spPr>
        <a:xfrm>
          <a:off x="6604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108</xdr:row>
      <xdr:rowOff>152400</xdr:rowOff>
    </xdr:from>
    <xdr:to>
      <xdr:col>59</xdr:col>
      <xdr:colOff>50800</xdr:colOff>
      <xdr:row>108</xdr:row>
      <xdr:rowOff>152400</xdr:rowOff>
    </xdr:to>
    <xdr:cxnSp macro="">
      <xdr:nvCxnSpPr>
        <xdr:cNvPr id="447" name="直線コネクタ 446">
          <a:extLst>
            <a:ext uri="{FF2B5EF4-FFF2-40B4-BE49-F238E27FC236}">
              <a16:creationId xmlns:a16="http://schemas.microsoft.com/office/drawing/2014/main" id="{F43304AA-5FD5-40EE-8BBF-605848672A6F}"/>
            </a:ext>
          </a:extLst>
        </xdr:cNvPr>
        <xdr:cNvCxnSpPr/>
      </xdr:nvCxnSpPr>
      <xdr:spPr>
        <a:xfrm>
          <a:off x="6604000" y="186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108</xdr:row>
      <xdr:rowOff>10177</xdr:rowOff>
    </xdr:from>
    <xdr:ext cx="248786" cy="259045"/>
    <xdr:sp macro="" textlink="">
      <xdr:nvSpPr>
        <xdr:cNvPr id="448" name="テキスト ボックス 447">
          <a:extLst>
            <a:ext uri="{FF2B5EF4-FFF2-40B4-BE49-F238E27FC236}">
              <a16:creationId xmlns:a16="http://schemas.microsoft.com/office/drawing/2014/main" id="{A00F9799-D652-4592-B376-1314049F6168}"/>
            </a:ext>
          </a:extLst>
        </xdr:cNvPr>
        <xdr:cNvSpPr txBox="1"/>
      </xdr:nvSpPr>
      <xdr:spPr>
        <a:xfrm>
          <a:off x="6355214" y="1852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106</xdr:row>
      <xdr:rowOff>114300</xdr:rowOff>
    </xdr:from>
    <xdr:to>
      <xdr:col>59</xdr:col>
      <xdr:colOff>50800</xdr:colOff>
      <xdr:row>106</xdr:row>
      <xdr:rowOff>114300</xdr:rowOff>
    </xdr:to>
    <xdr:cxnSp macro="">
      <xdr:nvCxnSpPr>
        <xdr:cNvPr id="449" name="直線コネクタ 448">
          <a:extLst>
            <a:ext uri="{FF2B5EF4-FFF2-40B4-BE49-F238E27FC236}">
              <a16:creationId xmlns:a16="http://schemas.microsoft.com/office/drawing/2014/main" id="{C9026EA9-F26F-468B-83CF-A1B554931EDF}"/>
            </a:ext>
          </a:extLst>
        </xdr:cNvPr>
        <xdr:cNvCxnSpPr/>
      </xdr:nvCxnSpPr>
      <xdr:spPr>
        <a:xfrm>
          <a:off x="6604000" y="182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105</xdr:row>
      <xdr:rowOff>143527</xdr:rowOff>
    </xdr:from>
    <xdr:ext cx="685572" cy="259045"/>
    <xdr:sp macro="" textlink="">
      <xdr:nvSpPr>
        <xdr:cNvPr id="450" name="テキスト ボックス 449">
          <a:extLst>
            <a:ext uri="{FF2B5EF4-FFF2-40B4-BE49-F238E27FC236}">
              <a16:creationId xmlns:a16="http://schemas.microsoft.com/office/drawing/2014/main" id="{B6BC4CB9-B25A-41FA-9EBE-45D71ECDA6E6}"/>
            </a:ext>
          </a:extLst>
        </xdr:cNvPr>
        <xdr:cNvSpPr txBox="1"/>
      </xdr:nvSpPr>
      <xdr:spPr>
        <a:xfrm>
          <a:off x="5918428" y="18145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104</xdr:row>
      <xdr:rowOff>76200</xdr:rowOff>
    </xdr:from>
    <xdr:to>
      <xdr:col>59</xdr:col>
      <xdr:colOff>50800</xdr:colOff>
      <xdr:row>104</xdr:row>
      <xdr:rowOff>76200</xdr:rowOff>
    </xdr:to>
    <xdr:cxnSp macro="">
      <xdr:nvCxnSpPr>
        <xdr:cNvPr id="451" name="直線コネクタ 450">
          <a:extLst>
            <a:ext uri="{FF2B5EF4-FFF2-40B4-BE49-F238E27FC236}">
              <a16:creationId xmlns:a16="http://schemas.microsoft.com/office/drawing/2014/main" id="{97BA679E-9CDE-4960-9835-6DFD12E3EEA9}"/>
            </a:ext>
          </a:extLst>
        </xdr:cNvPr>
        <xdr:cNvCxnSpPr/>
      </xdr:nvCxnSpPr>
      <xdr:spPr>
        <a:xfrm>
          <a:off x="6604000" y="179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103</xdr:row>
      <xdr:rowOff>105427</xdr:rowOff>
    </xdr:from>
    <xdr:ext cx="685572" cy="259045"/>
    <xdr:sp macro="" textlink="">
      <xdr:nvSpPr>
        <xdr:cNvPr id="452" name="テキスト ボックス 451">
          <a:extLst>
            <a:ext uri="{FF2B5EF4-FFF2-40B4-BE49-F238E27FC236}">
              <a16:creationId xmlns:a16="http://schemas.microsoft.com/office/drawing/2014/main" id="{3C4BE9F7-A6DA-4DB3-B38A-EB535421141D}"/>
            </a:ext>
          </a:extLst>
        </xdr:cNvPr>
        <xdr:cNvSpPr txBox="1"/>
      </xdr:nvSpPr>
      <xdr:spPr>
        <a:xfrm>
          <a:off x="5918428" y="17764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102</xdr:row>
      <xdr:rowOff>38100</xdr:rowOff>
    </xdr:from>
    <xdr:to>
      <xdr:col>59</xdr:col>
      <xdr:colOff>50800</xdr:colOff>
      <xdr:row>102</xdr:row>
      <xdr:rowOff>38100</xdr:rowOff>
    </xdr:to>
    <xdr:cxnSp macro="">
      <xdr:nvCxnSpPr>
        <xdr:cNvPr id="453" name="直線コネクタ 452">
          <a:extLst>
            <a:ext uri="{FF2B5EF4-FFF2-40B4-BE49-F238E27FC236}">
              <a16:creationId xmlns:a16="http://schemas.microsoft.com/office/drawing/2014/main" id="{45FB396E-8A0D-4C2C-99BB-D29E1480731B}"/>
            </a:ext>
          </a:extLst>
        </xdr:cNvPr>
        <xdr:cNvCxnSpPr/>
      </xdr:nvCxnSpPr>
      <xdr:spPr>
        <a:xfrm>
          <a:off x="6604000" y="175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101</xdr:row>
      <xdr:rowOff>67327</xdr:rowOff>
    </xdr:from>
    <xdr:ext cx="685572" cy="259045"/>
    <xdr:sp macro="" textlink="">
      <xdr:nvSpPr>
        <xdr:cNvPr id="454" name="テキスト ボックス 453">
          <a:extLst>
            <a:ext uri="{FF2B5EF4-FFF2-40B4-BE49-F238E27FC236}">
              <a16:creationId xmlns:a16="http://schemas.microsoft.com/office/drawing/2014/main" id="{8A0F8F9E-DAEC-4135-B1A5-0620D17263FB}"/>
            </a:ext>
          </a:extLst>
        </xdr:cNvPr>
        <xdr:cNvSpPr txBox="1"/>
      </xdr:nvSpPr>
      <xdr:spPr>
        <a:xfrm>
          <a:off x="5918428" y="17383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100</xdr:row>
      <xdr:rowOff>0</xdr:rowOff>
    </xdr:from>
    <xdr:to>
      <xdr:col>59</xdr:col>
      <xdr:colOff>50800</xdr:colOff>
      <xdr:row>100</xdr:row>
      <xdr:rowOff>0</xdr:rowOff>
    </xdr:to>
    <xdr:cxnSp macro="">
      <xdr:nvCxnSpPr>
        <xdr:cNvPr id="455" name="直線コネクタ 454">
          <a:extLst>
            <a:ext uri="{FF2B5EF4-FFF2-40B4-BE49-F238E27FC236}">
              <a16:creationId xmlns:a16="http://schemas.microsoft.com/office/drawing/2014/main" id="{D081E10D-E5CA-4878-B03A-02A161B3B212}"/>
            </a:ext>
          </a:extLst>
        </xdr:cNvPr>
        <xdr:cNvCxnSpPr/>
      </xdr:nvCxnSpPr>
      <xdr:spPr>
        <a:xfrm>
          <a:off x="6604000" y="1714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99</xdr:row>
      <xdr:rowOff>29227</xdr:rowOff>
    </xdr:from>
    <xdr:ext cx="685572" cy="259045"/>
    <xdr:sp macro="" textlink="">
      <xdr:nvSpPr>
        <xdr:cNvPr id="456" name="テキスト ボックス 455">
          <a:extLst>
            <a:ext uri="{FF2B5EF4-FFF2-40B4-BE49-F238E27FC236}">
              <a16:creationId xmlns:a16="http://schemas.microsoft.com/office/drawing/2014/main" id="{15894D27-5C87-45A6-9B40-4838ABDC57F9}"/>
            </a:ext>
          </a:extLst>
        </xdr:cNvPr>
        <xdr:cNvSpPr txBox="1"/>
      </xdr:nvSpPr>
      <xdr:spPr>
        <a:xfrm>
          <a:off x="5918428" y="17002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133350</xdr:rowOff>
    </xdr:from>
    <xdr:to>
      <xdr:col>59</xdr:col>
      <xdr:colOff>50800</xdr:colOff>
      <xdr:row>97</xdr:row>
      <xdr:rowOff>133350</xdr:rowOff>
    </xdr:to>
    <xdr:cxnSp macro="">
      <xdr:nvCxnSpPr>
        <xdr:cNvPr id="457" name="直線コネクタ 456">
          <a:extLst>
            <a:ext uri="{FF2B5EF4-FFF2-40B4-BE49-F238E27FC236}">
              <a16:creationId xmlns:a16="http://schemas.microsoft.com/office/drawing/2014/main" id="{48C84777-D9AF-438D-8A22-6074760E3C17}"/>
            </a:ext>
          </a:extLst>
        </xdr:cNvPr>
        <xdr:cNvCxnSpPr/>
      </xdr:nvCxnSpPr>
      <xdr:spPr>
        <a:xfrm>
          <a:off x="6604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96</xdr:row>
      <xdr:rowOff>162577</xdr:rowOff>
    </xdr:from>
    <xdr:ext cx="685572" cy="259045"/>
    <xdr:sp macro="" textlink="">
      <xdr:nvSpPr>
        <xdr:cNvPr id="458" name="テキスト ボックス 457">
          <a:extLst>
            <a:ext uri="{FF2B5EF4-FFF2-40B4-BE49-F238E27FC236}">
              <a16:creationId xmlns:a16="http://schemas.microsoft.com/office/drawing/2014/main" id="{C37A0CFC-B988-466E-9AB3-0401B8308228}"/>
            </a:ext>
          </a:extLst>
        </xdr:cNvPr>
        <xdr:cNvSpPr txBox="1"/>
      </xdr:nvSpPr>
      <xdr:spPr>
        <a:xfrm>
          <a:off x="5918428" y="16621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133350</xdr:rowOff>
    </xdr:from>
    <xdr:to>
      <xdr:col>59</xdr:col>
      <xdr:colOff>88900</xdr:colOff>
      <xdr:row>111</xdr:row>
      <xdr:rowOff>19050</xdr:rowOff>
    </xdr:to>
    <xdr:sp macro="" textlink="">
      <xdr:nvSpPr>
        <xdr:cNvPr id="459" name="【港湾・漁港】&#10;一人当たり有形固定資産（償却資産）額グラフ枠">
          <a:extLst>
            <a:ext uri="{FF2B5EF4-FFF2-40B4-BE49-F238E27FC236}">
              <a16:creationId xmlns:a16="http://schemas.microsoft.com/office/drawing/2014/main" id="{758B2211-565A-444C-8715-1043FC248F65}"/>
            </a:ext>
          </a:extLst>
        </xdr:cNvPr>
        <xdr:cNvSpPr/>
      </xdr:nvSpPr>
      <xdr:spPr>
        <a:xfrm>
          <a:off x="6604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101</xdr:row>
      <xdr:rowOff>15629</xdr:rowOff>
    </xdr:from>
    <xdr:to>
      <xdr:col>54</xdr:col>
      <xdr:colOff>189865</xdr:colOff>
      <xdr:row>108</xdr:row>
      <xdr:rowOff>150992</xdr:rowOff>
    </xdr:to>
    <xdr:cxnSp macro="">
      <xdr:nvCxnSpPr>
        <xdr:cNvPr id="460" name="直線コネクタ 459">
          <a:extLst>
            <a:ext uri="{FF2B5EF4-FFF2-40B4-BE49-F238E27FC236}">
              <a16:creationId xmlns:a16="http://schemas.microsoft.com/office/drawing/2014/main" id="{8D986ADB-A511-4D15-A6C6-98D4608E462F}"/>
            </a:ext>
          </a:extLst>
        </xdr:cNvPr>
        <xdr:cNvCxnSpPr/>
      </xdr:nvCxnSpPr>
      <xdr:spPr>
        <a:xfrm flipV="1">
          <a:off x="10476865" y="17332079"/>
          <a:ext cx="0" cy="133551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108</xdr:row>
      <xdr:rowOff>154819</xdr:rowOff>
    </xdr:from>
    <xdr:ext cx="469744" cy="259045"/>
    <xdr:sp macro="" textlink="">
      <xdr:nvSpPr>
        <xdr:cNvPr id="461" name="【港湾・漁港】&#10;一人当たり有形固定資産（償却資産）額最小値テキスト">
          <a:extLst>
            <a:ext uri="{FF2B5EF4-FFF2-40B4-BE49-F238E27FC236}">
              <a16:creationId xmlns:a16="http://schemas.microsoft.com/office/drawing/2014/main" id="{8370DFFE-555C-43CE-85B6-7331866F7C75}"/>
            </a:ext>
          </a:extLst>
        </xdr:cNvPr>
        <xdr:cNvSpPr txBox="1"/>
      </xdr:nvSpPr>
      <xdr:spPr>
        <a:xfrm>
          <a:off x="10515600" y="1867141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3,695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108</xdr:row>
      <xdr:rowOff>150992</xdr:rowOff>
    </xdr:from>
    <xdr:to>
      <xdr:col>55</xdr:col>
      <xdr:colOff>88900</xdr:colOff>
      <xdr:row>108</xdr:row>
      <xdr:rowOff>150992</xdr:rowOff>
    </xdr:to>
    <xdr:cxnSp macro="">
      <xdr:nvCxnSpPr>
        <xdr:cNvPr id="462" name="直線コネクタ 461">
          <a:extLst>
            <a:ext uri="{FF2B5EF4-FFF2-40B4-BE49-F238E27FC236}">
              <a16:creationId xmlns:a16="http://schemas.microsoft.com/office/drawing/2014/main" id="{FF59387F-0625-4714-A67B-0DAF0142DB16}"/>
            </a:ext>
          </a:extLst>
        </xdr:cNvPr>
        <xdr:cNvCxnSpPr/>
      </xdr:nvCxnSpPr>
      <xdr:spPr>
        <a:xfrm>
          <a:off x="10388600" y="1866759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99</xdr:row>
      <xdr:rowOff>133756</xdr:rowOff>
    </xdr:from>
    <xdr:ext cx="690189" cy="259045"/>
    <xdr:sp macro="" textlink="">
      <xdr:nvSpPr>
        <xdr:cNvPr id="463" name="【港湾・漁港】&#10;一人当たり有形固定資産（償却資産）額最大値テキスト">
          <a:extLst>
            <a:ext uri="{FF2B5EF4-FFF2-40B4-BE49-F238E27FC236}">
              <a16:creationId xmlns:a16="http://schemas.microsoft.com/office/drawing/2014/main" id="{2A038D11-27A5-457D-89BF-2BEEB85DFD44}"/>
            </a:ext>
          </a:extLst>
        </xdr:cNvPr>
        <xdr:cNvSpPr txBox="1"/>
      </xdr:nvSpPr>
      <xdr:spPr>
        <a:xfrm>
          <a:off x="10515600" y="17107306"/>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3,508,981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101</xdr:row>
      <xdr:rowOff>15629</xdr:rowOff>
    </xdr:from>
    <xdr:to>
      <xdr:col>55</xdr:col>
      <xdr:colOff>88900</xdr:colOff>
      <xdr:row>101</xdr:row>
      <xdr:rowOff>15629</xdr:rowOff>
    </xdr:to>
    <xdr:cxnSp macro="">
      <xdr:nvCxnSpPr>
        <xdr:cNvPr id="464" name="直線コネクタ 463">
          <a:extLst>
            <a:ext uri="{FF2B5EF4-FFF2-40B4-BE49-F238E27FC236}">
              <a16:creationId xmlns:a16="http://schemas.microsoft.com/office/drawing/2014/main" id="{5CFF0F98-F494-4EDE-B3BE-5D40D43D6BF9}"/>
            </a:ext>
          </a:extLst>
        </xdr:cNvPr>
        <xdr:cNvCxnSpPr/>
      </xdr:nvCxnSpPr>
      <xdr:spPr>
        <a:xfrm>
          <a:off x="10388600" y="1733207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106</xdr:row>
      <xdr:rowOff>157041</xdr:rowOff>
    </xdr:from>
    <xdr:ext cx="599010" cy="259045"/>
    <xdr:sp macro="" textlink="">
      <xdr:nvSpPr>
        <xdr:cNvPr id="465" name="【港湾・漁港】&#10;一人当たり有形固定資産（償却資産）額平均値テキスト">
          <a:extLst>
            <a:ext uri="{FF2B5EF4-FFF2-40B4-BE49-F238E27FC236}">
              <a16:creationId xmlns:a16="http://schemas.microsoft.com/office/drawing/2014/main" id="{039B011F-DBA9-4B7F-8D59-518CFE7E905E}"/>
            </a:ext>
          </a:extLst>
        </xdr:cNvPr>
        <xdr:cNvSpPr txBox="1"/>
      </xdr:nvSpPr>
      <xdr:spPr>
        <a:xfrm>
          <a:off x="10515600" y="18330741"/>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697,865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107</xdr:row>
      <xdr:rowOff>7164</xdr:rowOff>
    </xdr:from>
    <xdr:to>
      <xdr:col>55</xdr:col>
      <xdr:colOff>50800</xdr:colOff>
      <xdr:row>107</xdr:row>
      <xdr:rowOff>108764</xdr:rowOff>
    </xdr:to>
    <xdr:sp macro="" textlink="">
      <xdr:nvSpPr>
        <xdr:cNvPr id="466" name="フローチャート: 判断 465">
          <a:extLst>
            <a:ext uri="{FF2B5EF4-FFF2-40B4-BE49-F238E27FC236}">
              <a16:creationId xmlns:a16="http://schemas.microsoft.com/office/drawing/2014/main" id="{D4F5470D-12F5-40AC-B741-2518B022128A}"/>
            </a:ext>
          </a:extLst>
        </xdr:cNvPr>
        <xdr:cNvSpPr/>
      </xdr:nvSpPr>
      <xdr:spPr>
        <a:xfrm>
          <a:off x="10426700" y="183523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106</xdr:row>
      <xdr:rowOff>55332</xdr:rowOff>
    </xdr:from>
    <xdr:to>
      <xdr:col>50</xdr:col>
      <xdr:colOff>165100</xdr:colOff>
      <xdr:row>106</xdr:row>
      <xdr:rowOff>156932</xdr:rowOff>
    </xdr:to>
    <xdr:sp macro="" textlink="">
      <xdr:nvSpPr>
        <xdr:cNvPr id="467" name="フローチャート: 判断 466">
          <a:extLst>
            <a:ext uri="{FF2B5EF4-FFF2-40B4-BE49-F238E27FC236}">
              <a16:creationId xmlns:a16="http://schemas.microsoft.com/office/drawing/2014/main" id="{63F1FB2B-E859-4C12-A95B-1390E4F6AE67}"/>
            </a:ext>
          </a:extLst>
        </xdr:cNvPr>
        <xdr:cNvSpPr/>
      </xdr:nvSpPr>
      <xdr:spPr>
        <a:xfrm>
          <a:off x="9588500" y="182290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106</xdr:row>
      <xdr:rowOff>85111</xdr:rowOff>
    </xdr:from>
    <xdr:to>
      <xdr:col>46</xdr:col>
      <xdr:colOff>38100</xdr:colOff>
      <xdr:row>107</xdr:row>
      <xdr:rowOff>15261</xdr:rowOff>
    </xdr:to>
    <xdr:sp macro="" textlink="">
      <xdr:nvSpPr>
        <xdr:cNvPr id="468" name="フローチャート: 判断 467">
          <a:extLst>
            <a:ext uri="{FF2B5EF4-FFF2-40B4-BE49-F238E27FC236}">
              <a16:creationId xmlns:a16="http://schemas.microsoft.com/office/drawing/2014/main" id="{B1697D50-BF5D-45EC-8669-FED1D4E89A7B}"/>
            </a:ext>
          </a:extLst>
        </xdr:cNvPr>
        <xdr:cNvSpPr/>
      </xdr:nvSpPr>
      <xdr:spPr>
        <a:xfrm>
          <a:off x="8699500" y="182588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106</xdr:row>
      <xdr:rowOff>113728</xdr:rowOff>
    </xdr:from>
    <xdr:to>
      <xdr:col>41</xdr:col>
      <xdr:colOff>101600</xdr:colOff>
      <xdr:row>107</xdr:row>
      <xdr:rowOff>43878</xdr:rowOff>
    </xdr:to>
    <xdr:sp macro="" textlink="">
      <xdr:nvSpPr>
        <xdr:cNvPr id="469" name="フローチャート: 判断 468">
          <a:extLst>
            <a:ext uri="{FF2B5EF4-FFF2-40B4-BE49-F238E27FC236}">
              <a16:creationId xmlns:a16="http://schemas.microsoft.com/office/drawing/2014/main" id="{30E09FFD-00CA-4DC9-BBCC-421C4AB740A5}"/>
            </a:ext>
          </a:extLst>
        </xdr:cNvPr>
        <xdr:cNvSpPr/>
      </xdr:nvSpPr>
      <xdr:spPr>
        <a:xfrm>
          <a:off x="7810500" y="182874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106</xdr:row>
      <xdr:rowOff>107401</xdr:rowOff>
    </xdr:from>
    <xdr:to>
      <xdr:col>36</xdr:col>
      <xdr:colOff>165100</xdr:colOff>
      <xdr:row>107</xdr:row>
      <xdr:rowOff>37551</xdr:rowOff>
    </xdr:to>
    <xdr:sp macro="" textlink="">
      <xdr:nvSpPr>
        <xdr:cNvPr id="470" name="フローチャート: 判断 469">
          <a:extLst>
            <a:ext uri="{FF2B5EF4-FFF2-40B4-BE49-F238E27FC236}">
              <a16:creationId xmlns:a16="http://schemas.microsoft.com/office/drawing/2014/main" id="{62A8A5DD-D5BA-416A-94E7-6F68DA75CC14}"/>
            </a:ext>
          </a:extLst>
        </xdr:cNvPr>
        <xdr:cNvSpPr/>
      </xdr:nvSpPr>
      <xdr:spPr>
        <a:xfrm>
          <a:off x="6921500" y="182811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111</xdr:row>
      <xdr:rowOff>16527</xdr:rowOff>
    </xdr:from>
    <xdr:ext cx="762000" cy="259045"/>
    <xdr:sp macro="" textlink="">
      <xdr:nvSpPr>
        <xdr:cNvPr id="471" name="テキスト ボックス 470">
          <a:extLst>
            <a:ext uri="{FF2B5EF4-FFF2-40B4-BE49-F238E27FC236}">
              <a16:creationId xmlns:a16="http://schemas.microsoft.com/office/drawing/2014/main" id="{E9962259-CC42-4CBB-A465-B754BCE005B8}"/>
            </a:ext>
          </a:extLst>
        </xdr:cNvPr>
        <xdr:cNvSpPr txBox="1"/>
      </xdr:nvSpPr>
      <xdr:spPr>
        <a:xfrm>
          <a:off x="10287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111</xdr:row>
      <xdr:rowOff>16527</xdr:rowOff>
    </xdr:from>
    <xdr:ext cx="762000" cy="259045"/>
    <xdr:sp macro="" textlink="">
      <xdr:nvSpPr>
        <xdr:cNvPr id="472" name="テキスト ボックス 471">
          <a:extLst>
            <a:ext uri="{FF2B5EF4-FFF2-40B4-BE49-F238E27FC236}">
              <a16:creationId xmlns:a16="http://schemas.microsoft.com/office/drawing/2014/main" id="{736A0A37-BD13-4F2B-A163-3E3C50197E60}"/>
            </a:ext>
          </a:extLst>
        </xdr:cNvPr>
        <xdr:cNvSpPr txBox="1"/>
      </xdr:nvSpPr>
      <xdr:spPr>
        <a:xfrm>
          <a:off x="9448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111</xdr:row>
      <xdr:rowOff>16527</xdr:rowOff>
    </xdr:from>
    <xdr:ext cx="762000" cy="259045"/>
    <xdr:sp macro="" textlink="">
      <xdr:nvSpPr>
        <xdr:cNvPr id="473" name="テキスト ボックス 472">
          <a:extLst>
            <a:ext uri="{FF2B5EF4-FFF2-40B4-BE49-F238E27FC236}">
              <a16:creationId xmlns:a16="http://schemas.microsoft.com/office/drawing/2014/main" id="{5BB4950C-7DFC-40AB-9797-BCF9F232B06F}"/>
            </a:ext>
          </a:extLst>
        </xdr:cNvPr>
        <xdr:cNvSpPr txBox="1"/>
      </xdr:nvSpPr>
      <xdr:spPr>
        <a:xfrm>
          <a:off x="8559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111</xdr:row>
      <xdr:rowOff>16527</xdr:rowOff>
    </xdr:from>
    <xdr:ext cx="762000" cy="259045"/>
    <xdr:sp macro="" textlink="">
      <xdr:nvSpPr>
        <xdr:cNvPr id="474" name="テキスト ボックス 473">
          <a:extLst>
            <a:ext uri="{FF2B5EF4-FFF2-40B4-BE49-F238E27FC236}">
              <a16:creationId xmlns:a16="http://schemas.microsoft.com/office/drawing/2014/main" id="{019BE834-34EA-4D49-9678-248CE44D6E8D}"/>
            </a:ext>
          </a:extLst>
        </xdr:cNvPr>
        <xdr:cNvSpPr txBox="1"/>
      </xdr:nvSpPr>
      <xdr:spPr>
        <a:xfrm>
          <a:off x="7670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111</xdr:row>
      <xdr:rowOff>16527</xdr:rowOff>
    </xdr:from>
    <xdr:ext cx="762000" cy="259045"/>
    <xdr:sp macro="" textlink="">
      <xdr:nvSpPr>
        <xdr:cNvPr id="475" name="テキスト ボックス 474">
          <a:extLst>
            <a:ext uri="{FF2B5EF4-FFF2-40B4-BE49-F238E27FC236}">
              <a16:creationId xmlns:a16="http://schemas.microsoft.com/office/drawing/2014/main" id="{D0C58D0C-888D-451E-BD92-8E7F90C7A0B0}"/>
            </a:ext>
          </a:extLst>
        </xdr:cNvPr>
        <xdr:cNvSpPr txBox="1"/>
      </xdr:nvSpPr>
      <xdr:spPr>
        <a:xfrm>
          <a:off x="6781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101</xdr:row>
      <xdr:rowOff>151760</xdr:rowOff>
    </xdr:from>
    <xdr:to>
      <xdr:col>55</xdr:col>
      <xdr:colOff>50800</xdr:colOff>
      <xdr:row>102</xdr:row>
      <xdr:rowOff>81910</xdr:rowOff>
    </xdr:to>
    <xdr:sp macro="" textlink="">
      <xdr:nvSpPr>
        <xdr:cNvPr id="476" name="楕円 475">
          <a:extLst>
            <a:ext uri="{FF2B5EF4-FFF2-40B4-BE49-F238E27FC236}">
              <a16:creationId xmlns:a16="http://schemas.microsoft.com/office/drawing/2014/main" id="{07DAD3D3-09B0-4E29-AE86-5F5BC3357DE2}"/>
            </a:ext>
          </a:extLst>
        </xdr:cNvPr>
        <xdr:cNvSpPr/>
      </xdr:nvSpPr>
      <xdr:spPr>
        <a:xfrm>
          <a:off x="10426700" y="174682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101</xdr:row>
      <xdr:rowOff>3187</xdr:rowOff>
    </xdr:from>
    <xdr:ext cx="690189" cy="259045"/>
    <xdr:sp macro="" textlink="">
      <xdr:nvSpPr>
        <xdr:cNvPr id="477" name="【港湾・漁港】&#10;一人当たり有形固定資産（償却資産）額該当値テキスト">
          <a:extLst>
            <a:ext uri="{FF2B5EF4-FFF2-40B4-BE49-F238E27FC236}">
              <a16:creationId xmlns:a16="http://schemas.microsoft.com/office/drawing/2014/main" id="{D0AE99C2-D06F-47A1-8530-CD1E489B6E30}"/>
            </a:ext>
          </a:extLst>
        </xdr:cNvPr>
        <xdr:cNvSpPr txBox="1"/>
      </xdr:nvSpPr>
      <xdr:spPr>
        <a:xfrm>
          <a:off x="10515600" y="17319637"/>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3,018,348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102</xdr:row>
      <xdr:rowOff>13333</xdr:rowOff>
    </xdr:from>
    <xdr:to>
      <xdr:col>50</xdr:col>
      <xdr:colOff>165100</xdr:colOff>
      <xdr:row>102</xdr:row>
      <xdr:rowOff>114933</xdr:rowOff>
    </xdr:to>
    <xdr:sp macro="" textlink="">
      <xdr:nvSpPr>
        <xdr:cNvPr id="478" name="楕円 477">
          <a:extLst>
            <a:ext uri="{FF2B5EF4-FFF2-40B4-BE49-F238E27FC236}">
              <a16:creationId xmlns:a16="http://schemas.microsoft.com/office/drawing/2014/main" id="{3FE6C431-5ED6-4C6C-859A-50443775D747}"/>
            </a:ext>
          </a:extLst>
        </xdr:cNvPr>
        <xdr:cNvSpPr/>
      </xdr:nvSpPr>
      <xdr:spPr>
        <a:xfrm>
          <a:off x="9588500" y="175012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102</xdr:row>
      <xdr:rowOff>31110</xdr:rowOff>
    </xdr:from>
    <xdr:to>
      <xdr:col>55</xdr:col>
      <xdr:colOff>0</xdr:colOff>
      <xdr:row>102</xdr:row>
      <xdr:rowOff>64133</xdr:rowOff>
    </xdr:to>
    <xdr:cxnSp macro="">
      <xdr:nvCxnSpPr>
        <xdr:cNvPr id="479" name="直線コネクタ 478">
          <a:extLst>
            <a:ext uri="{FF2B5EF4-FFF2-40B4-BE49-F238E27FC236}">
              <a16:creationId xmlns:a16="http://schemas.microsoft.com/office/drawing/2014/main" id="{D494B733-FD3E-4351-BD0D-5D0F36D832F8}"/>
            </a:ext>
          </a:extLst>
        </xdr:cNvPr>
        <xdr:cNvCxnSpPr/>
      </xdr:nvCxnSpPr>
      <xdr:spPr>
        <a:xfrm flipV="1">
          <a:off x="9639300" y="17519010"/>
          <a:ext cx="838200" cy="3302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102</xdr:row>
      <xdr:rowOff>33765</xdr:rowOff>
    </xdr:from>
    <xdr:to>
      <xdr:col>46</xdr:col>
      <xdr:colOff>38100</xdr:colOff>
      <xdr:row>102</xdr:row>
      <xdr:rowOff>135365</xdr:rowOff>
    </xdr:to>
    <xdr:sp macro="" textlink="">
      <xdr:nvSpPr>
        <xdr:cNvPr id="480" name="楕円 479">
          <a:extLst>
            <a:ext uri="{FF2B5EF4-FFF2-40B4-BE49-F238E27FC236}">
              <a16:creationId xmlns:a16="http://schemas.microsoft.com/office/drawing/2014/main" id="{94D8E1FA-84EA-4DE7-8ED6-5A0F833199E4}"/>
            </a:ext>
          </a:extLst>
        </xdr:cNvPr>
        <xdr:cNvSpPr/>
      </xdr:nvSpPr>
      <xdr:spPr>
        <a:xfrm>
          <a:off x="8699500" y="175216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102</xdr:row>
      <xdr:rowOff>64133</xdr:rowOff>
    </xdr:from>
    <xdr:to>
      <xdr:col>50</xdr:col>
      <xdr:colOff>114300</xdr:colOff>
      <xdr:row>102</xdr:row>
      <xdr:rowOff>84565</xdr:rowOff>
    </xdr:to>
    <xdr:cxnSp macro="">
      <xdr:nvCxnSpPr>
        <xdr:cNvPr id="481" name="直線コネクタ 480">
          <a:extLst>
            <a:ext uri="{FF2B5EF4-FFF2-40B4-BE49-F238E27FC236}">
              <a16:creationId xmlns:a16="http://schemas.microsoft.com/office/drawing/2014/main" id="{ACEDE293-1935-4A95-8677-A9F593FCB706}"/>
            </a:ext>
          </a:extLst>
        </xdr:cNvPr>
        <xdr:cNvCxnSpPr/>
      </xdr:nvCxnSpPr>
      <xdr:spPr>
        <a:xfrm flipV="1">
          <a:off x="8750300" y="17552033"/>
          <a:ext cx="889000" cy="204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107</xdr:row>
      <xdr:rowOff>40298</xdr:rowOff>
    </xdr:from>
    <xdr:to>
      <xdr:col>41</xdr:col>
      <xdr:colOff>101600</xdr:colOff>
      <xdr:row>107</xdr:row>
      <xdr:rowOff>141898</xdr:rowOff>
    </xdr:to>
    <xdr:sp macro="" textlink="">
      <xdr:nvSpPr>
        <xdr:cNvPr id="482" name="楕円 481">
          <a:extLst>
            <a:ext uri="{FF2B5EF4-FFF2-40B4-BE49-F238E27FC236}">
              <a16:creationId xmlns:a16="http://schemas.microsoft.com/office/drawing/2014/main" id="{7289B05A-C2D4-4868-B463-7D870C22B610}"/>
            </a:ext>
          </a:extLst>
        </xdr:cNvPr>
        <xdr:cNvSpPr/>
      </xdr:nvSpPr>
      <xdr:spPr>
        <a:xfrm>
          <a:off x="7810500" y="183854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102</xdr:row>
      <xdr:rowOff>84565</xdr:rowOff>
    </xdr:from>
    <xdr:to>
      <xdr:col>45</xdr:col>
      <xdr:colOff>177800</xdr:colOff>
      <xdr:row>107</xdr:row>
      <xdr:rowOff>91098</xdr:rowOff>
    </xdr:to>
    <xdr:cxnSp macro="">
      <xdr:nvCxnSpPr>
        <xdr:cNvPr id="483" name="直線コネクタ 482">
          <a:extLst>
            <a:ext uri="{FF2B5EF4-FFF2-40B4-BE49-F238E27FC236}">
              <a16:creationId xmlns:a16="http://schemas.microsoft.com/office/drawing/2014/main" id="{66734129-2C8F-4E1E-BB34-44CE43C923A6}"/>
            </a:ext>
          </a:extLst>
        </xdr:cNvPr>
        <xdr:cNvCxnSpPr/>
      </xdr:nvCxnSpPr>
      <xdr:spPr>
        <a:xfrm flipV="1">
          <a:off x="7861300" y="17572465"/>
          <a:ext cx="889000" cy="86378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107</xdr:row>
      <xdr:rowOff>42024</xdr:rowOff>
    </xdr:from>
    <xdr:to>
      <xdr:col>36</xdr:col>
      <xdr:colOff>165100</xdr:colOff>
      <xdr:row>107</xdr:row>
      <xdr:rowOff>143624</xdr:rowOff>
    </xdr:to>
    <xdr:sp macro="" textlink="">
      <xdr:nvSpPr>
        <xdr:cNvPr id="484" name="楕円 483">
          <a:extLst>
            <a:ext uri="{FF2B5EF4-FFF2-40B4-BE49-F238E27FC236}">
              <a16:creationId xmlns:a16="http://schemas.microsoft.com/office/drawing/2014/main" id="{75DA8182-5346-4EA3-9A93-216EA16CA288}"/>
            </a:ext>
          </a:extLst>
        </xdr:cNvPr>
        <xdr:cNvSpPr/>
      </xdr:nvSpPr>
      <xdr:spPr>
        <a:xfrm>
          <a:off x="6921500" y="183871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107</xdr:row>
      <xdr:rowOff>91098</xdr:rowOff>
    </xdr:from>
    <xdr:to>
      <xdr:col>41</xdr:col>
      <xdr:colOff>50800</xdr:colOff>
      <xdr:row>107</xdr:row>
      <xdr:rowOff>92824</xdr:rowOff>
    </xdr:to>
    <xdr:cxnSp macro="">
      <xdr:nvCxnSpPr>
        <xdr:cNvPr id="485" name="直線コネクタ 484">
          <a:extLst>
            <a:ext uri="{FF2B5EF4-FFF2-40B4-BE49-F238E27FC236}">
              <a16:creationId xmlns:a16="http://schemas.microsoft.com/office/drawing/2014/main" id="{0B306C87-2BF9-4BB3-A39F-718D025DB80E}"/>
            </a:ext>
          </a:extLst>
        </xdr:cNvPr>
        <xdr:cNvCxnSpPr/>
      </xdr:nvCxnSpPr>
      <xdr:spPr>
        <a:xfrm flipV="1">
          <a:off x="6972300" y="18436248"/>
          <a:ext cx="889000" cy="172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48</xdr:col>
      <xdr:colOff>137505</xdr:colOff>
      <xdr:row>106</xdr:row>
      <xdr:rowOff>148059</xdr:rowOff>
    </xdr:from>
    <xdr:ext cx="690189" cy="259045"/>
    <xdr:sp macro="" textlink="">
      <xdr:nvSpPr>
        <xdr:cNvPr id="486" name="n_1aveValue【港湾・漁港】&#10;一人当たり有形固定資産（償却資産）額">
          <a:extLst>
            <a:ext uri="{FF2B5EF4-FFF2-40B4-BE49-F238E27FC236}">
              <a16:creationId xmlns:a16="http://schemas.microsoft.com/office/drawing/2014/main" id="{907176D5-8859-45F9-AEDA-FF2B81611650}"/>
            </a:ext>
          </a:extLst>
        </xdr:cNvPr>
        <xdr:cNvSpPr txBox="1"/>
      </xdr:nvSpPr>
      <xdr:spPr>
        <a:xfrm>
          <a:off x="9281505" y="18321759"/>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1,021,441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68795</xdr:colOff>
      <xdr:row>107</xdr:row>
      <xdr:rowOff>6388</xdr:rowOff>
    </xdr:from>
    <xdr:ext cx="599010" cy="259045"/>
    <xdr:sp macro="" textlink="">
      <xdr:nvSpPr>
        <xdr:cNvPr id="487" name="n_2aveValue【港湾・漁港】&#10;一人当たり有形固定資産（償却資産）額">
          <a:extLst>
            <a:ext uri="{FF2B5EF4-FFF2-40B4-BE49-F238E27FC236}">
              <a16:creationId xmlns:a16="http://schemas.microsoft.com/office/drawing/2014/main" id="{69BBFC09-73C3-45C1-B7FF-4127A7671903}"/>
            </a:ext>
          </a:extLst>
        </xdr:cNvPr>
        <xdr:cNvSpPr txBox="1"/>
      </xdr:nvSpPr>
      <xdr:spPr>
        <a:xfrm>
          <a:off x="8450795" y="1835153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943,278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39</xdr:col>
      <xdr:colOff>132295</xdr:colOff>
      <xdr:row>105</xdr:row>
      <xdr:rowOff>60405</xdr:rowOff>
    </xdr:from>
    <xdr:ext cx="599010" cy="259045"/>
    <xdr:sp macro="" textlink="">
      <xdr:nvSpPr>
        <xdr:cNvPr id="488" name="n_3aveValue【港湾・漁港】&#10;一人当たり有形固定資産（償却資産）額">
          <a:extLst>
            <a:ext uri="{FF2B5EF4-FFF2-40B4-BE49-F238E27FC236}">
              <a16:creationId xmlns:a16="http://schemas.microsoft.com/office/drawing/2014/main" id="{D60F6A93-D912-4A7D-8261-DCEB3E5C7CDB}"/>
            </a:ext>
          </a:extLst>
        </xdr:cNvPr>
        <xdr:cNvSpPr txBox="1"/>
      </xdr:nvSpPr>
      <xdr:spPr>
        <a:xfrm>
          <a:off x="7561795" y="1806265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868,167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5295</xdr:colOff>
      <xdr:row>105</xdr:row>
      <xdr:rowOff>54078</xdr:rowOff>
    </xdr:from>
    <xdr:ext cx="599010" cy="259045"/>
    <xdr:sp macro="" textlink="">
      <xdr:nvSpPr>
        <xdr:cNvPr id="489" name="n_4aveValue【港湾・漁港】&#10;一人当たり有形固定資産（償却資産）額">
          <a:extLst>
            <a:ext uri="{FF2B5EF4-FFF2-40B4-BE49-F238E27FC236}">
              <a16:creationId xmlns:a16="http://schemas.microsoft.com/office/drawing/2014/main" id="{48F9AE35-2885-4913-8DCB-2E8A27943076}"/>
            </a:ext>
          </a:extLst>
        </xdr:cNvPr>
        <xdr:cNvSpPr txBox="1"/>
      </xdr:nvSpPr>
      <xdr:spPr>
        <a:xfrm>
          <a:off x="6672795" y="1805632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884,772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48</xdr:col>
      <xdr:colOff>137505</xdr:colOff>
      <xdr:row>100</xdr:row>
      <xdr:rowOff>131460</xdr:rowOff>
    </xdr:from>
    <xdr:ext cx="690189" cy="259045"/>
    <xdr:sp macro="" textlink="">
      <xdr:nvSpPr>
        <xdr:cNvPr id="490" name="n_1mainValue【港湾・漁港】&#10;一人当たり有形固定資産（償却資産）額">
          <a:extLst>
            <a:ext uri="{FF2B5EF4-FFF2-40B4-BE49-F238E27FC236}">
              <a16:creationId xmlns:a16="http://schemas.microsoft.com/office/drawing/2014/main" id="{A79F1530-DE75-4F4E-8712-B571F81CACDB}"/>
            </a:ext>
          </a:extLst>
        </xdr:cNvPr>
        <xdr:cNvSpPr txBox="1"/>
      </xdr:nvSpPr>
      <xdr:spPr>
        <a:xfrm>
          <a:off x="9281505" y="17276460"/>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2,931,674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23205</xdr:colOff>
      <xdr:row>100</xdr:row>
      <xdr:rowOff>151892</xdr:rowOff>
    </xdr:from>
    <xdr:ext cx="690189" cy="259045"/>
    <xdr:sp macro="" textlink="">
      <xdr:nvSpPr>
        <xdr:cNvPr id="491" name="n_2mainValue【港湾・漁港】&#10;一人当たり有形固定資産（償却資産）額">
          <a:extLst>
            <a:ext uri="{FF2B5EF4-FFF2-40B4-BE49-F238E27FC236}">
              <a16:creationId xmlns:a16="http://schemas.microsoft.com/office/drawing/2014/main" id="{D9796412-778A-43EB-85A7-4D47872855CF}"/>
            </a:ext>
          </a:extLst>
        </xdr:cNvPr>
        <xdr:cNvSpPr txBox="1"/>
      </xdr:nvSpPr>
      <xdr:spPr>
        <a:xfrm>
          <a:off x="8405205" y="17296892"/>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2,878,043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39</xdr:col>
      <xdr:colOff>132295</xdr:colOff>
      <xdr:row>107</xdr:row>
      <xdr:rowOff>133025</xdr:rowOff>
    </xdr:from>
    <xdr:ext cx="599010" cy="259045"/>
    <xdr:sp macro="" textlink="">
      <xdr:nvSpPr>
        <xdr:cNvPr id="492" name="n_3mainValue【港湾・漁港】&#10;一人当たり有形固定資産（償却資産）額">
          <a:extLst>
            <a:ext uri="{FF2B5EF4-FFF2-40B4-BE49-F238E27FC236}">
              <a16:creationId xmlns:a16="http://schemas.microsoft.com/office/drawing/2014/main" id="{93FA3C2D-AE18-44EA-AD69-490B1E4A38F0}"/>
            </a:ext>
          </a:extLst>
        </xdr:cNvPr>
        <xdr:cNvSpPr txBox="1"/>
      </xdr:nvSpPr>
      <xdr:spPr>
        <a:xfrm>
          <a:off x="7561795" y="1847817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610,895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5295</xdr:colOff>
      <xdr:row>107</xdr:row>
      <xdr:rowOff>134751</xdr:rowOff>
    </xdr:from>
    <xdr:ext cx="599010" cy="259045"/>
    <xdr:sp macro="" textlink="">
      <xdr:nvSpPr>
        <xdr:cNvPr id="493" name="n_4mainValue【港湾・漁港】&#10;一人当たり有形固定資産（償却資産）額">
          <a:extLst>
            <a:ext uri="{FF2B5EF4-FFF2-40B4-BE49-F238E27FC236}">
              <a16:creationId xmlns:a16="http://schemas.microsoft.com/office/drawing/2014/main" id="{5DCCA5F2-C1CA-4354-B8BB-C97B8341B295}"/>
            </a:ext>
          </a:extLst>
        </xdr:cNvPr>
        <xdr:cNvSpPr txBox="1"/>
      </xdr:nvSpPr>
      <xdr:spPr>
        <a:xfrm>
          <a:off x="6672795" y="1847990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606,366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24</xdr:row>
      <xdr:rowOff>76200</xdr:rowOff>
    </xdr:from>
    <xdr:to>
      <xdr:col>90</xdr:col>
      <xdr:colOff>25400</xdr:colOff>
      <xdr:row>28</xdr:row>
      <xdr:rowOff>25400</xdr:rowOff>
    </xdr:to>
    <xdr:sp macro="" textlink="">
      <xdr:nvSpPr>
        <xdr:cNvPr id="494" name="正方形/長方形 493">
          <a:extLst>
            <a:ext uri="{FF2B5EF4-FFF2-40B4-BE49-F238E27FC236}">
              <a16:creationId xmlns:a16="http://schemas.microsoft.com/office/drawing/2014/main" id="{B47268AA-2D25-4C02-8E17-EC5280BFC520}"/>
            </a:ext>
          </a:extLst>
        </xdr:cNvPr>
        <xdr:cNvSpPr/>
      </xdr:nvSpPr>
      <xdr:spPr>
        <a:xfrm>
          <a:off x="12446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認定こども園・幼稚園・保育所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28</xdr:row>
      <xdr:rowOff>50800</xdr:rowOff>
    </xdr:from>
    <xdr:to>
      <xdr:col>74</xdr:col>
      <xdr:colOff>0</xdr:colOff>
      <xdr:row>29</xdr:row>
      <xdr:rowOff>133350</xdr:rowOff>
    </xdr:to>
    <xdr:sp macro="" textlink="">
      <xdr:nvSpPr>
        <xdr:cNvPr id="495" name="正方形/長方形 494">
          <a:extLst>
            <a:ext uri="{FF2B5EF4-FFF2-40B4-BE49-F238E27FC236}">
              <a16:creationId xmlns:a16="http://schemas.microsoft.com/office/drawing/2014/main" id="{3A5E0367-BA89-4D60-B701-ADCCDDC8A7C0}"/>
            </a:ext>
          </a:extLst>
        </xdr:cNvPr>
        <xdr:cNvSpPr/>
      </xdr:nvSpPr>
      <xdr:spPr>
        <a:xfrm>
          <a:off x="12573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29</xdr:row>
      <xdr:rowOff>82550</xdr:rowOff>
    </xdr:from>
    <xdr:to>
      <xdr:col>74</xdr:col>
      <xdr:colOff>0</xdr:colOff>
      <xdr:row>30</xdr:row>
      <xdr:rowOff>165100</xdr:rowOff>
    </xdr:to>
    <xdr:sp macro="" textlink="">
      <xdr:nvSpPr>
        <xdr:cNvPr id="496" name="正方形/長方形 495">
          <a:extLst>
            <a:ext uri="{FF2B5EF4-FFF2-40B4-BE49-F238E27FC236}">
              <a16:creationId xmlns:a16="http://schemas.microsoft.com/office/drawing/2014/main" id="{CD41A174-22F9-4805-992C-A5EB31DDEF0A}"/>
            </a:ext>
          </a:extLst>
        </xdr:cNvPr>
        <xdr:cNvSpPr/>
      </xdr:nvSpPr>
      <xdr:spPr>
        <a:xfrm>
          <a:off x="12573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12/66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28</xdr:row>
      <xdr:rowOff>50800</xdr:rowOff>
    </xdr:from>
    <xdr:to>
      <xdr:col>79</xdr:col>
      <xdr:colOff>63500</xdr:colOff>
      <xdr:row>29</xdr:row>
      <xdr:rowOff>133350</xdr:rowOff>
    </xdr:to>
    <xdr:sp macro="" textlink="">
      <xdr:nvSpPr>
        <xdr:cNvPr id="497" name="正方形/長方形 496">
          <a:extLst>
            <a:ext uri="{FF2B5EF4-FFF2-40B4-BE49-F238E27FC236}">
              <a16:creationId xmlns:a16="http://schemas.microsoft.com/office/drawing/2014/main" id="{5F86C79C-D408-4B83-840A-13D8E5CF96B0}"/>
            </a:ext>
          </a:extLst>
        </xdr:cNvPr>
        <xdr:cNvSpPr/>
      </xdr:nvSpPr>
      <xdr:spPr>
        <a:xfrm>
          <a:off x="135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29</xdr:row>
      <xdr:rowOff>82550</xdr:rowOff>
    </xdr:from>
    <xdr:to>
      <xdr:col>79</xdr:col>
      <xdr:colOff>63500</xdr:colOff>
      <xdr:row>30</xdr:row>
      <xdr:rowOff>165100</xdr:rowOff>
    </xdr:to>
    <xdr:sp macro="" textlink="">
      <xdr:nvSpPr>
        <xdr:cNvPr id="498" name="正方形/長方形 497">
          <a:extLst>
            <a:ext uri="{FF2B5EF4-FFF2-40B4-BE49-F238E27FC236}">
              <a16:creationId xmlns:a16="http://schemas.microsoft.com/office/drawing/2014/main" id="{9ACDC8C0-848F-42C6-98A5-BA6BB3B099EF}"/>
            </a:ext>
          </a:extLst>
        </xdr:cNvPr>
        <xdr:cNvSpPr/>
      </xdr:nvSpPr>
      <xdr:spPr>
        <a:xfrm>
          <a:off x="135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28</xdr:row>
      <xdr:rowOff>50800</xdr:rowOff>
    </xdr:from>
    <xdr:to>
      <xdr:col>85</xdr:col>
      <xdr:colOff>63500</xdr:colOff>
      <xdr:row>29</xdr:row>
      <xdr:rowOff>133350</xdr:rowOff>
    </xdr:to>
    <xdr:sp macro="" textlink="">
      <xdr:nvSpPr>
        <xdr:cNvPr id="499" name="正方形/長方形 498">
          <a:extLst>
            <a:ext uri="{FF2B5EF4-FFF2-40B4-BE49-F238E27FC236}">
              <a16:creationId xmlns:a16="http://schemas.microsoft.com/office/drawing/2014/main" id="{C8569A92-3F06-4D2A-B9F7-CFF05E71D870}"/>
            </a:ext>
          </a:extLst>
        </xdr:cNvPr>
        <xdr:cNvSpPr/>
      </xdr:nvSpPr>
      <xdr:spPr>
        <a:xfrm>
          <a:off x="14732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77</xdr:col>
      <xdr:colOff>63500</xdr:colOff>
      <xdr:row>29</xdr:row>
      <xdr:rowOff>82550</xdr:rowOff>
    </xdr:from>
    <xdr:to>
      <xdr:col>85</xdr:col>
      <xdr:colOff>63500</xdr:colOff>
      <xdr:row>30</xdr:row>
      <xdr:rowOff>165100</xdr:rowOff>
    </xdr:to>
    <xdr:sp macro="" textlink="">
      <xdr:nvSpPr>
        <xdr:cNvPr id="500" name="正方形/長方形 499">
          <a:extLst>
            <a:ext uri="{FF2B5EF4-FFF2-40B4-BE49-F238E27FC236}">
              <a16:creationId xmlns:a16="http://schemas.microsoft.com/office/drawing/2014/main" id="{662AC0EC-4162-4BAD-A816-FBE76C23E4B7}"/>
            </a:ext>
          </a:extLst>
        </xdr:cNvPr>
        <xdr:cNvSpPr/>
      </xdr:nvSpPr>
      <xdr:spPr>
        <a:xfrm>
          <a:off x="14732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50.2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31</xdr:row>
      <xdr:rowOff>19050</xdr:rowOff>
    </xdr:from>
    <xdr:to>
      <xdr:col>90</xdr:col>
      <xdr:colOff>25400</xdr:colOff>
      <xdr:row>44</xdr:row>
      <xdr:rowOff>76200</xdr:rowOff>
    </xdr:to>
    <xdr:sp macro="" textlink="">
      <xdr:nvSpPr>
        <xdr:cNvPr id="501" name="正方形/長方形 500">
          <a:extLst>
            <a:ext uri="{FF2B5EF4-FFF2-40B4-BE49-F238E27FC236}">
              <a16:creationId xmlns:a16="http://schemas.microsoft.com/office/drawing/2014/main" id="{38B4632E-E538-4E25-AA29-1B86220311C5}"/>
            </a:ext>
          </a:extLst>
        </xdr:cNvPr>
        <xdr:cNvSpPr/>
      </xdr:nvSpPr>
      <xdr:spPr>
        <a:xfrm>
          <a:off x="12446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30</xdr:row>
      <xdr:rowOff>0</xdr:rowOff>
    </xdr:from>
    <xdr:ext cx="298543" cy="225703"/>
    <xdr:sp macro="" textlink="">
      <xdr:nvSpPr>
        <xdr:cNvPr id="502" name="テキスト ボックス 501">
          <a:extLst>
            <a:ext uri="{FF2B5EF4-FFF2-40B4-BE49-F238E27FC236}">
              <a16:creationId xmlns:a16="http://schemas.microsoft.com/office/drawing/2014/main" id="{24F7B3B3-CA4A-48ED-A763-B915C3BF27C0}"/>
            </a:ext>
          </a:extLst>
        </xdr:cNvPr>
        <xdr:cNvSpPr txBox="1"/>
      </xdr:nvSpPr>
      <xdr:spPr>
        <a:xfrm>
          <a:off x="124079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44</xdr:row>
      <xdr:rowOff>76200</xdr:rowOff>
    </xdr:from>
    <xdr:to>
      <xdr:col>89</xdr:col>
      <xdr:colOff>177800</xdr:colOff>
      <xdr:row>44</xdr:row>
      <xdr:rowOff>76200</xdr:rowOff>
    </xdr:to>
    <xdr:cxnSp macro="">
      <xdr:nvCxnSpPr>
        <xdr:cNvPr id="503" name="直線コネクタ 502">
          <a:extLst>
            <a:ext uri="{FF2B5EF4-FFF2-40B4-BE49-F238E27FC236}">
              <a16:creationId xmlns:a16="http://schemas.microsoft.com/office/drawing/2014/main" id="{7D117288-361E-4B66-A50D-F716015551E3}"/>
            </a:ext>
          </a:extLst>
        </xdr:cNvPr>
        <xdr:cNvCxnSpPr/>
      </xdr:nvCxnSpPr>
      <xdr:spPr>
        <a:xfrm>
          <a:off x="12446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43</xdr:row>
      <xdr:rowOff>105427</xdr:rowOff>
    </xdr:from>
    <xdr:ext cx="467179" cy="259045"/>
    <xdr:sp macro="" textlink="">
      <xdr:nvSpPr>
        <xdr:cNvPr id="504" name="テキスト ボックス 503">
          <a:extLst>
            <a:ext uri="{FF2B5EF4-FFF2-40B4-BE49-F238E27FC236}">
              <a16:creationId xmlns:a16="http://schemas.microsoft.com/office/drawing/2014/main" id="{A4F410E4-AC7D-45C2-A0EE-3B79C0A83119}"/>
            </a:ext>
          </a:extLst>
        </xdr:cNvPr>
        <xdr:cNvSpPr txBox="1"/>
      </xdr:nvSpPr>
      <xdr:spPr>
        <a:xfrm>
          <a:off x="11978821" y="747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42</xdr:row>
      <xdr:rowOff>92528</xdr:rowOff>
    </xdr:from>
    <xdr:to>
      <xdr:col>89</xdr:col>
      <xdr:colOff>177800</xdr:colOff>
      <xdr:row>42</xdr:row>
      <xdr:rowOff>92528</xdr:rowOff>
    </xdr:to>
    <xdr:cxnSp macro="">
      <xdr:nvCxnSpPr>
        <xdr:cNvPr id="505" name="直線コネクタ 504">
          <a:extLst>
            <a:ext uri="{FF2B5EF4-FFF2-40B4-BE49-F238E27FC236}">
              <a16:creationId xmlns:a16="http://schemas.microsoft.com/office/drawing/2014/main" id="{F82FFE4B-4EAC-4EDE-9C99-723A6926CF4E}"/>
            </a:ext>
          </a:extLst>
        </xdr:cNvPr>
        <xdr:cNvCxnSpPr/>
      </xdr:nvCxnSpPr>
      <xdr:spPr>
        <a:xfrm>
          <a:off x="12446000" y="729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41</xdr:row>
      <xdr:rowOff>121755</xdr:rowOff>
    </xdr:from>
    <xdr:ext cx="467179" cy="259045"/>
    <xdr:sp macro="" textlink="">
      <xdr:nvSpPr>
        <xdr:cNvPr id="506" name="テキスト ボックス 505">
          <a:extLst>
            <a:ext uri="{FF2B5EF4-FFF2-40B4-BE49-F238E27FC236}">
              <a16:creationId xmlns:a16="http://schemas.microsoft.com/office/drawing/2014/main" id="{897BBB9B-52A6-485F-B439-43177061B537}"/>
            </a:ext>
          </a:extLst>
        </xdr:cNvPr>
        <xdr:cNvSpPr txBox="1"/>
      </xdr:nvSpPr>
      <xdr:spPr>
        <a:xfrm>
          <a:off x="11978821" y="71512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40</xdr:row>
      <xdr:rowOff>108857</xdr:rowOff>
    </xdr:from>
    <xdr:to>
      <xdr:col>89</xdr:col>
      <xdr:colOff>177800</xdr:colOff>
      <xdr:row>40</xdr:row>
      <xdr:rowOff>108857</xdr:rowOff>
    </xdr:to>
    <xdr:cxnSp macro="">
      <xdr:nvCxnSpPr>
        <xdr:cNvPr id="507" name="直線コネクタ 506">
          <a:extLst>
            <a:ext uri="{FF2B5EF4-FFF2-40B4-BE49-F238E27FC236}">
              <a16:creationId xmlns:a16="http://schemas.microsoft.com/office/drawing/2014/main" id="{A17885CB-4CE2-4C0B-8494-1953648BA5C0}"/>
            </a:ext>
          </a:extLst>
        </xdr:cNvPr>
        <xdr:cNvCxnSpPr/>
      </xdr:nvCxnSpPr>
      <xdr:spPr>
        <a:xfrm>
          <a:off x="12446000" y="696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39</xdr:row>
      <xdr:rowOff>138084</xdr:rowOff>
    </xdr:from>
    <xdr:ext cx="403059" cy="259045"/>
    <xdr:sp macro="" textlink="">
      <xdr:nvSpPr>
        <xdr:cNvPr id="508" name="テキスト ボックス 507">
          <a:extLst>
            <a:ext uri="{FF2B5EF4-FFF2-40B4-BE49-F238E27FC236}">
              <a16:creationId xmlns:a16="http://schemas.microsoft.com/office/drawing/2014/main" id="{B49FD4F5-D7CC-4190-9A2A-C9FABC86E8E0}"/>
            </a:ext>
          </a:extLst>
        </xdr:cNvPr>
        <xdr:cNvSpPr txBox="1"/>
      </xdr:nvSpPr>
      <xdr:spPr>
        <a:xfrm>
          <a:off x="12042941" y="682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38</xdr:row>
      <xdr:rowOff>125185</xdr:rowOff>
    </xdr:from>
    <xdr:to>
      <xdr:col>89</xdr:col>
      <xdr:colOff>177800</xdr:colOff>
      <xdr:row>38</xdr:row>
      <xdr:rowOff>125185</xdr:rowOff>
    </xdr:to>
    <xdr:cxnSp macro="">
      <xdr:nvCxnSpPr>
        <xdr:cNvPr id="509" name="直線コネクタ 508">
          <a:extLst>
            <a:ext uri="{FF2B5EF4-FFF2-40B4-BE49-F238E27FC236}">
              <a16:creationId xmlns:a16="http://schemas.microsoft.com/office/drawing/2014/main" id="{D8CDFD76-BE99-462F-95EA-964A675F6B5A}"/>
            </a:ext>
          </a:extLst>
        </xdr:cNvPr>
        <xdr:cNvCxnSpPr/>
      </xdr:nvCxnSpPr>
      <xdr:spPr>
        <a:xfrm>
          <a:off x="12446000" y="664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37</xdr:row>
      <xdr:rowOff>154412</xdr:rowOff>
    </xdr:from>
    <xdr:ext cx="403059" cy="259045"/>
    <xdr:sp macro="" textlink="">
      <xdr:nvSpPr>
        <xdr:cNvPr id="510" name="テキスト ボックス 509">
          <a:extLst>
            <a:ext uri="{FF2B5EF4-FFF2-40B4-BE49-F238E27FC236}">
              <a16:creationId xmlns:a16="http://schemas.microsoft.com/office/drawing/2014/main" id="{E8998C4B-C1F7-4BDC-BCA4-EF8625384803}"/>
            </a:ext>
          </a:extLst>
        </xdr:cNvPr>
        <xdr:cNvSpPr txBox="1"/>
      </xdr:nvSpPr>
      <xdr:spPr>
        <a:xfrm>
          <a:off x="12042941" y="649806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36</xdr:row>
      <xdr:rowOff>141514</xdr:rowOff>
    </xdr:from>
    <xdr:to>
      <xdr:col>89</xdr:col>
      <xdr:colOff>177800</xdr:colOff>
      <xdr:row>36</xdr:row>
      <xdr:rowOff>141514</xdr:rowOff>
    </xdr:to>
    <xdr:cxnSp macro="">
      <xdr:nvCxnSpPr>
        <xdr:cNvPr id="511" name="直線コネクタ 510">
          <a:extLst>
            <a:ext uri="{FF2B5EF4-FFF2-40B4-BE49-F238E27FC236}">
              <a16:creationId xmlns:a16="http://schemas.microsoft.com/office/drawing/2014/main" id="{D9C9248B-3FE5-4A09-97DC-CDAA1945F9F6}"/>
            </a:ext>
          </a:extLst>
        </xdr:cNvPr>
        <xdr:cNvCxnSpPr/>
      </xdr:nvCxnSpPr>
      <xdr:spPr>
        <a:xfrm>
          <a:off x="12446000" y="631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35</xdr:row>
      <xdr:rowOff>170741</xdr:rowOff>
    </xdr:from>
    <xdr:ext cx="403059" cy="259045"/>
    <xdr:sp macro="" textlink="">
      <xdr:nvSpPr>
        <xdr:cNvPr id="512" name="テキスト ボックス 511">
          <a:extLst>
            <a:ext uri="{FF2B5EF4-FFF2-40B4-BE49-F238E27FC236}">
              <a16:creationId xmlns:a16="http://schemas.microsoft.com/office/drawing/2014/main" id="{5E23F32D-953D-4952-BB5C-5B2A1125D923}"/>
            </a:ext>
          </a:extLst>
        </xdr:cNvPr>
        <xdr:cNvSpPr txBox="1"/>
      </xdr:nvSpPr>
      <xdr:spPr>
        <a:xfrm>
          <a:off x="12042941" y="617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34</xdr:row>
      <xdr:rowOff>157843</xdr:rowOff>
    </xdr:from>
    <xdr:to>
      <xdr:col>89</xdr:col>
      <xdr:colOff>177800</xdr:colOff>
      <xdr:row>34</xdr:row>
      <xdr:rowOff>157843</xdr:rowOff>
    </xdr:to>
    <xdr:cxnSp macro="">
      <xdr:nvCxnSpPr>
        <xdr:cNvPr id="513" name="直線コネクタ 512">
          <a:extLst>
            <a:ext uri="{FF2B5EF4-FFF2-40B4-BE49-F238E27FC236}">
              <a16:creationId xmlns:a16="http://schemas.microsoft.com/office/drawing/2014/main" id="{ED7F6AFD-0C76-44D3-B509-A9B8EA144813}"/>
            </a:ext>
          </a:extLst>
        </xdr:cNvPr>
        <xdr:cNvCxnSpPr/>
      </xdr:nvCxnSpPr>
      <xdr:spPr>
        <a:xfrm>
          <a:off x="12446000" y="598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34</xdr:row>
      <xdr:rowOff>15620</xdr:rowOff>
    </xdr:from>
    <xdr:ext cx="403059" cy="259045"/>
    <xdr:sp macro="" textlink="">
      <xdr:nvSpPr>
        <xdr:cNvPr id="514" name="テキスト ボックス 513">
          <a:extLst>
            <a:ext uri="{FF2B5EF4-FFF2-40B4-BE49-F238E27FC236}">
              <a16:creationId xmlns:a16="http://schemas.microsoft.com/office/drawing/2014/main" id="{B79BB130-83C5-4C4F-A154-95BD35ED7A09}"/>
            </a:ext>
          </a:extLst>
        </xdr:cNvPr>
        <xdr:cNvSpPr txBox="1"/>
      </xdr:nvSpPr>
      <xdr:spPr>
        <a:xfrm>
          <a:off x="12042941" y="584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2722</xdr:rowOff>
    </xdr:from>
    <xdr:to>
      <xdr:col>89</xdr:col>
      <xdr:colOff>177800</xdr:colOff>
      <xdr:row>33</xdr:row>
      <xdr:rowOff>2722</xdr:rowOff>
    </xdr:to>
    <xdr:cxnSp macro="">
      <xdr:nvCxnSpPr>
        <xdr:cNvPr id="515" name="直線コネクタ 514">
          <a:extLst>
            <a:ext uri="{FF2B5EF4-FFF2-40B4-BE49-F238E27FC236}">
              <a16:creationId xmlns:a16="http://schemas.microsoft.com/office/drawing/2014/main" id="{552578F4-E7DA-462F-BB85-FCF4DDAA8754}"/>
            </a:ext>
          </a:extLst>
        </xdr:cNvPr>
        <xdr:cNvCxnSpPr/>
      </xdr:nvCxnSpPr>
      <xdr:spPr>
        <a:xfrm>
          <a:off x="12446000" y="566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32</xdr:row>
      <xdr:rowOff>31949</xdr:rowOff>
    </xdr:from>
    <xdr:ext cx="338939" cy="259045"/>
    <xdr:sp macro="" textlink="">
      <xdr:nvSpPr>
        <xdr:cNvPr id="516" name="テキスト ボックス 515">
          <a:extLst>
            <a:ext uri="{FF2B5EF4-FFF2-40B4-BE49-F238E27FC236}">
              <a16:creationId xmlns:a16="http://schemas.microsoft.com/office/drawing/2014/main" id="{65B6E413-ADD3-47EA-9E53-CEEBEDB805E0}"/>
            </a:ext>
          </a:extLst>
        </xdr:cNvPr>
        <xdr:cNvSpPr txBox="1"/>
      </xdr:nvSpPr>
      <xdr:spPr>
        <a:xfrm>
          <a:off x="12107061" y="5518349"/>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19050</xdr:rowOff>
    </xdr:from>
    <xdr:to>
      <xdr:col>89</xdr:col>
      <xdr:colOff>177800</xdr:colOff>
      <xdr:row>31</xdr:row>
      <xdr:rowOff>19050</xdr:rowOff>
    </xdr:to>
    <xdr:cxnSp macro="">
      <xdr:nvCxnSpPr>
        <xdr:cNvPr id="517" name="直線コネクタ 516">
          <a:extLst>
            <a:ext uri="{FF2B5EF4-FFF2-40B4-BE49-F238E27FC236}">
              <a16:creationId xmlns:a16="http://schemas.microsoft.com/office/drawing/2014/main" id="{E8B5911D-E760-442E-A4CA-633F97A1CBD8}"/>
            </a:ext>
          </a:extLst>
        </xdr:cNvPr>
        <xdr:cNvCxnSpPr/>
      </xdr:nvCxnSpPr>
      <xdr:spPr>
        <a:xfrm>
          <a:off x="12446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31</xdr:row>
      <xdr:rowOff>19050</xdr:rowOff>
    </xdr:from>
    <xdr:to>
      <xdr:col>90</xdr:col>
      <xdr:colOff>25400</xdr:colOff>
      <xdr:row>44</xdr:row>
      <xdr:rowOff>76200</xdr:rowOff>
    </xdr:to>
    <xdr:sp macro="" textlink="">
      <xdr:nvSpPr>
        <xdr:cNvPr id="518" name="【認定こども園・幼稚園・保育所】&#10;有形固定資産減価償却率グラフ枠">
          <a:extLst>
            <a:ext uri="{FF2B5EF4-FFF2-40B4-BE49-F238E27FC236}">
              <a16:creationId xmlns:a16="http://schemas.microsoft.com/office/drawing/2014/main" id="{8A919620-E810-4C5B-99E1-6775B6BD1414}"/>
            </a:ext>
          </a:extLst>
        </xdr:cNvPr>
        <xdr:cNvSpPr/>
      </xdr:nvSpPr>
      <xdr:spPr>
        <a:xfrm>
          <a:off x="12446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33</xdr:row>
      <xdr:rowOff>161108</xdr:rowOff>
    </xdr:from>
    <xdr:to>
      <xdr:col>85</xdr:col>
      <xdr:colOff>126364</xdr:colOff>
      <xdr:row>42</xdr:row>
      <xdr:rowOff>92528</xdr:rowOff>
    </xdr:to>
    <xdr:cxnSp macro="">
      <xdr:nvCxnSpPr>
        <xdr:cNvPr id="519" name="直線コネクタ 518">
          <a:extLst>
            <a:ext uri="{FF2B5EF4-FFF2-40B4-BE49-F238E27FC236}">
              <a16:creationId xmlns:a16="http://schemas.microsoft.com/office/drawing/2014/main" id="{60824280-9FBD-46E1-8260-5E1428B340C9}"/>
            </a:ext>
          </a:extLst>
        </xdr:cNvPr>
        <xdr:cNvCxnSpPr/>
      </xdr:nvCxnSpPr>
      <xdr:spPr>
        <a:xfrm flipV="1">
          <a:off x="16318864" y="5818958"/>
          <a:ext cx="0" cy="147447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42</xdr:row>
      <xdr:rowOff>96355</xdr:rowOff>
    </xdr:from>
    <xdr:ext cx="469744" cy="259045"/>
    <xdr:sp macro="" textlink="">
      <xdr:nvSpPr>
        <xdr:cNvPr id="520" name="【認定こども園・幼稚園・保育所】&#10;有形固定資産減価償却率最小値テキスト">
          <a:extLst>
            <a:ext uri="{FF2B5EF4-FFF2-40B4-BE49-F238E27FC236}">
              <a16:creationId xmlns:a16="http://schemas.microsoft.com/office/drawing/2014/main" id="{DBEAAB6D-AFC4-4489-949E-58DFAA06ADFC}"/>
            </a:ext>
          </a:extLst>
        </xdr:cNvPr>
        <xdr:cNvSpPr txBox="1"/>
      </xdr:nvSpPr>
      <xdr:spPr>
        <a:xfrm>
          <a:off x="16357600" y="729725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42</xdr:row>
      <xdr:rowOff>92528</xdr:rowOff>
    </xdr:from>
    <xdr:to>
      <xdr:col>86</xdr:col>
      <xdr:colOff>25400</xdr:colOff>
      <xdr:row>42</xdr:row>
      <xdr:rowOff>92528</xdr:rowOff>
    </xdr:to>
    <xdr:cxnSp macro="">
      <xdr:nvCxnSpPr>
        <xdr:cNvPr id="521" name="直線コネクタ 520">
          <a:extLst>
            <a:ext uri="{FF2B5EF4-FFF2-40B4-BE49-F238E27FC236}">
              <a16:creationId xmlns:a16="http://schemas.microsoft.com/office/drawing/2014/main" id="{78CDC3C2-AE94-412B-9E42-C44BBE0BED28}"/>
            </a:ext>
          </a:extLst>
        </xdr:cNvPr>
        <xdr:cNvCxnSpPr/>
      </xdr:nvCxnSpPr>
      <xdr:spPr>
        <a:xfrm>
          <a:off x="16230600" y="72934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32</xdr:row>
      <xdr:rowOff>107785</xdr:rowOff>
    </xdr:from>
    <xdr:ext cx="340478" cy="259045"/>
    <xdr:sp macro="" textlink="">
      <xdr:nvSpPr>
        <xdr:cNvPr id="522" name="【認定こども園・幼稚園・保育所】&#10;有形固定資産減価償却率最大値テキスト">
          <a:extLst>
            <a:ext uri="{FF2B5EF4-FFF2-40B4-BE49-F238E27FC236}">
              <a16:creationId xmlns:a16="http://schemas.microsoft.com/office/drawing/2014/main" id="{E8263971-EF97-4928-805D-618A4FDE0EDD}"/>
            </a:ext>
          </a:extLst>
        </xdr:cNvPr>
        <xdr:cNvSpPr txBox="1"/>
      </xdr:nvSpPr>
      <xdr:spPr>
        <a:xfrm>
          <a:off x="16357600" y="5594185"/>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33</xdr:row>
      <xdr:rowOff>161108</xdr:rowOff>
    </xdr:from>
    <xdr:to>
      <xdr:col>86</xdr:col>
      <xdr:colOff>25400</xdr:colOff>
      <xdr:row>33</xdr:row>
      <xdr:rowOff>161108</xdr:rowOff>
    </xdr:to>
    <xdr:cxnSp macro="">
      <xdr:nvCxnSpPr>
        <xdr:cNvPr id="523" name="直線コネクタ 522">
          <a:extLst>
            <a:ext uri="{FF2B5EF4-FFF2-40B4-BE49-F238E27FC236}">
              <a16:creationId xmlns:a16="http://schemas.microsoft.com/office/drawing/2014/main" id="{9D779059-6D77-41E6-B803-AE80ECDD69B7}"/>
            </a:ext>
          </a:extLst>
        </xdr:cNvPr>
        <xdr:cNvCxnSpPr/>
      </xdr:nvCxnSpPr>
      <xdr:spPr>
        <a:xfrm>
          <a:off x="16230600" y="581895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37</xdr:row>
      <xdr:rowOff>49547</xdr:rowOff>
    </xdr:from>
    <xdr:ext cx="405111" cy="259045"/>
    <xdr:sp macro="" textlink="">
      <xdr:nvSpPr>
        <xdr:cNvPr id="524" name="【認定こども園・幼稚園・保育所】&#10;有形固定資産減価償却率平均値テキスト">
          <a:extLst>
            <a:ext uri="{FF2B5EF4-FFF2-40B4-BE49-F238E27FC236}">
              <a16:creationId xmlns:a16="http://schemas.microsoft.com/office/drawing/2014/main" id="{0CBFB670-EFFF-4F2F-B5D2-0E0C60C5FD9A}"/>
            </a:ext>
          </a:extLst>
        </xdr:cNvPr>
        <xdr:cNvSpPr txBox="1"/>
      </xdr:nvSpPr>
      <xdr:spPr>
        <a:xfrm>
          <a:off x="16357600" y="639319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37</xdr:row>
      <xdr:rowOff>71120</xdr:rowOff>
    </xdr:from>
    <xdr:to>
      <xdr:col>85</xdr:col>
      <xdr:colOff>177800</xdr:colOff>
      <xdr:row>38</xdr:row>
      <xdr:rowOff>1270</xdr:rowOff>
    </xdr:to>
    <xdr:sp macro="" textlink="">
      <xdr:nvSpPr>
        <xdr:cNvPr id="525" name="フローチャート: 判断 524">
          <a:extLst>
            <a:ext uri="{FF2B5EF4-FFF2-40B4-BE49-F238E27FC236}">
              <a16:creationId xmlns:a16="http://schemas.microsoft.com/office/drawing/2014/main" id="{A60BD370-124E-443A-8BE1-418ED2DFBF63}"/>
            </a:ext>
          </a:extLst>
        </xdr:cNvPr>
        <xdr:cNvSpPr/>
      </xdr:nvSpPr>
      <xdr:spPr>
        <a:xfrm>
          <a:off x="16268700" y="64147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37</xdr:row>
      <xdr:rowOff>43361</xdr:rowOff>
    </xdr:from>
    <xdr:to>
      <xdr:col>81</xdr:col>
      <xdr:colOff>101600</xdr:colOff>
      <xdr:row>37</xdr:row>
      <xdr:rowOff>144961</xdr:rowOff>
    </xdr:to>
    <xdr:sp macro="" textlink="">
      <xdr:nvSpPr>
        <xdr:cNvPr id="526" name="フローチャート: 判断 525">
          <a:extLst>
            <a:ext uri="{FF2B5EF4-FFF2-40B4-BE49-F238E27FC236}">
              <a16:creationId xmlns:a16="http://schemas.microsoft.com/office/drawing/2014/main" id="{5B72A51F-4B98-4F21-82CC-B8F2DC70F012}"/>
            </a:ext>
          </a:extLst>
        </xdr:cNvPr>
        <xdr:cNvSpPr/>
      </xdr:nvSpPr>
      <xdr:spPr>
        <a:xfrm>
          <a:off x="15430500" y="63870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37</xdr:row>
      <xdr:rowOff>31931</xdr:rowOff>
    </xdr:from>
    <xdr:to>
      <xdr:col>76</xdr:col>
      <xdr:colOff>165100</xdr:colOff>
      <xdr:row>37</xdr:row>
      <xdr:rowOff>133531</xdr:rowOff>
    </xdr:to>
    <xdr:sp macro="" textlink="">
      <xdr:nvSpPr>
        <xdr:cNvPr id="527" name="フローチャート: 判断 526">
          <a:extLst>
            <a:ext uri="{FF2B5EF4-FFF2-40B4-BE49-F238E27FC236}">
              <a16:creationId xmlns:a16="http://schemas.microsoft.com/office/drawing/2014/main" id="{2B1AD77D-AA28-44C7-9277-209191C0AEEC}"/>
            </a:ext>
          </a:extLst>
        </xdr:cNvPr>
        <xdr:cNvSpPr/>
      </xdr:nvSpPr>
      <xdr:spPr>
        <a:xfrm>
          <a:off x="14541500" y="63755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37</xdr:row>
      <xdr:rowOff>89081</xdr:rowOff>
    </xdr:from>
    <xdr:to>
      <xdr:col>72</xdr:col>
      <xdr:colOff>38100</xdr:colOff>
      <xdr:row>38</xdr:row>
      <xdr:rowOff>19231</xdr:rowOff>
    </xdr:to>
    <xdr:sp macro="" textlink="">
      <xdr:nvSpPr>
        <xdr:cNvPr id="528" name="フローチャート: 判断 527">
          <a:extLst>
            <a:ext uri="{FF2B5EF4-FFF2-40B4-BE49-F238E27FC236}">
              <a16:creationId xmlns:a16="http://schemas.microsoft.com/office/drawing/2014/main" id="{4E9E2E98-8919-46E2-B0A8-4AFDCD78B749}"/>
            </a:ext>
          </a:extLst>
        </xdr:cNvPr>
        <xdr:cNvSpPr/>
      </xdr:nvSpPr>
      <xdr:spPr>
        <a:xfrm>
          <a:off x="13652500" y="64327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37</xdr:row>
      <xdr:rowOff>84183</xdr:rowOff>
    </xdr:from>
    <xdr:to>
      <xdr:col>67</xdr:col>
      <xdr:colOff>101600</xdr:colOff>
      <xdr:row>38</xdr:row>
      <xdr:rowOff>14332</xdr:rowOff>
    </xdr:to>
    <xdr:sp macro="" textlink="">
      <xdr:nvSpPr>
        <xdr:cNvPr id="529" name="フローチャート: 判断 528">
          <a:extLst>
            <a:ext uri="{FF2B5EF4-FFF2-40B4-BE49-F238E27FC236}">
              <a16:creationId xmlns:a16="http://schemas.microsoft.com/office/drawing/2014/main" id="{1B198D8C-6777-44D3-8F44-6596B0976472}"/>
            </a:ext>
          </a:extLst>
        </xdr:cNvPr>
        <xdr:cNvSpPr/>
      </xdr:nvSpPr>
      <xdr:spPr>
        <a:xfrm>
          <a:off x="12763500" y="6427833"/>
          <a:ext cx="101600" cy="101599"/>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44</xdr:row>
      <xdr:rowOff>73677</xdr:rowOff>
    </xdr:from>
    <xdr:ext cx="762000" cy="259045"/>
    <xdr:sp macro="" textlink="">
      <xdr:nvSpPr>
        <xdr:cNvPr id="530" name="テキスト ボックス 529">
          <a:extLst>
            <a:ext uri="{FF2B5EF4-FFF2-40B4-BE49-F238E27FC236}">
              <a16:creationId xmlns:a16="http://schemas.microsoft.com/office/drawing/2014/main" id="{49656B7D-F765-428A-8414-4020D167E850}"/>
            </a:ext>
          </a:extLst>
        </xdr:cNvPr>
        <xdr:cNvSpPr txBox="1"/>
      </xdr:nvSpPr>
      <xdr:spPr>
        <a:xfrm>
          <a:off x="16129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44</xdr:row>
      <xdr:rowOff>73677</xdr:rowOff>
    </xdr:from>
    <xdr:ext cx="762000" cy="259045"/>
    <xdr:sp macro="" textlink="">
      <xdr:nvSpPr>
        <xdr:cNvPr id="531" name="テキスト ボックス 530">
          <a:extLst>
            <a:ext uri="{FF2B5EF4-FFF2-40B4-BE49-F238E27FC236}">
              <a16:creationId xmlns:a16="http://schemas.microsoft.com/office/drawing/2014/main" id="{832F935E-33D9-4226-93A6-0953FE80C66D}"/>
            </a:ext>
          </a:extLst>
        </xdr:cNvPr>
        <xdr:cNvSpPr txBox="1"/>
      </xdr:nvSpPr>
      <xdr:spPr>
        <a:xfrm>
          <a:off x="15290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44</xdr:row>
      <xdr:rowOff>73677</xdr:rowOff>
    </xdr:from>
    <xdr:ext cx="762000" cy="259045"/>
    <xdr:sp macro="" textlink="">
      <xdr:nvSpPr>
        <xdr:cNvPr id="532" name="テキスト ボックス 531">
          <a:extLst>
            <a:ext uri="{FF2B5EF4-FFF2-40B4-BE49-F238E27FC236}">
              <a16:creationId xmlns:a16="http://schemas.microsoft.com/office/drawing/2014/main" id="{4B1BC28C-F900-4536-A307-0FCD5B15E358}"/>
            </a:ext>
          </a:extLst>
        </xdr:cNvPr>
        <xdr:cNvSpPr txBox="1"/>
      </xdr:nvSpPr>
      <xdr:spPr>
        <a:xfrm>
          <a:off x="1440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44</xdr:row>
      <xdr:rowOff>73677</xdr:rowOff>
    </xdr:from>
    <xdr:ext cx="762000" cy="259045"/>
    <xdr:sp macro="" textlink="">
      <xdr:nvSpPr>
        <xdr:cNvPr id="533" name="テキスト ボックス 532">
          <a:extLst>
            <a:ext uri="{FF2B5EF4-FFF2-40B4-BE49-F238E27FC236}">
              <a16:creationId xmlns:a16="http://schemas.microsoft.com/office/drawing/2014/main" id="{56D38E22-C794-4F90-9E64-D2B80D9A74E2}"/>
            </a:ext>
          </a:extLst>
        </xdr:cNvPr>
        <xdr:cNvSpPr txBox="1"/>
      </xdr:nvSpPr>
      <xdr:spPr>
        <a:xfrm>
          <a:off x="13512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44</xdr:row>
      <xdr:rowOff>73677</xdr:rowOff>
    </xdr:from>
    <xdr:ext cx="762000" cy="259045"/>
    <xdr:sp macro="" textlink="">
      <xdr:nvSpPr>
        <xdr:cNvPr id="534" name="テキスト ボックス 533">
          <a:extLst>
            <a:ext uri="{FF2B5EF4-FFF2-40B4-BE49-F238E27FC236}">
              <a16:creationId xmlns:a16="http://schemas.microsoft.com/office/drawing/2014/main" id="{0CF353FF-803F-4592-B6EF-3DC605F0D2F3}"/>
            </a:ext>
          </a:extLst>
        </xdr:cNvPr>
        <xdr:cNvSpPr txBox="1"/>
      </xdr:nvSpPr>
      <xdr:spPr>
        <a:xfrm>
          <a:off x="12623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35</xdr:row>
      <xdr:rowOff>107043</xdr:rowOff>
    </xdr:from>
    <xdr:to>
      <xdr:col>85</xdr:col>
      <xdr:colOff>177800</xdr:colOff>
      <xdr:row>36</xdr:row>
      <xdr:rowOff>37193</xdr:rowOff>
    </xdr:to>
    <xdr:sp macro="" textlink="">
      <xdr:nvSpPr>
        <xdr:cNvPr id="535" name="楕円 534">
          <a:extLst>
            <a:ext uri="{FF2B5EF4-FFF2-40B4-BE49-F238E27FC236}">
              <a16:creationId xmlns:a16="http://schemas.microsoft.com/office/drawing/2014/main" id="{7C82EC24-A074-4B7F-A091-0F3B1800A99B}"/>
            </a:ext>
          </a:extLst>
        </xdr:cNvPr>
        <xdr:cNvSpPr/>
      </xdr:nvSpPr>
      <xdr:spPr>
        <a:xfrm>
          <a:off x="16268700" y="610779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34</xdr:row>
      <xdr:rowOff>129920</xdr:rowOff>
    </xdr:from>
    <xdr:ext cx="405111" cy="259045"/>
    <xdr:sp macro="" textlink="">
      <xdr:nvSpPr>
        <xdr:cNvPr id="536" name="【認定こども園・幼稚園・保育所】&#10;有形固定資産減価償却率該当値テキスト">
          <a:extLst>
            <a:ext uri="{FF2B5EF4-FFF2-40B4-BE49-F238E27FC236}">
              <a16:creationId xmlns:a16="http://schemas.microsoft.com/office/drawing/2014/main" id="{376F297C-EE84-41EA-803E-46540A35BF6F}"/>
            </a:ext>
          </a:extLst>
        </xdr:cNvPr>
        <xdr:cNvSpPr txBox="1"/>
      </xdr:nvSpPr>
      <xdr:spPr>
        <a:xfrm>
          <a:off x="16357600" y="595922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35</xdr:row>
      <xdr:rowOff>154396</xdr:rowOff>
    </xdr:from>
    <xdr:to>
      <xdr:col>81</xdr:col>
      <xdr:colOff>101600</xdr:colOff>
      <xdr:row>36</xdr:row>
      <xdr:rowOff>84546</xdr:rowOff>
    </xdr:to>
    <xdr:sp macro="" textlink="">
      <xdr:nvSpPr>
        <xdr:cNvPr id="537" name="楕円 536">
          <a:extLst>
            <a:ext uri="{FF2B5EF4-FFF2-40B4-BE49-F238E27FC236}">
              <a16:creationId xmlns:a16="http://schemas.microsoft.com/office/drawing/2014/main" id="{B2240181-4B9C-4DC3-B68B-449D43B70C09}"/>
            </a:ext>
          </a:extLst>
        </xdr:cNvPr>
        <xdr:cNvSpPr/>
      </xdr:nvSpPr>
      <xdr:spPr>
        <a:xfrm>
          <a:off x="15430500" y="61551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35</xdr:row>
      <xdr:rowOff>157843</xdr:rowOff>
    </xdr:from>
    <xdr:to>
      <xdr:col>85</xdr:col>
      <xdr:colOff>127000</xdr:colOff>
      <xdr:row>36</xdr:row>
      <xdr:rowOff>33746</xdr:rowOff>
    </xdr:to>
    <xdr:cxnSp macro="">
      <xdr:nvCxnSpPr>
        <xdr:cNvPr id="538" name="直線コネクタ 537">
          <a:extLst>
            <a:ext uri="{FF2B5EF4-FFF2-40B4-BE49-F238E27FC236}">
              <a16:creationId xmlns:a16="http://schemas.microsoft.com/office/drawing/2014/main" id="{E29BC5E5-2908-4FF1-8BF8-69CDF4FAA4F1}"/>
            </a:ext>
          </a:extLst>
        </xdr:cNvPr>
        <xdr:cNvCxnSpPr/>
      </xdr:nvCxnSpPr>
      <xdr:spPr>
        <a:xfrm flipV="1">
          <a:off x="15481300" y="6158593"/>
          <a:ext cx="838200" cy="4735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35</xdr:row>
      <xdr:rowOff>107043</xdr:rowOff>
    </xdr:from>
    <xdr:to>
      <xdr:col>76</xdr:col>
      <xdr:colOff>165100</xdr:colOff>
      <xdr:row>36</xdr:row>
      <xdr:rowOff>37193</xdr:rowOff>
    </xdr:to>
    <xdr:sp macro="" textlink="">
      <xdr:nvSpPr>
        <xdr:cNvPr id="539" name="楕円 538">
          <a:extLst>
            <a:ext uri="{FF2B5EF4-FFF2-40B4-BE49-F238E27FC236}">
              <a16:creationId xmlns:a16="http://schemas.microsoft.com/office/drawing/2014/main" id="{4C742D88-5519-4FD7-BB22-AD04232B5629}"/>
            </a:ext>
          </a:extLst>
        </xdr:cNvPr>
        <xdr:cNvSpPr/>
      </xdr:nvSpPr>
      <xdr:spPr>
        <a:xfrm>
          <a:off x="14541500" y="610779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35</xdr:row>
      <xdr:rowOff>157843</xdr:rowOff>
    </xdr:from>
    <xdr:to>
      <xdr:col>81</xdr:col>
      <xdr:colOff>50800</xdr:colOff>
      <xdr:row>36</xdr:row>
      <xdr:rowOff>33746</xdr:rowOff>
    </xdr:to>
    <xdr:cxnSp macro="">
      <xdr:nvCxnSpPr>
        <xdr:cNvPr id="540" name="直線コネクタ 539">
          <a:extLst>
            <a:ext uri="{FF2B5EF4-FFF2-40B4-BE49-F238E27FC236}">
              <a16:creationId xmlns:a16="http://schemas.microsoft.com/office/drawing/2014/main" id="{57D1312C-A825-4187-9EA7-53DA73127C23}"/>
            </a:ext>
          </a:extLst>
        </xdr:cNvPr>
        <xdr:cNvCxnSpPr/>
      </xdr:nvCxnSpPr>
      <xdr:spPr>
        <a:xfrm>
          <a:off x="14592300" y="6158593"/>
          <a:ext cx="889000" cy="4735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36</xdr:row>
      <xdr:rowOff>18869</xdr:rowOff>
    </xdr:from>
    <xdr:to>
      <xdr:col>72</xdr:col>
      <xdr:colOff>38100</xdr:colOff>
      <xdr:row>36</xdr:row>
      <xdr:rowOff>120469</xdr:rowOff>
    </xdr:to>
    <xdr:sp macro="" textlink="">
      <xdr:nvSpPr>
        <xdr:cNvPr id="541" name="楕円 540">
          <a:extLst>
            <a:ext uri="{FF2B5EF4-FFF2-40B4-BE49-F238E27FC236}">
              <a16:creationId xmlns:a16="http://schemas.microsoft.com/office/drawing/2014/main" id="{B9AD7BB8-D326-4E68-A4BA-1914D287E928}"/>
            </a:ext>
          </a:extLst>
        </xdr:cNvPr>
        <xdr:cNvSpPr/>
      </xdr:nvSpPr>
      <xdr:spPr>
        <a:xfrm>
          <a:off x="13652500" y="619106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35</xdr:row>
      <xdr:rowOff>157843</xdr:rowOff>
    </xdr:from>
    <xdr:to>
      <xdr:col>76</xdr:col>
      <xdr:colOff>114300</xdr:colOff>
      <xdr:row>36</xdr:row>
      <xdr:rowOff>69669</xdr:rowOff>
    </xdr:to>
    <xdr:cxnSp macro="">
      <xdr:nvCxnSpPr>
        <xdr:cNvPr id="542" name="直線コネクタ 541">
          <a:extLst>
            <a:ext uri="{FF2B5EF4-FFF2-40B4-BE49-F238E27FC236}">
              <a16:creationId xmlns:a16="http://schemas.microsoft.com/office/drawing/2014/main" id="{B0C62EF1-5AA0-40B9-BF87-5710F3F6B405}"/>
            </a:ext>
          </a:extLst>
        </xdr:cNvPr>
        <xdr:cNvCxnSpPr/>
      </xdr:nvCxnSpPr>
      <xdr:spPr>
        <a:xfrm flipV="1">
          <a:off x="13703300" y="6158593"/>
          <a:ext cx="889000" cy="832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36</xdr:row>
      <xdr:rowOff>18869</xdr:rowOff>
    </xdr:from>
    <xdr:to>
      <xdr:col>67</xdr:col>
      <xdr:colOff>101600</xdr:colOff>
      <xdr:row>36</xdr:row>
      <xdr:rowOff>120469</xdr:rowOff>
    </xdr:to>
    <xdr:sp macro="" textlink="">
      <xdr:nvSpPr>
        <xdr:cNvPr id="543" name="楕円 542">
          <a:extLst>
            <a:ext uri="{FF2B5EF4-FFF2-40B4-BE49-F238E27FC236}">
              <a16:creationId xmlns:a16="http://schemas.microsoft.com/office/drawing/2014/main" id="{4801FF97-38EB-4A88-9112-27EC6994A943}"/>
            </a:ext>
          </a:extLst>
        </xdr:cNvPr>
        <xdr:cNvSpPr/>
      </xdr:nvSpPr>
      <xdr:spPr>
        <a:xfrm>
          <a:off x="12763500" y="619106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36</xdr:row>
      <xdr:rowOff>69669</xdr:rowOff>
    </xdr:from>
    <xdr:to>
      <xdr:col>71</xdr:col>
      <xdr:colOff>177800</xdr:colOff>
      <xdr:row>36</xdr:row>
      <xdr:rowOff>69669</xdr:rowOff>
    </xdr:to>
    <xdr:cxnSp macro="">
      <xdr:nvCxnSpPr>
        <xdr:cNvPr id="544" name="直線コネクタ 543">
          <a:extLst>
            <a:ext uri="{FF2B5EF4-FFF2-40B4-BE49-F238E27FC236}">
              <a16:creationId xmlns:a16="http://schemas.microsoft.com/office/drawing/2014/main" id="{F1827556-9316-4BFE-8549-BB43233D6837}"/>
            </a:ext>
          </a:extLst>
        </xdr:cNvPr>
        <xdr:cNvCxnSpPr/>
      </xdr:nvCxnSpPr>
      <xdr:spPr>
        <a:xfrm>
          <a:off x="12814300" y="6241869"/>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37</xdr:row>
      <xdr:rowOff>136089</xdr:rowOff>
    </xdr:from>
    <xdr:ext cx="405111" cy="259045"/>
    <xdr:sp macro="" textlink="">
      <xdr:nvSpPr>
        <xdr:cNvPr id="545" name="n_1aveValue【認定こども園・幼稚園・保育所】&#10;有形固定資産減価償却率">
          <a:extLst>
            <a:ext uri="{FF2B5EF4-FFF2-40B4-BE49-F238E27FC236}">
              <a16:creationId xmlns:a16="http://schemas.microsoft.com/office/drawing/2014/main" id="{0BAF3345-8A68-4EA9-8726-BC6CA03E79E7}"/>
            </a:ext>
          </a:extLst>
        </xdr:cNvPr>
        <xdr:cNvSpPr txBox="1"/>
      </xdr:nvSpPr>
      <xdr:spPr>
        <a:xfrm>
          <a:off x="15266044" y="647973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37</xdr:row>
      <xdr:rowOff>124658</xdr:rowOff>
    </xdr:from>
    <xdr:ext cx="405111" cy="259045"/>
    <xdr:sp macro="" textlink="">
      <xdr:nvSpPr>
        <xdr:cNvPr id="546" name="n_2aveValue【認定こども園・幼稚園・保育所】&#10;有形固定資産減価償却率">
          <a:extLst>
            <a:ext uri="{FF2B5EF4-FFF2-40B4-BE49-F238E27FC236}">
              <a16:creationId xmlns:a16="http://schemas.microsoft.com/office/drawing/2014/main" id="{0113B582-B37C-40F6-A4B3-CB730355776B}"/>
            </a:ext>
          </a:extLst>
        </xdr:cNvPr>
        <xdr:cNvSpPr txBox="1"/>
      </xdr:nvSpPr>
      <xdr:spPr>
        <a:xfrm>
          <a:off x="14389744" y="646830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38</xdr:row>
      <xdr:rowOff>10358</xdr:rowOff>
    </xdr:from>
    <xdr:ext cx="405111" cy="259045"/>
    <xdr:sp macro="" textlink="">
      <xdr:nvSpPr>
        <xdr:cNvPr id="547" name="n_3aveValue【認定こども園・幼稚園・保育所】&#10;有形固定資産減価償却率">
          <a:extLst>
            <a:ext uri="{FF2B5EF4-FFF2-40B4-BE49-F238E27FC236}">
              <a16:creationId xmlns:a16="http://schemas.microsoft.com/office/drawing/2014/main" id="{1DA031D4-03DE-44B7-8BFF-34D2BED66E18}"/>
            </a:ext>
          </a:extLst>
        </xdr:cNvPr>
        <xdr:cNvSpPr txBox="1"/>
      </xdr:nvSpPr>
      <xdr:spPr>
        <a:xfrm>
          <a:off x="13500744" y="652545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38</xdr:row>
      <xdr:rowOff>5460</xdr:rowOff>
    </xdr:from>
    <xdr:ext cx="405111" cy="259045"/>
    <xdr:sp macro="" textlink="">
      <xdr:nvSpPr>
        <xdr:cNvPr id="548" name="n_4aveValue【認定こども園・幼稚園・保育所】&#10;有形固定資産減価償却率">
          <a:extLst>
            <a:ext uri="{FF2B5EF4-FFF2-40B4-BE49-F238E27FC236}">
              <a16:creationId xmlns:a16="http://schemas.microsoft.com/office/drawing/2014/main" id="{61D1C6FB-D5F3-451E-A5F1-51E489ED11DE}"/>
            </a:ext>
          </a:extLst>
        </xdr:cNvPr>
        <xdr:cNvSpPr txBox="1"/>
      </xdr:nvSpPr>
      <xdr:spPr>
        <a:xfrm>
          <a:off x="12611744" y="652056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34</xdr:row>
      <xdr:rowOff>101073</xdr:rowOff>
    </xdr:from>
    <xdr:ext cx="405111" cy="259045"/>
    <xdr:sp macro="" textlink="">
      <xdr:nvSpPr>
        <xdr:cNvPr id="549" name="n_1mainValue【認定こども園・幼稚園・保育所】&#10;有形固定資産減価償却率">
          <a:extLst>
            <a:ext uri="{FF2B5EF4-FFF2-40B4-BE49-F238E27FC236}">
              <a16:creationId xmlns:a16="http://schemas.microsoft.com/office/drawing/2014/main" id="{32B5A61B-E640-46D5-808F-D8BAA7710FAF}"/>
            </a:ext>
          </a:extLst>
        </xdr:cNvPr>
        <xdr:cNvSpPr txBox="1"/>
      </xdr:nvSpPr>
      <xdr:spPr>
        <a:xfrm>
          <a:off x="15266044" y="593037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34</xdr:row>
      <xdr:rowOff>53720</xdr:rowOff>
    </xdr:from>
    <xdr:ext cx="405111" cy="259045"/>
    <xdr:sp macro="" textlink="">
      <xdr:nvSpPr>
        <xdr:cNvPr id="550" name="n_2mainValue【認定こども園・幼稚園・保育所】&#10;有形固定資産減価償却率">
          <a:extLst>
            <a:ext uri="{FF2B5EF4-FFF2-40B4-BE49-F238E27FC236}">
              <a16:creationId xmlns:a16="http://schemas.microsoft.com/office/drawing/2014/main" id="{95A5A7D4-F130-4BC8-BEE3-9E93455864C9}"/>
            </a:ext>
          </a:extLst>
        </xdr:cNvPr>
        <xdr:cNvSpPr txBox="1"/>
      </xdr:nvSpPr>
      <xdr:spPr>
        <a:xfrm>
          <a:off x="14389744" y="588302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34</xdr:row>
      <xdr:rowOff>136996</xdr:rowOff>
    </xdr:from>
    <xdr:ext cx="405111" cy="259045"/>
    <xdr:sp macro="" textlink="">
      <xdr:nvSpPr>
        <xdr:cNvPr id="551" name="n_3mainValue【認定こども園・幼稚園・保育所】&#10;有形固定資産減価償却率">
          <a:extLst>
            <a:ext uri="{FF2B5EF4-FFF2-40B4-BE49-F238E27FC236}">
              <a16:creationId xmlns:a16="http://schemas.microsoft.com/office/drawing/2014/main" id="{AE6F0953-09CB-45EC-93A7-6D482FA4CFBE}"/>
            </a:ext>
          </a:extLst>
        </xdr:cNvPr>
        <xdr:cNvSpPr txBox="1"/>
      </xdr:nvSpPr>
      <xdr:spPr>
        <a:xfrm>
          <a:off x="13500744" y="596629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34</xdr:row>
      <xdr:rowOff>136996</xdr:rowOff>
    </xdr:from>
    <xdr:ext cx="405111" cy="259045"/>
    <xdr:sp macro="" textlink="">
      <xdr:nvSpPr>
        <xdr:cNvPr id="552" name="n_4mainValue【認定こども園・幼稚園・保育所】&#10;有形固定資産減価償却率">
          <a:extLst>
            <a:ext uri="{FF2B5EF4-FFF2-40B4-BE49-F238E27FC236}">
              <a16:creationId xmlns:a16="http://schemas.microsoft.com/office/drawing/2014/main" id="{A2ABF73C-B3C9-46B7-9866-AA4843A8C505}"/>
            </a:ext>
          </a:extLst>
        </xdr:cNvPr>
        <xdr:cNvSpPr txBox="1"/>
      </xdr:nvSpPr>
      <xdr:spPr>
        <a:xfrm>
          <a:off x="12611744" y="596629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24</xdr:row>
      <xdr:rowOff>76200</xdr:rowOff>
    </xdr:from>
    <xdr:to>
      <xdr:col>120</xdr:col>
      <xdr:colOff>152400</xdr:colOff>
      <xdr:row>28</xdr:row>
      <xdr:rowOff>25400</xdr:rowOff>
    </xdr:to>
    <xdr:sp macro="" textlink="">
      <xdr:nvSpPr>
        <xdr:cNvPr id="553" name="正方形/長方形 552">
          <a:extLst>
            <a:ext uri="{FF2B5EF4-FFF2-40B4-BE49-F238E27FC236}">
              <a16:creationId xmlns:a16="http://schemas.microsoft.com/office/drawing/2014/main" id="{DF85A042-04A2-4CAF-82FF-883C4B2BD440}"/>
            </a:ext>
          </a:extLst>
        </xdr:cNvPr>
        <xdr:cNvSpPr/>
      </xdr:nvSpPr>
      <xdr:spPr>
        <a:xfrm>
          <a:off x="18288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認定こども園・幼稚園・保育所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28</xdr:row>
      <xdr:rowOff>50800</xdr:rowOff>
    </xdr:from>
    <xdr:to>
      <xdr:col>104</xdr:col>
      <xdr:colOff>127000</xdr:colOff>
      <xdr:row>29</xdr:row>
      <xdr:rowOff>133350</xdr:rowOff>
    </xdr:to>
    <xdr:sp macro="" textlink="">
      <xdr:nvSpPr>
        <xdr:cNvPr id="554" name="正方形/長方形 553">
          <a:extLst>
            <a:ext uri="{FF2B5EF4-FFF2-40B4-BE49-F238E27FC236}">
              <a16:creationId xmlns:a16="http://schemas.microsoft.com/office/drawing/2014/main" id="{62CBB8CB-9670-42F7-AA70-0E6C63DAB49E}"/>
            </a:ext>
          </a:extLst>
        </xdr:cNvPr>
        <xdr:cNvSpPr/>
      </xdr:nvSpPr>
      <xdr:spPr>
        <a:xfrm>
          <a:off x="1841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29</xdr:row>
      <xdr:rowOff>82550</xdr:rowOff>
    </xdr:from>
    <xdr:to>
      <xdr:col>104</xdr:col>
      <xdr:colOff>127000</xdr:colOff>
      <xdr:row>30</xdr:row>
      <xdr:rowOff>165100</xdr:rowOff>
    </xdr:to>
    <xdr:sp macro="" textlink="">
      <xdr:nvSpPr>
        <xdr:cNvPr id="555" name="正方形/長方形 554">
          <a:extLst>
            <a:ext uri="{FF2B5EF4-FFF2-40B4-BE49-F238E27FC236}">
              <a16:creationId xmlns:a16="http://schemas.microsoft.com/office/drawing/2014/main" id="{039DB3D1-BE06-46B5-BBFA-D141C067BEA4}"/>
            </a:ext>
          </a:extLst>
        </xdr:cNvPr>
        <xdr:cNvSpPr/>
      </xdr:nvSpPr>
      <xdr:spPr>
        <a:xfrm>
          <a:off x="1841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16/66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28</xdr:row>
      <xdr:rowOff>50800</xdr:rowOff>
    </xdr:from>
    <xdr:to>
      <xdr:col>110</xdr:col>
      <xdr:colOff>0</xdr:colOff>
      <xdr:row>29</xdr:row>
      <xdr:rowOff>133350</xdr:rowOff>
    </xdr:to>
    <xdr:sp macro="" textlink="">
      <xdr:nvSpPr>
        <xdr:cNvPr id="556" name="正方形/長方形 555">
          <a:extLst>
            <a:ext uri="{FF2B5EF4-FFF2-40B4-BE49-F238E27FC236}">
              <a16:creationId xmlns:a16="http://schemas.microsoft.com/office/drawing/2014/main" id="{00A781EE-E5CE-4645-A049-B3694DDF11F9}"/>
            </a:ext>
          </a:extLst>
        </xdr:cNvPr>
        <xdr:cNvSpPr/>
      </xdr:nvSpPr>
      <xdr:spPr>
        <a:xfrm>
          <a:off x="194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29</xdr:row>
      <xdr:rowOff>82550</xdr:rowOff>
    </xdr:from>
    <xdr:to>
      <xdr:col>110</xdr:col>
      <xdr:colOff>0</xdr:colOff>
      <xdr:row>30</xdr:row>
      <xdr:rowOff>165100</xdr:rowOff>
    </xdr:to>
    <xdr:sp macro="" textlink="">
      <xdr:nvSpPr>
        <xdr:cNvPr id="557" name="正方形/長方形 556">
          <a:extLst>
            <a:ext uri="{FF2B5EF4-FFF2-40B4-BE49-F238E27FC236}">
              <a16:creationId xmlns:a16="http://schemas.microsoft.com/office/drawing/2014/main" id="{AE93082D-59DA-4F93-8E07-94CB325EB166}"/>
            </a:ext>
          </a:extLst>
        </xdr:cNvPr>
        <xdr:cNvSpPr/>
      </xdr:nvSpPr>
      <xdr:spPr>
        <a:xfrm>
          <a:off x="194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0.092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28</xdr:row>
      <xdr:rowOff>50800</xdr:rowOff>
    </xdr:from>
    <xdr:to>
      <xdr:col>116</xdr:col>
      <xdr:colOff>0</xdr:colOff>
      <xdr:row>29</xdr:row>
      <xdr:rowOff>133350</xdr:rowOff>
    </xdr:to>
    <xdr:sp macro="" textlink="">
      <xdr:nvSpPr>
        <xdr:cNvPr id="558" name="正方形/長方形 557">
          <a:extLst>
            <a:ext uri="{FF2B5EF4-FFF2-40B4-BE49-F238E27FC236}">
              <a16:creationId xmlns:a16="http://schemas.microsoft.com/office/drawing/2014/main" id="{2CC639F4-5C3B-44EE-9DC7-AF3E97D42021}"/>
            </a:ext>
          </a:extLst>
        </xdr:cNvPr>
        <xdr:cNvSpPr/>
      </xdr:nvSpPr>
      <xdr:spPr>
        <a:xfrm>
          <a:off x="20574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108</xdr:col>
      <xdr:colOff>0</xdr:colOff>
      <xdr:row>29</xdr:row>
      <xdr:rowOff>82550</xdr:rowOff>
    </xdr:from>
    <xdr:to>
      <xdr:col>116</xdr:col>
      <xdr:colOff>0</xdr:colOff>
      <xdr:row>30</xdr:row>
      <xdr:rowOff>165100</xdr:rowOff>
    </xdr:to>
    <xdr:sp macro="" textlink="">
      <xdr:nvSpPr>
        <xdr:cNvPr id="559" name="正方形/長方形 558">
          <a:extLst>
            <a:ext uri="{FF2B5EF4-FFF2-40B4-BE49-F238E27FC236}">
              <a16:creationId xmlns:a16="http://schemas.microsoft.com/office/drawing/2014/main" id="{EA0D96A4-151A-487C-B6EF-71F61A8D6165}"/>
            </a:ext>
          </a:extLst>
        </xdr:cNvPr>
        <xdr:cNvSpPr/>
      </xdr:nvSpPr>
      <xdr:spPr>
        <a:xfrm>
          <a:off x="20574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0.074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31</xdr:row>
      <xdr:rowOff>19050</xdr:rowOff>
    </xdr:from>
    <xdr:to>
      <xdr:col>120</xdr:col>
      <xdr:colOff>152400</xdr:colOff>
      <xdr:row>44</xdr:row>
      <xdr:rowOff>76200</xdr:rowOff>
    </xdr:to>
    <xdr:sp macro="" textlink="">
      <xdr:nvSpPr>
        <xdr:cNvPr id="560" name="正方形/長方形 559">
          <a:extLst>
            <a:ext uri="{FF2B5EF4-FFF2-40B4-BE49-F238E27FC236}">
              <a16:creationId xmlns:a16="http://schemas.microsoft.com/office/drawing/2014/main" id="{135F6D44-C8C6-43E5-AAFF-DE35DB921CA6}"/>
            </a:ext>
          </a:extLst>
        </xdr:cNvPr>
        <xdr:cNvSpPr/>
      </xdr:nvSpPr>
      <xdr:spPr>
        <a:xfrm>
          <a:off x="18288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30</xdr:row>
      <xdr:rowOff>0</xdr:rowOff>
    </xdr:from>
    <xdr:ext cx="349839" cy="225703"/>
    <xdr:sp macro="" textlink="">
      <xdr:nvSpPr>
        <xdr:cNvPr id="561" name="テキスト ボックス 560">
          <a:extLst>
            <a:ext uri="{FF2B5EF4-FFF2-40B4-BE49-F238E27FC236}">
              <a16:creationId xmlns:a16="http://schemas.microsoft.com/office/drawing/2014/main" id="{001BA68F-3B61-4E0A-8BDF-FC9708F97563}"/>
            </a:ext>
          </a:extLst>
        </xdr:cNvPr>
        <xdr:cNvSpPr txBox="1"/>
      </xdr:nvSpPr>
      <xdr:spPr>
        <a:xfrm>
          <a:off x="18249900" y="514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44</xdr:row>
      <xdr:rowOff>76200</xdr:rowOff>
    </xdr:from>
    <xdr:to>
      <xdr:col>120</xdr:col>
      <xdr:colOff>114300</xdr:colOff>
      <xdr:row>44</xdr:row>
      <xdr:rowOff>76200</xdr:rowOff>
    </xdr:to>
    <xdr:cxnSp macro="">
      <xdr:nvCxnSpPr>
        <xdr:cNvPr id="562" name="直線コネクタ 561">
          <a:extLst>
            <a:ext uri="{FF2B5EF4-FFF2-40B4-BE49-F238E27FC236}">
              <a16:creationId xmlns:a16="http://schemas.microsoft.com/office/drawing/2014/main" id="{D380263F-809A-4F3D-A8BF-E17D4833ACD8}"/>
            </a:ext>
          </a:extLst>
        </xdr:cNvPr>
        <xdr:cNvCxnSpPr/>
      </xdr:nvCxnSpPr>
      <xdr:spPr>
        <a:xfrm>
          <a:off x="18288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41</xdr:row>
      <xdr:rowOff>133350</xdr:rowOff>
    </xdr:from>
    <xdr:to>
      <xdr:col>120</xdr:col>
      <xdr:colOff>114300</xdr:colOff>
      <xdr:row>41</xdr:row>
      <xdr:rowOff>133350</xdr:rowOff>
    </xdr:to>
    <xdr:cxnSp macro="">
      <xdr:nvCxnSpPr>
        <xdr:cNvPr id="563" name="直線コネクタ 562">
          <a:extLst>
            <a:ext uri="{FF2B5EF4-FFF2-40B4-BE49-F238E27FC236}">
              <a16:creationId xmlns:a16="http://schemas.microsoft.com/office/drawing/2014/main" id="{DDC0ACDE-CA59-4A54-8E0D-150107A0275C}"/>
            </a:ext>
          </a:extLst>
        </xdr:cNvPr>
        <xdr:cNvCxnSpPr/>
      </xdr:nvCxnSpPr>
      <xdr:spPr>
        <a:xfrm>
          <a:off x="18288000" y="716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40</xdr:row>
      <xdr:rowOff>162577</xdr:rowOff>
    </xdr:from>
    <xdr:ext cx="467179" cy="259045"/>
    <xdr:sp macro="" textlink="">
      <xdr:nvSpPr>
        <xdr:cNvPr id="564" name="テキスト ボックス 563">
          <a:extLst>
            <a:ext uri="{FF2B5EF4-FFF2-40B4-BE49-F238E27FC236}">
              <a16:creationId xmlns:a16="http://schemas.microsoft.com/office/drawing/2014/main" id="{60C9852B-85AE-4329-B883-D35BA0650B69}"/>
            </a:ext>
          </a:extLst>
        </xdr:cNvPr>
        <xdr:cNvSpPr txBox="1"/>
      </xdr:nvSpPr>
      <xdr:spPr>
        <a:xfrm>
          <a:off x="17820821" y="702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39</xdr:row>
      <xdr:rowOff>19050</xdr:rowOff>
    </xdr:from>
    <xdr:to>
      <xdr:col>120</xdr:col>
      <xdr:colOff>114300</xdr:colOff>
      <xdr:row>39</xdr:row>
      <xdr:rowOff>19050</xdr:rowOff>
    </xdr:to>
    <xdr:cxnSp macro="">
      <xdr:nvCxnSpPr>
        <xdr:cNvPr id="565" name="直線コネクタ 564">
          <a:extLst>
            <a:ext uri="{FF2B5EF4-FFF2-40B4-BE49-F238E27FC236}">
              <a16:creationId xmlns:a16="http://schemas.microsoft.com/office/drawing/2014/main" id="{1195A238-D782-4058-8D25-864140E956F7}"/>
            </a:ext>
          </a:extLst>
        </xdr:cNvPr>
        <xdr:cNvCxnSpPr/>
      </xdr:nvCxnSpPr>
      <xdr:spPr>
        <a:xfrm>
          <a:off x="18288000" y="670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38</xdr:row>
      <xdr:rowOff>48277</xdr:rowOff>
    </xdr:from>
    <xdr:ext cx="467179" cy="259045"/>
    <xdr:sp macro="" textlink="">
      <xdr:nvSpPr>
        <xdr:cNvPr id="566" name="テキスト ボックス 565">
          <a:extLst>
            <a:ext uri="{FF2B5EF4-FFF2-40B4-BE49-F238E27FC236}">
              <a16:creationId xmlns:a16="http://schemas.microsoft.com/office/drawing/2014/main" id="{7EED1A36-BEF4-4061-821F-981AD7140D23}"/>
            </a:ext>
          </a:extLst>
        </xdr:cNvPr>
        <xdr:cNvSpPr txBox="1"/>
      </xdr:nvSpPr>
      <xdr:spPr>
        <a:xfrm>
          <a:off x="17820821" y="6563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36</xdr:row>
      <xdr:rowOff>76200</xdr:rowOff>
    </xdr:from>
    <xdr:to>
      <xdr:col>120</xdr:col>
      <xdr:colOff>114300</xdr:colOff>
      <xdr:row>36</xdr:row>
      <xdr:rowOff>76200</xdr:rowOff>
    </xdr:to>
    <xdr:cxnSp macro="">
      <xdr:nvCxnSpPr>
        <xdr:cNvPr id="567" name="直線コネクタ 566">
          <a:extLst>
            <a:ext uri="{FF2B5EF4-FFF2-40B4-BE49-F238E27FC236}">
              <a16:creationId xmlns:a16="http://schemas.microsoft.com/office/drawing/2014/main" id="{5C556ABD-8979-42C3-9F25-4D1DE94EE7DE}"/>
            </a:ext>
          </a:extLst>
        </xdr:cNvPr>
        <xdr:cNvCxnSpPr/>
      </xdr:nvCxnSpPr>
      <xdr:spPr>
        <a:xfrm>
          <a:off x="18288000" y="624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35</xdr:row>
      <xdr:rowOff>105427</xdr:rowOff>
    </xdr:from>
    <xdr:ext cx="467179" cy="259045"/>
    <xdr:sp macro="" textlink="">
      <xdr:nvSpPr>
        <xdr:cNvPr id="568" name="テキスト ボックス 567">
          <a:extLst>
            <a:ext uri="{FF2B5EF4-FFF2-40B4-BE49-F238E27FC236}">
              <a16:creationId xmlns:a16="http://schemas.microsoft.com/office/drawing/2014/main" id="{BB187ADC-DA8B-4304-BF9F-783CB5576D12}"/>
            </a:ext>
          </a:extLst>
        </xdr:cNvPr>
        <xdr:cNvSpPr txBox="1"/>
      </xdr:nvSpPr>
      <xdr:spPr>
        <a:xfrm>
          <a:off x="17820821" y="6106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33</xdr:row>
      <xdr:rowOff>133350</xdr:rowOff>
    </xdr:from>
    <xdr:to>
      <xdr:col>120</xdr:col>
      <xdr:colOff>114300</xdr:colOff>
      <xdr:row>33</xdr:row>
      <xdr:rowOff>133350</xdr:rowOff>
    </xdr:to>
    <xdr:cxnSp macro="">
      <xdr:nvCxnSpPr>
        <xdr:cNvPr id="569" name="直線コネクタ 568">
          <a:extLst>
            <a:ext uri="{FF2B5EF4-FFF2-40B4-BE49-F238E27FC236}">
              <a16:creationId xmlns:a16="http://schemas.microsoft.com/office/drawing/2014/main" id="{E391DE39-C96B-4372-BB6C-A6449C282A58}"/>
            </a:ext>
          </a:extLst>
        </xdr:cNvPr>
        <xdr:cNvCxnSpPr/>
      </xdr:nvCxnSpPr>
      <xdr:spPr>
        <a:xfrm>
          <a:off x="18288000" y="579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32</xdr:row>
      <xdr:rowOff>162577</xdr:rowOff>
    </xdr:from>
    <xdr:ext cx="467179" cy="259045"/>
    <xdr:sp macro="" textlink="">
      <xdr:nvSpPr>
        <xdr:cNvPr id="570" name="テキスト ボックス 569">
          <a:extLst>
            <a:ext uri="{FF2B5EF4-FFF2-40B4-BE49-F238E27FC236}">
              <a16:creationId xmlns:a16="http://schemas.microsoft.com/office/drawing/2014/main" id="{C051AD73-1050-4432-AABE-1EDE275F8B97}"/>
            </a:ext>
          </a:extLst>
        </xdr:cNvPr>
        <xdr:cNvSpPr txBox="1"/>
      </xdr:nvSpPr>
      <xdr:spPr>
        <a:xfrm>
          <a:off x="17820821" y="5648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114300</xdr:colOff>
      <xdr:row>31</xdr:row>
      <xdr:rowOff>19050</xdr:rowOff>
    </xdr:to>
    <xdr:cxnSp macro="">
      <xdr:nvCxnSpPr>
        <xdr:cNvPr id="571" name="直線コネクタ 570">
          <a:extLst>
            <a:ext uri="{FF2B5EF4-FFF2-40B4-BE49-F238E27FC236}">
              <a16:creationId xmlns:a16="http://schemas.microsoft.com/office/drawing/2014/main" id="{88FECAF2-97D4-4C46-9312-8E0F934D503C}"/>
            </a:ext>
          </a:extLst>
        </xdr:cNvPr>
        <xdr:cNvCxnSpPr/>
      </xdr:nvCxnSpPr>
      <xdr:spPr>
        <a:xfrm>
          <a:off x="18288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30</xdr:row>
      <xdr:rowOff>48277</xdr:rowOff>
    </xdr:from>
    <xdr:ext cx="467179" cy="259045"/>
    <xdr:sp macro="" textlink="">
      <xdr:nvSpPr>
        <xdr:cNvPr id="572" name="テキスト ボックス 571">
          <a:extLst>
            <a:ext uri="{FF2B5EF4-FFF2-40B4-BE49-F238E27FC236}">
              <a16:creationId xmlns:a16="http://schemas.microsoft.com/office/drawing/2014/main" id="{66E86E8F-BE82-4DC6-ACB2-78877B59B7C2}"/>
            </a:ext>
          </a:extLst>
        </xdr:cNvPr>
        <xdr:cNvSpPr txBox="1"/>
      </xdr:nvSpPr>
      <xdr:spPr>
        <a:xfrm>
          <a:off x="17820821" y="519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152400</xdr:colOff>
      <xdr:row>44</xdr:row>
      <xdr:rowOff>76200</xdr:rowOff>
    </xdr:to>
    <xdr:sp macro="" textlink="">
      <xdr:nvSpPr>
        <xdr:cNvPr id="573" name="【認定こども園・幼稚園・保育所】&#10;一人当たり面積グラフ枠">
          <a:extLst>
            <a:ext uri="{FF2B5EF4-FFF2-40B4-BE49-F238E27FC236}">
              <a16:creationId xmlns:a16="http://schemas.microsoft.com/office/drawing/2014/main" id="{FEE0C53E-64F7-4E90-ADBC-C323E2B75A2E}"/>
            </a:ext>
          </a:extLst>
        </xdr:cNvPr>
        <xdr:cNvSpPr/>
      </xdr:nvSpPr>
      <xdr:spPr>
        <a:xfrm>
          <a:off x="18288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33</xdr:row>
      <xdr:rowOff>25451</xdr:rowOff>
    </xdr:from>
    <xdr:to>
      <xdr:col>116</xdr:col>
      <xdr:colOff>62864</xdr:colOff>
      <xdr:row>41</xdr:row>
      <xdr:rowOff>111404</xdr:rowOff>
    </xdr:to>
    <xdr:cxnSp macro="">
      <xdr:nvCxnSpPr>
        <xdr:cNvPr id="574" name="直線コネクタ 573">
          <a:extLst>
            <a:ext uri="{FF2B5EF4-FFF2-40B4-BE49-F238E27FC236}">
              <a16:creationId xmlns:a16="http://schemas.microsoft.com/office/drawing/2014/main" id="{3975131D-C326-47FE-9E57-AD1015BB8FA5}"/>
            </a:ext>
          </a:extLst>
        </xdr:cNvPr>
        <xdr:cNvCxnSpPr/>
      </xdr:nvCxnSpPr>
      <xdr:spPr>
        <a:xfrm flipV="1">
          <a:off x="22160864" y="5683301"/>
          <a:ext cx="0" cy="145755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41</xdr:row>
      <xdr:rowOff>115231</xdr:rowOff>
    </xdr:from>
    <xdr:ext cx="469744" cy="259045"/>
    <xdr:sp macro="" textlink="">
      <xdr:nvSpPr>
        <xdr:cNvPr id="575" name="【認定こども園・幼稚園・保育所】&#10;一人当たり面積最小値テキスト">
          <a:extLst>
            <a:ext uri="{FF2B5EF4-FFF2-40B4-BE49-F238E27FC236}">
              <a16:creationId xmlns:a16="http://schemas.microsoft.com/office/drawing/2014/main" id="{8810457D-0E13-4E5D-8287-3C4EAC2ED157}"/>
            </a:ext>
          </a:extLst>
        </xdr:cNvPr>
        <xdr:cNvSpPr txBox="1"/>
      </xdr:nvSpPr>
      <xdr:spPr>
        <a:xfrm>
          <a:off x="22199600" y="714468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0.024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41</xdr:row>
      <xdr:rowOff>111404</xdr:rowOff>
    </xdr:from>
    <xdr:to>
      <xdr:col>116</xdr:col>
      <xdr:colOff>152400</xdr:colOff>
      <xdr:row>41</xdr:row>
      <xdr:rowOff>111404</xdr:rowOff>
    </xdr:to>
    <xdr:cxnSp macro="">
      <xdr:nvCxnSpPr>
        <xdr:cNvPr id="576" name="直線コネクタ 575">
          <a:extLst>
            <a:ext uri="{FF2B5EF4-FFF2-40B4-BE49-F238E27FC236}">
              <a16:creationId xmlns:a16="http://schemas.microsoft.com/office/drawing/2014/main" id="{FC8CD5F6-5380-4210-9A4B-3EB048C18600}"/>
            </a:ext>
          </a:extLst>
        </xdr:cNvPr>
        <xdr:cNvCxnSpPr/>
      </xdr:nvCxnSpPr>
      <xdr:spPr>
        <a:xfrm>
          <a:off x="22072600" y="714085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31</xdr:row>
      <xdr:rowOff>143578</xdr:rowOff>
    </xdr:from>
    <xdr:ext cx="469744" cy="259045"/>
    <xdr:sp macro="" textlink="">
      <xdr:nvSpPr>
        <xdr:cNvPr id="577" name="【認定こども園・幼稚園・保育所】&#10;一人当たり面積最大値テキスト">
          <a:extLst>
            <a:ext uri="{FF2B5EF4-FFF2-40B4-BE49-F238E27FC236}">
              <a16:creationId xmlns:a16="http://schemas.microsoft.com/office/drawing/2014/main" id="{4DA004A5-A06E-40C5-848E-C30175C77ACC}"/>
            </a:ext>
          </a:extLst>
        </xdr:cNvPr>
        <xdr:cNvSpPr txBox="1"/>
      </xdr:nvSpPr>
      <xdr:spPr>
        <a:xfrm>
          <a:off x="22199600" y="545852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1.618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33</xdr:row>
      <xdr:rowOff>25451</xdr:rowOff>
    </xdr:from>
    <xdr:to>
      <xdr:col>116</xdr:col>
      <xdr:colOff>152400</xdr:colOff>
      <xdr:row>33</xdr:row>
      <xdr:rowOff>25451</xdr:rowOff>
    </xdr:to>
    <xdr:cxnSp macro="">
      <xdr:nvCxnSpPr>
        <xdr:cNvPr id="578" name="直線コネクタ 577">
          <a:extLst>
            <a:ext uri="{FF2B5EF4-FFF2-40B4-BE49-F238E27FC236}">
              <a16:creationId xmlns:a16="http://schemas.microsoft.com/office/drawing/2014/main" id="{BFE1AD80-AE12-4160-8B7F-EDE9BA415D71}"/>
            </a:ext>
          </a:extLst>
        </xdr:cNvPr>
        <xdr:cNvCxnSpPr/>
      </xdr:nvCxnSpPr>
      <xdr:spPr>
        <a:xfrm>
          <a:off x="22072600" y="568330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39</xdr:row>
      <xdr:rowOff>82008</xdr:rowOff>
    </xdr:from>
    <xdr:ext cx="469744" cy="259045"/>
    <xdr:sp macro="" textlink="">
      <xdr:nvSpPr>
        <xdr:cNvPr id="579" name="【認定こども園・幼稚園・保育所】&#10;一人当たり面積平均値テキスト">
          <a:extLst>
            <a:ext uri="{FF2B5EF4-FFF2-40B4-BE49-F238E27FC236}">
              <a16:creationId xmlns:a16="http://schemas.microsoft.com/office/drawing/2014/main" id="{4AB0D997-B4A2-48A2-A859-37BCE1821376}"/>
            </a:ext>
          </a:extLst>
        </xdr:cNvPr>
        <xdr:cNvSpPr txBox="1"/>
      </xdr:nvSpPr>
      <xdr:spPr>
        <a:xfrm>
          <a:off x="22199600" y="6768558"/>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0.352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39</xdr:row>
      <xdr:rowOff>103581</xdr:rowOff>
    </xdr:from>
    <xdr:to>
      <xdr:col>116</xdr:col>
      <xdr:colOff>114300</xdr:colOff>
      <xdr:row>40</xdr:row>
      <xdr:rowOff>33731</xdr:rowOff>
    </xdr:to>
    <xdr:sp macro="" textlink="">
      <xdr:nvSpPr>
        <xdr:cNvPr id="580" name="フローチャート: 判断 579">
          <a:extLst>
            <a:ext uri="{FF2B5EF4-FFF2-40B4-BE49-F238E27FC236}">
              <a16:creationId xmlns:a16="http://schemas.microsoft.com/office/drawing/2014/main" id="{025E9D44-C597-4ECD-BA95-9C2B8E8C1208}"/>
            </a:ext>
          </a:extLst>
        </xdr:cNvPr>
        <xdr:cNvSpPr/>
      </xdr:nvSpPr>
      <xdr:spPr>
        <a:xfrm>
          <a:off x="22110700" y="67901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39</xdr:row>
      <xdr:rowOff>119126</xdr:rowOff>
    </xdr:from>
    <xdr:to>
      <xdr:col>112</xdr:col>
      <xdr:colOff>38100</xdr:colOff>
      <xdr:row>40</xdr:row>
      <xdr:rowOff>49276</xdr:rowOff>
    </xdr:to>
    <xdr:sp macro="" textlink="">
      <xdr:nvSpPr>
        <xdr:cNvPr id="581" name="フローチャート: 判断 580">
          <a:extLst>
            <a:ext uri="{FF2B5EF4-FFF2-40B4-BE49-F238E27FC236}">
              <a16:creationId xmlns:a16="http://schemas.microsoft.com/office/drawing/2014/main" id="{918824FB-F68D-4821-B07C-2755138B9EEC}"/>
            </a:ext>
          </a:extLst>
        </xdr:cNvPr>
        <xdr:cNvSpPr/>
      </xdr:nvSpPr>
      <xdr:spPr>
        <a:xfrm>
          <a:off x="21272500" y="68056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39</xdr:row>
      <xdr:rowOff>115468</xdr:rowOff>
    </xdr:from>
    <xdr:to>
      <xdr:col>107</xdr:col>
      <xdr:colOff>101600</xdr:colOff>
      <xdr:row>40</xdr:row>
      <xdr:rowOff>45618</xdr:rowOff>
    </xdr:to>
    <xdr:sp macro="" textlink="">
      <xdr:nvSpPr>
        <xdr:cNvPr id="582" name="フローチャート: 判断 581">
          <a:extLst>
            <a:ext uri="{FF2B5EF4-FFF2-40B4-BE49-F238E27FC236}">
              <a16:creationId xmlns:a16="http://schemas.microsoft.com/office/drawing/2014/main" id="{6E1E678F-71DB-466E-9BF5-7222671BC5F5}"/>
            </a:ext>
          </a:extLst>
        </xdr:cNvPr>
        <xdr:cNvSpPr/>
      </xdr:nvSpPr>
      <xdr:spPr>
        <a:xfrm>
          <a:off x="20383500" y="68020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35</xdr:row>
      <xdr:rowOff>171247</xdr:rowOff>
    </xdr:from>
    <xdr:to>
      <xdr:col>102</xdr:col>
      <xdr:colOff>165100</xdr:colOff>
      <xdr:row>36</xdr:row>
      <xdr:rowOff>101397</xdr:rowOff>
    </xdr:to>
    <xdr:sp macro="" textlink="">
      <xdr:nvSpPr>
        <xdr:cNvPr id="583" name="フローチャート: 判断 582">
          <a:extLst>
            <a:ext uri="{FF2B5EF4-FFF2-40B4-BE49-F238E27FC236}">
              <a16:creationId xmlns:a16="http://schemas.microsoft.com/office/drawing/2014/main" id="{14849DB3-1983-4F87-8A58-3D7E1E14B505}"/>
            </a:ext>
          </a:extLst>
        </xdr:cNvPr>
        <xdr:cNvSpPr/>
      </xdr:nvSpPr>
      <xdr:spPr>
        <a:xfrm>
          <a:off x="19494500" y="617199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39</xdr:row>
      <xdr:rowOff>149301</xdr:rowOff>
    </xdr:from>
    <xdr:to>
      <xdr:col>98</xdr:col>
      <xdr:colOff>38100</xdr:colOff>
      <xdr:row>40</xdr:row>
      <xdr:rowOff>79451</xdr:rowOff>
    </xdr:to>
    <xdr:sp macro="" textlink="">
      <xdr:nvSpPr>
        <xdr:cNvPr id="584" name="フローチャート: 判断 583">
          <a:extLst>
            <a:ext uri="{FF2B5EF4-FFF2-40B4-BE49-F238E27FC236}">
              <a16:creationId xmlns:a16="http://schemas.microsoft.com/office/drawing/2014/main" id="{B28C3E48-6BF5-4D33-9451-13DE9BDF5679}"/>
            </a:ext>
          </a:extLst>
        </xdr:cNvPr>
        <xdr:cNvSpPr/>
      </xdr:nvSpPr>
      <xdr:spPr>
        <a:xfrm>
          <a:off x="18605500" y="68358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44</xdr:row>
      <xdr:rowOff>73677</xdr:rowOff>
    </xdr:from>
    <xdr:ext cx="762000" cy="259045"/>
    <xdr:sp macro="" textlink="">
      <xdr:nvSpPr>
        <xdr:cNvPr id="585" name="テキスト ボックス 584">
          <a:extLst>
            <a:ext uri="{FF2B5EF4-FFF2-40B4-BE49-F238E27FC236}">
              <a16:creationId xmlns:a16="http://schemas.microsoft.com/office/drawing/2014/main" id="{425CA641-F1CC-4F0A-A074-945D5A370F6B}"/>
            </a:ext>
          </a:extLst>
        </xdr:cNvPr>
        <xdr:cNvSpPr txBox="1"/>
      </xdr:nvSpPr>
      <xdr:spPr>
        <a:xfrm>
          <a:off x="21971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44</xdr:row>
      <xdr:rowOff>73677</xdr:rowOff>
    </xdr:from>
    <xdr:ext cx="762000" cy="259045"/>
    <xdr:sp macro="" textlink="">
      <xdr:nvSpPr>
        <xdr:cNvPr id="586" name="テキスト ボックス 585">
          <a:extLst>
            <a:ext uri="{FF2B5EF4-FFF2-40B4-BE49-F238E27FC236}">
              <a16:creationId xmlns:a16="http://schemas.microsoft.com/office/drawing/2014/main" id="{69C24EF1-BACC-4BFF-99BB-765AE0E39663}"/>
            </a:ext>
          </a:extLst>
        </xdr:cNvPr>
        <xdr:cNvSpPr txBox="1"/>
      </xdr:nvSpPr>
      <xdr:spPr>
        <a:xfrm>
          <a:off x="21132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44</xdr:row>
      <xdr:rowOff>73677</xdr:rowOff>
    </xdr:from>
    <xdr:ext cx="762000" cy="259045"/>
    <xdr:sp macro="" textlink="">
      <xdr:nvSpPr>
        <xdr:cNvPr id="587" name="テキスト ボックス 586">
          <a:extLst>
            <a:ext uri="{FF2B5EF4-FFF2-40B4-BE49-F238E27FC236}">
              <a16:creationId xmlns:a16="http://schemas.microsoft.com/office/drawing/2014/main" id="{4F129152-9E13-4E5D-98BA-79162EABF21E}"/>
            </a:ext>
          </a:extLst>
        </xdr:cNvPr>
        <xdr:cNvSpPr txBox="1"/>
      </xdr:nvSpPr>
      <xdr:spPr>
        <a:xfrm>
          <a:off x="20243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44</xdr:row>
      <xdr:rowOff>73677</xdr:rowOff>
    </xdr:from>
    <xdr:ext cx="762000" cy="259045"/>
    <xdr:sp macro="" textlink="">
      <xdr:nvSpPr>
        <xdr:cNvPr id="588" name="テキスト ボックス 587">
          <a:extLst>
            <a:ext uri="{FF2B5EF4-FFF2-40B4-BE49-F238E27FC236}">
              <a16:creationId xmlns:a16="http://schemas.microsoft.com/office/drawing/2014/main" id="{C9AF5682-0046-492A-AD04-68D99E0FC363}"/>
            </a:ext>
          </a:extLst>
        </xdr:cNvPr>
        <xdr:cNvSpPr txBox="1"/>
      </xdr:nvSpPr>
      <xdr:spPr>
        <a:xfrm>
          <a:off x="19354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44</xdr:row>
      <xdr:rowOff>73677</xdr:rowOff>
    </xdr:from>
    <xdr:ext cx="762000" cy="259045"/>
    <xdr:sp macro="" textlink="">
      <xdr:nvSpPr>
        <xdr:cNvPr id="589" name="テキスト ボックス 588">
          <a:extLst>
            <a:ext uri="{FF2B5EF4-FFF2-40B4-BE49-F238E27FC236}">
              <a16:creationId xmlns:a16="http://schemas.microsoft.com/office/drawing/2014/main" id="{7430BAC1-B8FF-4233-8896-1C34C49914B1}"/>
            </a:ext>
          </a:extLst>
        </xdr:cNvPr>
        <xdr:cNvSpPr txBox="1"/>
      </xdr:nvSpPr>
      <xdr:spPr>
        <a:xfrm>
          <a:off x="18465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156159</xdr:rowOff>
    </xdr:from>
    <xdr:to>
      <xdr:col>116</xdr:col>
      <xdr:colOff>114300</xdr:colOff>
      <xdr:row>39</xdr:row>
      <xdr:rowOff>86309</xdr:rowOff>
    </xdr:to>
    <xdr:sp macro="" textlink="">
      <xdr:nvSpPr>
        <xdr:cNvPr id="590" name="楕円 589">
          <a:extLst>
            <a:ext uri="{FF2B5EF4-FFF2-40B4-BE49-F238E27FC236}">
              <a16:creationId xmlns:a16="http://schemas.microsoft.com/office/drawing/2014/main" id="{4E480F3F-A4D4-4C16-9ECF-30A7334F6B21}"/>
            </a:ext>
          </a:extLst>
        </xdr:cNvPr>
        <xdr:cNvSpPr/>
      </xdr:nvSpPr>
      <xdr:spPr>
        <a:xfrm>
          <a:off x="22110700" y="667125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38</xdr:row>
      <xdr:rowOff>7586</xdr:rowOff>
    </xdr:from>
    <xdr:ext cx="469744" cy="259045"/>
    <xdr:sp macro="" textlink="">
      <xdr:nvSpPr>
        <xdr:cNvPr id="591" name="【認定こども園・幼稚園・保育所】&#10;一人当たり面積該当値テキスト">
          <a:extLst>
            <a:ext uri="{FF2B5EF4-FFF2-40B4-BE49-F238E27FC236}">
              <a16:creationId xmlns:a16="http://schemas.microsoft.com/office/drawing/2014/main" id="{BAB9D86A-753F-43D7-ABE9-FFC06BD8379F}"/>
            </a:ext>
          </a:extLst>
        </xdr:cNvPr>
        <xdr:cNvSpPr txBox="1"/>
      </xdr:nvSpPr>
      <xdr:spPr>
        <a:xfrm>
          <a:off x="22199600" y="652268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0.482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38</xdr:row>
      <xdr:rowOff>109525</xdr:rowOff>
    </xdr:from>
    <xdr:to>
      <xdr:col>112</xdr:col>
      <xdr:colOff>38100</xdr:colOff>
      <xdr:row>39</xdr:row>
      <xdr:rowOff>39675</xdr:rowOff>
    </xdr:to>
    <xdr:sp macro="" textlink="">
      <xdr:nvSpPr>
        <xdr:cNvPr id="592" name="楕円 591">
          <a:extLst>
            <a:ext uri="{FF2B5EF4-FFF2-40B4-BE49-F238E27FC236}">
              <a16:creationId xmlns:a16="http://schemas.microsoft.com/office/drawing/2014/main" id="{04AD3233-A501-4086-8CB3-F2400CF35560}"/>
            </a:ext>
          </a:extLst>
        </xdr:cNvPr>
        <xdr:cNvSpPr/>
      </xdr:nvSpPr>
      <xdr:spPr>
        <a:xfrm>
          <a:off x="21272500" y="66246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38</xdr:row>
      <xdr:rowOff>160325</xdr:rowOff>
    </xdr:from>
    <xdr:to>
      <xdr:col>116</xdr:col>
      <xdr:colOff>63500</xdr:colOff>
      <xdr:row>39</xdr:row>
      <xdr:rowOff>35509</xdr:rowOff>
    </xdr:to>
    <xdr:cxnSp macro="">
      <xdr:nvCxnSpPr>
        <xdr:cNvPr id="593" name="直線コネクタ 592">
          <a:extLst>
            <a:ext uri="{FF2B5EF4-FFF2-40B4-BE49-F238E27FC236}">
              <a16:creationId xmlns:a16="http://schemas.microsoft.com/office/drawing/2014/main" id="{C731DD26-79A9-4A3E-B696-4623E09E71C7}"/>
            </a:ext>
          </a:extLst>
        </xdr:cNvPr>
        <xdr:cNvCxnSpPr/>
      </xdr:nvCxnSpPr>
      <xdr:spPr>
        <a:xfrm>
          <a:off x="21323300" y="6675425"/>
          <a:ext cx="838200" cy="4663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38</xdr:row>
      <xdr:rowOff>118669</xdr:rowOff>
    </xdr:from>
    <xdr:to>
      <xdr:col>107</xdr:col>
      <xdr:colOff>101600</xdr:colOff>
      <xdr:row>39</xdr:row>
      <xdr:rowOff>48819</xdr:rowOff>
    </xdr:to>
    <xdr:sp macro="" textlink="">
      <xdr:nvSpPr>
        <xdr:cNvPr id="594" name="楕円 593">
          <a:extLst>
            <a:ext uri="{FF2B5EF4-FFF2-40B4-BE49-F238E27FC236}">
              <a16:creationId xmlns:a16="http://schemas.microsoft.com/office/drawing/2014/main" id="{E847D2BE-215B-4EB0-BD19-9D1E549FE715}"/>
            </a:ext>
          </a:extLst>
        </xdr:cNvPr>
        <xdr:cNvSpPr/>
      </xdr:nvSpPr>
      <xdr:spPr>
        <a:xfrm>
          <a:off x="20383500" y="663376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38</xdr:row>
      <xdr:rowOff>160325</xdr:rowOff>
    </xdr:from>
    <xdr:to>
      <xdr:col>111</xdr:col>
      <xdr:colOff>177800</xdr:colOff>
      <xdr:row>38</xdr:row>
      <xdr:rowOff>169469</xdr:rowOff>
    </xdr:to>
    <xdr:cxnSp macro="">
      <xdr:nvCxnSpPr>
        <xdr:cNvPr id="595" name="直線コネクタ 594">
          <a:extLst>
            <a:ext uri="{FF2B5EF4-FFF2-40B4-BE49-F238E27FC236}">
              <a16:creationId xmlns:a16="http://schemas.microsoft.com/office/drawing/2014/main" id="{49489AEA-3877-4FF0-A326-3536257B71C1}"/>
            </a:ext>
          </a:extLst>
        </xdr:cNvPr>
        <xdr:cNvCxnSpPr/>
      </xdr:nvCxnSpPr>
      <xdr:spPr>
        <a:xfrm flipV="1">
          <a:off x="20434300" y="6675425"/>
          <a:ext cx="889000" cy="91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37</xdr:row>
      <xdr:rowOff>163017</xdr:rowOff>
    </xdr:from>
    <xdr:to>
      <xdr:col>102</xdr:col>
      <xdr:colOff>165100</xdr:colOff>
      <xdr:row>38</xdr:row>
      <xdr:rowOff>93167</xdr:rowOff>
    </xdr:to>
    <xdr:sp macro="" textlink="">
      <xdr:nvSpPr>
        <xdr:cNvPr id="596" name="楕円 595">
          <a:extLst>
            <a:ext uri="{FF2B5EF4-FFF2-40B4-BE49-F238E27FC236}">
              <a16:creationId xmlns:a16="http://schemas.microsoft.com/office/drawing/2014/main" id="{B829F9D1-3C1A-49E5-94C7-6869595791AA}"/>
            </a:ext>
          </a:extLst>
        </xdr:cNvPr>
        <xdr:cNvSpPr/>
      </xdr:nvSpPr>
      <xdr:spPr>
        <a:xfrm>
          <a:off x="19494500" y="65066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38</xdr:row>
      <xdr:rowOff>42367</xdr:rowOff>
    </xdr:from>
    <xdr:to>
      <xdr:col>107</xdr:col>
      <xdr:colOff>50800</xdr:colOff>
      <xdr:row>38</xdr:row>
      <xdr:rowOff>169469</xdr:rowOff>
    </xdr:to>
    <xdr:cxnSp macro="">
      <xdr:nvCxnSpPr>
        <xdr:cNvPr id="597" name="直線コネクタ 596">
          <a:extLst>
            <a:ext uri="{FF2B5EF4-FFF2-40B4-BE49-F238E27FC236}">
              <a16:creationId xmlns:a16="http://schemas.microsoft.com/office/drawing/2014/main" id="{2F76F011-0532-4F11-9D9A-6D67F5659A9C}"/>
            </a:ext>
          </a:extLst>
        </xdr:cNvPr>
        <xdr:cNvCxnSpPr/>
      </xdr:nvCxnSpPr>
      <xdr:spPr>
        <a:xfrm>
          <a:off x="19545300" y="6557467"/>
          <a:ext cx="889000" cy="12710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38</xdr:row>
      <xdr:rowOff>29972</xdr:rowOff>
    </xdr:from>
    <xdr:to>
      <xdr:col>98</xdr:col>
      <xdr:colOff>38100</xdr:colOff>
      <xdr:row>38</xdr:row>
      <xdr:rowOff>131572</xdr:rowOff>
    </xdr:to>
    <xdr:sp macro="" textlink="">
      <xdr:nvSpPr>
        <xdr:cNvPr id="598" name="楕円 597">
          <a:extLst>
            <a:ext uri="{FF2B5EF4-FFF2-40B4-BE49-F238E27FC236}">
              <a16:creationId xmlns:a16="http://schemas.microsoft.com/office/drawing/2014/main" id="{A7A02D5B-8AD0-4593-B0FF-006CBEC5CBC1}"/>
            </a:ext>
          </a:extLst>
        </xdr:cNvPr>
        <xdr:cNvSpPr/>
      </xdr:nvSpPr>
      <xdr:spPr>
        <a:xfrm>
          <a:off x="18605500" y="65450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38</xdr:row>
      <xdr:rowOff>42367</xdr:rowOff>
    </xdr:from>
    <xdr:to>
      <xdr:col>102</xdr:col>
      <xdr:colOff>114300</xdr:colOff>
      <xdr:row>38</xdr:row>
      <xdr:rowOff>80772</xdr:rowOff>
    </xdr:to>
    <xdr:cxnSp macro="">
      <xdr:nvCxnSpPr>
        <xdr:cNvPr id="599" name="直線コネクタ 598">
          <a:extLst>
            <a:ext uri="{FF2B5EF4-FFF2-40B4-BE49-F238E27FC236}">
              <a16:creationId xmlns:a16="http://schemas.microsoft.com/office/drawing/2014/main" id="{9A266CFA-11BD-41BE-BE65-C3DFFF9005E6}"/>
            </a:ext>
          </a:extLst>
        </xdr:cNvPr>
        <xdr:cNvCxnSpPr/>
      </xdr:nvCxnSpPr>
      <xdr:spPr>
        <a:xfrm flipV="1">
          <a:off x="18656300" y="6557467"/>
          <a:ext cx="889000" cy="384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40</xdr:row>
      <xdr:rowOff>40403</xdr:rowOff>
    </xdr:from>
    <xdr:ext cx="469744" cy="259045"/>
    <xdr:sp macro="" textlink="">
      <xdr:nvSpPr>
        <xdr:cNvPr id="600" name="n_1aveValue【認定こども園・幼稚園・保育所】&#10;一人当たり面積">
          <a:extLst>
            <a:ext uri="{FF2B5EF4-FFF2-40B4-BE49-F238E27FC236}">
              <a16:creationId xmlns:a16="http://schemas.microsoft.com/office/drawing/2014/main" id="{CEE9531E-FA69-42AA-B64B-BDCBB1AD1923}"/>
            </a:ext>
          </a:extLst>
        </xdr:cNvPr>
        <xdr:cNvSpPr txBox="1"/>
      </xdr:nvSpPr>
      <xdr:spPr>
        <a:xfrm>
          <a:off x="21075727" y="689840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40</xdr:row>
      <xdr:rowOff>36745</xdr:rowOff>
    </xdr:from>
    <xdr:ext cx="469744" cy="259045"/>
    <xdr:sp macro="" textlink="">
      <xdr:nvSpPr>
        <xdr:cNvPr id="601" name="n_2aveValue【認定こども園・幼稚園・保育所】&#10;一人当たり面積">
          <a:extLst>
            <a:ext uri="{FF2B5EF4-FFF2-40B4-BE49-F238E27FC236}">
              <a16:creationId xmlns:a16="http://schemas.microsoft.com/office/drawing/2014/main" id="{4DA8FD9F-82A0-42D2-9B10-6B7F4A81FEE4}"/>
            </a:ext>
          </a:extLst>
        </xdr:cNvPr>
        <xdr:cNvSpPr txBox="1"/>
      </xdr:nvSpPr>
      <xdr:spPr>
        <a:xfrm>
          <a:off x="20199427" y="689474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34</xdr:row>
      <xdr:rowOff>117924</xdr:rowOff>
    </xdr:from>
    <xdr:ext cx="469744" cy="259045"/>
    <xdr:sp macro="" textlink="">
      <xdr:nvSpPr>
        <xdr:cNvPr id="602" name="n_3aveValue【認定こども園・幼稚園・保育所】&#10;一人当たり面積">
          <a:extLst>
            <a:ext uri="{FF2B5EF4-FFF2-40B4-BE49-F238E27FC236}">
              <a16:creationId xmlns:a16="http://schemas.microsoft.com/office/drawing/2014/main" id="{62DE5475-21CC-439E-A893-FD0CB79E69FC}"/>
            </a:ext>
          </a:extLst>
        </xdr:cNvPr>
        <xdr:cNvSpPr txBox="1"/>
      </xdr:nvSpPr>
      <xdr:spPr>
        <a:xfrm>
          <a:off x="19310427" y="594722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40</xdr:row>
      <xdr:rowOff>70578</xdr:rowOff>
    </xdr:from>
    <xdr:ext cx="469744" cy="259045"/>
    <xdr:sp macro="" textlink="">
      <xdr:nvSpPr>
        <xdr:cNvPr id="603" name="n_4aveValue【認定こども園・幼稚園・保育所】&#10;一人当たり面積">
          <a:extLst>
            <a:ext uri="{FF2B5EF4-FFF2-40B4-BE49-F238E27FC236}">
              <a16:creationId xmlns:a16="http://schemas.microsoft.com/office/drawing/2014/main" id="{B2FEAF78-2924-444E-B87B-07E6B81E4924}"/>
            </a:ext>
          </a:extLst>
        </xdr:cNvPr>
        <xdr:cNvSpPr txBox="1"/>
      </xdr:nvSpPr>
      <xdr:spPr>
        <a:xfrm>
          <a:off x="18421427" y="692857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37</xdr:row>
      <xdr:rowOff>56202</xdr:rowOff>
    </xdr:from>
    <xdr:ext cx="469744" cy="259045"/>
    <xdr:sp macro="" textlink="">
      <xdr:nvSpPr>
        <xdr:cNvPr id="604" name="n_1mainValue【認定こども園・幼稚園・保育所】&#10;一人当たり面積">
          <a:extLst>
            <a:ext uri="{FF2B5EF4-FFF2-40B4-BE49-F238E27FC236}">
              <a16:creationId xmlns:a16="http://schemas.microsoft.com/office/drawing/2014/main" id="{398CFEDC-5362-4895-B4B2-23CA83D3D04A}"/>
            </a:ext>
          </a:extLst>
        </xdr:cNvPr>
        <xdr:cNvSpPr txBox="1"/>
      </xdr:nvSpPr>
      <xdr:spPr>
        <a:xfrm>
          <a:off x="21075727" y="639985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0.533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37</xdr:row>
      <xdr:rowOff>65346</xdr:rowOff>
    </xdr:from>
    <xdr:ext cx="469744" cy="259045"/>
    <xdr:sp macro="" textlink="">
      <xdr:nvSpPr>
        <xdr:cNvPr id="605" name="n_2mainValue【認定こども園・幼稚園・保育所】&#10;一人当たり面積">
          <a:extLst>
            <a:ext uri="{FF2B5EF4-FFF2-40B4-BE49-F238E27FC236}">
              <a16:creationId xmlns:a16="http://schemas.microsoft.com/office/drawing/2014/main" id="{CA320A23-0E54-462D-B509-A44AF628B5E3}"/>
            </a:ext>
          </a:extLst>
        </xdr:cNvPr>
        <xdr:cNvSpPr txBox="1"/>
      </xdr:nvSpPr>
      <xdr:spPr>
        <a:xfrm>
          <a:off x="20199427" y="640899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0.523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38</xdr:row>
      <xdr:rowOff>84294</xdr:rowOff>
    </xdr:from>
    <xdr:ext cx="469744" cy="259045"/>
    <xdr:sp macro="" textlink="">
      <xdr:nvSpPr>
        <xdr:cNvPr id="606" name="n_3mainValue【認定こども園・幼稚園・保育所】&#10;一人当たり面積">
          <a:extLst>
            <a:ext uri="{FF2B5EF4-FFF2-40B4-BE49-F238E27FC236}">
              <a16:creationId xmlns:a16="http://schemas.microsoft.com/office/drawing/2014/main" id="{D2BD7869-0C12-4BCF-955B-90ACA0D067E6}"/>
            </a:ext>
          </a:extLst>
        </xdr:cNvPr>
        <xdr:cNvSpPr txBox="1"/>
      </xdr:nvSpPr>
      <xdr:spPr>
        <a:xfrm>
          <a:off x="19310427" y="659939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0.662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36</xdr:row>
      <xdr:rowOff>148099</xdr:rowOff>
    </xdr:from>
    <xdr:ext cx="469744" cy="259045"/>
    <xdr:sp macro="" textlink="">
      <xdr:nvSpPr>
        <xdr:cNvPr id="607" name="n_4mainValue【認定こども園・幼稚園・保育所】&#10;一人当たり面積">
          <a:extLst>
            <a:ext uri="{FF2B5EF4-FFF2-40B4-BE49-F238E27FC236}">
              <a16:creationId xmlns:a16="http://schemas.microsoft.com/office/drawing/2014/main" id="{6FF02352-AFE4-40A1-8D79-55ABD00E951B}"/>
            </a:ext>
          </a:extLst>
        </xdr:cNvPr>
        <xdr:cNvSpPr txBox="1"/>
      </xdr:nvSpPr>
      <xdr:spPr>
        <a:xfrm>
          <a:off x="18421427" y="632029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0.620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46</xdr:row>
      <xdr:rowOff>114300</xdr:rowOff>
    </xdr:from>
    <xdr:to>
      <xdr:col>90</xdr:col>
      <xdr:colOff>25400</xdr:colOff>
      <xdr:row>50</xdr:row>
      <xdr:rowOff>63500</xdr:rowOff>
    </xdr:to>
    <xdr:sp macro="" textlink="">
      <xdr:nvSpPr>
        <xdr:cNvPr id="608" name="正方形/長方形 607">
          <a:extLst>
            <a:ext uri="{FF2B5EF4-FFF2-40B4-BE49-F238E27FC236}">
              <a16:creationId xmlns:a16="http://schemas.microsoft.com/office/drawing/2014/main" id="{BB993381-4219-4692-AD4A-28351C506ED7}"/>
            </a:ext>
          </a:extLst>
        </xdr:cNvPr>
        <xdr:cNvSpPr/>
      </xdr:nvSpPr>
      <xdr:spPr>
        <a:xfrm>
          <a:off x="12446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学校施設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50</xdr:row>
      <xdr:rowOff>88900</xdr:rowOff>
    </xdr:from>
    <xdr:to>
      <xdr:col>74</xdr:col>
      <xdr:colOff>0</xdr:colOff>
      <xdr:row>52</xdr:row>
      <xdr:rowOff>0</xdr:rowOff>
    </xdr:to>
    <xdr:sp macro="" textlink="">
      <xdr:nvSpPr>
        <xdr:cNvPr id="609" name="正方形/長方形 608">
          <a:extLst>
            <a:ext uri="{FF2B5EF4-FFF2-40B4-BE49-F238E27FC236}">
              <a16:creationId xmlns:a16="http://schemas.microsoft.com/office/drawing/2014/main" id="{6FB925A5-4779-4018-984E-B3D4628D4653}"/>
            </a:ext>
          </a:extLst>
        </xdr:cNvPr>
        <xdr:cNvSpPr/>
      </xdr:nvSpPr>
      <xdr:spPr>
        <a:xfrm>
          <a:off x="12573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51</xdr:row>
      <xdr:rowOff>120650</xdr:rowOff>
    </xdr:from>
    <xdr:to>
      <xdr:col>74</xdr:col>
      <xdr:colOff>0</xdr:colOff>
      <xdr:row>53</xdr:row>
      <xdr:rowOff>31750</xdr:rowOff>
    </xdr:to>
    <xdr:sp macro="" textlink="">
      <xdr:nvSpPr>
        <xdr:cNvPr id="610" name="正方形/長方形 609">
          <a:extLst>
            <a:ext uri="{FF2B5EF4-FFF2-40B4-BE49-F238E27FC236}">
              <a16:creationId xmlns:a16="http://schemas.microsoft.com/office/drawing/2014/main" id="{C58199BB-3267-4494-B2B9-945F1586EEB2}"/>
            </a:ext>
          </a:extLst>
        </xdr:cNvPr>
        <xdr:cNvSpPr/>
      </xdr:nvSpPr>
      <xdr:spPr>
        <a:xfrm>
          <a:off x="12573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48/79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50</xdr:row>
      <xdr:rowOff>88900</xdr:rowOff>
    </xdr:from>
    <xdr:to>
      <xdr:col>79</xdr:col>
      <xdr:colOff>63500</xdr:colOff>
      <xdr:row>52</xdr:row>
      <xdr:rowOff>0</xdr:rowOff>
    </xdr:to>
    <xdr:sp macro="" textlink="">
      <xdr:nvSpPr>
        <xdr:cNvPr id="611" name="正方形/長方形 610">
          <a:extLst>
            <a:ext uri="{FF2B5EF4-FFF2-40B4-BE49-F238E27FC236}">
              <a16:creationId xmlns:a16="http://schemas.microsoft.com/office/drawing/2014/main" id="{3A8DA55C-79BC-4BE5-967D-1E8A26333208}"/>
            </a:ext>
          </a:extLst>
        </xdr:cNvPr>
        <xdr:cNvSpPr/>
      </xdr:nvSpPr>
      <xdr:spPr>
        <a:xfrm>
          <a:off x="135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51</xdr:row>
      <xdr:rowOff>120650</xdr:rowOff>
    </xdr:from>
    <xdr:to>
      <xdr:col>79</xdr:col>
      <xdr:colOff>63500</xdr:colOff>
      <xdr:row>53</xdr:row>
      <xdr:rowOff>31750</xdr:rowOff>
    </xdr:to>
    <xdr:sp macro="" textlink="">
      <xdr:nvSpPr>
        <xdr:cNvPr id="612" name="正方形/長方形 611">
          <a:extLst>
            <a:ext uri="{FF2B5EF4-FFF2-40B4-BE49-F238E27FC236}">
              <a16:creationId xmlns:a16="http://schemas.microsoft.com/office/drawing/2014/main" id="{F2A8335D-2A6D-44C8-ABCA-857657E00DDB}"/>
            </a:ext>
          </a:extLst>
        </xdr:cNvPr>
        <xdr:cNvSpPr/>
      </xdr:nvSpPr>
      <xdr:spPr>
        <a:xfrm>
          <a:off x="135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64.5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50</xdr:row>
      <xdr:rowOff>88900</xdr:rowOff>
    </xdr:from>
    <xdr:to>
      <xdr:col>85</xdr:col>
      <xdr:colOff>63500</xdr:colOff>
      <xdr:row>52</xdr:row>
      <xdr:rowOff>0</xdr:rowOff>
    </xdr:to>
    <xdr:sp macro="" textlink="">
      <xdr:nvSpPr>
        <xdr:cNvPr id="613" name="正方形/長方形 612">
          <a:extLst>
            <a:ext uri="{FF2B5EF4-FFF2-40B4-BE49-F238E27FC236}">
              <a16:creationId xmlns:a16="http://schemas.microsoft.com/office/drawing/2014/main" id="{C4EA879D-5AB0-457B-8D17-AD120A4A1CF8}"/>
            </a:ext>
          </a:extLst>
        </xdr:cNvPr>
        <xdr:cNvSpPr/>
      </xdr:nvSpPr>
      <xdr:spPr>
        <a:xfrm>
          <a:off x="14732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77</xdr:col>
      <xdr:colOff>63500</xdr:colOff>
      <xdr:row>51</xdr:row>
      <xdr:rowOff>120650</xdr:rowOff>
    </xdr:from>
    <xdr:to>
      <xdr:col>85</xdr:col>
      <xdr:colOff>63500</xdr:colOff>
      <xdr:row>53</xdr:row>
      <xdr:rowOff>31750</xdr:rowOff>
    </xdr:to>
    <xdr:sp macro="" textlink="">
      <xdr:nvSpPr>
        <xdr:cNvPr id="614" name="正方形/長方形 613">
          <a:extLst>
            <a:ext uri="{FF2B5EF4-FFF2-40B4-BE49-F238E27FC236}">
              <a16:creationId xmlns:a16="http://schemas.microsoft.com/office/drawing/2014/main" id="{ED2DB190-0660-4F76-B178-FB236E97123B}"/>
            </a:ext>
          </a:extLst>
        </xdr:cNvPr>
        <xdr:cNvSpPr/>
      </xdr:nvSpPr>
      <xdr:spPr>
        <a:xfrm>
          <a:off x="14732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53</xdr:row>
      <xdr:rowOff>57150</xdr:rowOff>
    </xdr:from>
    <xdr:to>
      <xdr:col>90</xdr:col>
      <xdr:colOff>25400</xdr:colOff>
      <xdr:row>66</xdr:row>
      <xdr:rowOff>114300</xdr:rowOff>
    </xdr:to>
    <xdr:sp macro="" textlink="">
      <xdr:nvSpPr>
        <xdr:cNvPr id="615" name="正方形/長方形 614">
          <a:extLst>
            <a:ext uri="{FF2B5EF4-FFF2-40B4-BE49-F238E27FC236}">
              <a16:creationId xmlns:a16="http://schemas.microsoft.com/office/drawing/2014/main" id="{084C1B22-F29C-4955-AECC-15C67D48C444}"/>
            </a:ext>
          </a:extLst>
        </xdr:cNvPr>
        <xdr:cNvSpPr/>
      </xdr:nvSpPr>
      <xdr:spPr>
        <a:xfrm>
          <a:off x="12446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52</xdr:row>
      <xdr:rowOff>38100</xdr:rowOff>
    </xdr:from>
    <xdr:ext cx="298543" cy="225703"/>
    <xdr:sp macro="" textlink="">
      <xdr:nvSpPr>
        <xdr:cNvPr id="616" name="テキスト ボックス 615">
          <a:extLst>
            <a:ext uri="{FF2B5EF4-FFF2-40B4-BE49-F238E27FC236}">
              <a16:creationId xmlns:a16="http://schemas.microsoft.com/office/drawing/2014/main" id="{9B06641D-ECFF-4A0F-B077-F32939FF8D35}"/>
            </a:ext>
          </a:extLst>
        </xdr:cNvPr>
        <xdr:cNvSpPr txBox="1"/>
      </xdr:nvSpPr>
      <xdr:spPr>
        <a:xfrm>
          <a:off x="12407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66</xdr:row>
      <xdr:rowOff>114300</xdr:rowOff>
    </xdr:from>
    <xdr:to>
      <xdr:col>89</xdr:col>
      <xdr:colOff>177800</xdr:colOff>
      <xdr:row>66</xdr:row>
      <xdr:rowOff>114300</xdr:rowOff>
    </xdr:to>
    <xdr:cxnSp macro="">
      <xdr:nvCxnSpPr>
        <xdr:cNvPr id="617" name="直線コネクタ 616">
          <a:extLst>
            <a:ext uri="{FF2B5EF4-FFF2-40B4-BE49-F238E27FC236}">
              <a16:creationId xmlns:a16="http://schemas.microsoft.com/office/drawing/2014/main" id="{648B1BDA-5839-4C02-8BBD-E89BF0206778}"/>
            </a:ext>
          </a:extLst>
        </xdr:cNvPr>
        <xdr:cNvCxnSpPr/>
      </xdr:nvCxnSpPr>
      <xdr:spPr>
        <a:xfrm>
          <a:off x="12446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65</xdr:row>
      <xdr:rowOff>143527</xdr:rowOff>
    </xdr:from>
    <xdr:ext cx="467179" cy="259045"/>
    <xdr:sp macro="" textlink="">
      <xdr:nvSpPr>
        <xdr:cNvPr id="618" name="テキスト ボックス 617">
          <a:extLst>
            <a:ext uri="{FF2B5EF4-FFF2-40B4-BE49-F238E27FC236}">
              <a16:creationId xmlns:a16="http://schemas.microsoft.com/office/drawing/2014/main" id="{D0B18636-DFFB-490D-B872-BCF711E60DF5}"/>
            </a:ext>
          </a:extLst>
        </xdr:cNvPr>
        <xdr:cNvSpPr txBox="1"/>
      </xdr:nvSpPr>
      <xdr:spPr>
        <a:xfrm>
          <a:off x="11978821" y="1128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64</xdr:row>
      <xdr:rowOff>76200</xdr:rowOff>
    </xdr:from>
    <xdr:to>
      <xdr:col>89</xdr:col>
      <xdr:colOff>177800</xdr:colOff>
      <xdr:row>64</xdr:row>
      <xdr:rowOff>76200</xdr:rowOff>
    </xdr:to>
    <xdr:cxnSp macro="">
      <xdr:nvCxnSpPr>
        <xdr:cNvPr id="619" name="直線コネクタ 618">
          <a:extLst>
            <a:ext uri="{FF2B5EF4-FFF2-40B4-BE49-F238E27FC236}">
              <a16:creationId xmlns:a16="http://schemas.microsoft.com/office/drawing/2014/main" id="{F067C6EF-A648-4A50-84F8-E89D5DA11396}"/>
            </a:ext>
          </a:extLst>
        </xdr:cNvPr>
        <xdr:cNvCxnSpPr/>
      </xdr:nvCxnSpPr>
      <xdr:spPr>
        <a:xfrm>
          <a:off x="12446000" y="1104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63</xdr:row>
      <xdr:rowOff>105427</xdr:rowOff>
    </xdr:from>
    <xdr:ext cx="467179" cy="259045"/>
    <xdr:sp macro="" textlink="">
      <xdr:nvSpPr>
        <xdr:cNvPr id="620" name="テキスト ボックス 619">
          <a:extLst>
            <a:ext uri="{FF2B5EF4-FFF2-40B4-BE49-F238E27FC236}">
              <a16:creationId xmlns:a16="http://schemas.microsoft.com/office/drawing/2014/main" id="{E7504C22-944A-47E1-B1E9-3180F7BAD999}"/>
            </a:ext>
          </a:extLst>
        </xdr:cNvPr>
        <xdr:cNvSpPr txBox="1"/>
      </xdr:nvSpPr>
      <xdr:spPr>
        <a:xfrm>
          <a:off x="11978821" y="1090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62</xdr:row>
      <xdr:rowOff>38100</xdr:rowOff>
    </xdr:from>
    <xdr:to>
      <xdr:col>89</xdr:col>
      <xdr:colOff>177800</xdr:colOff>
      <xdr:row>62</xdr:row>
      <xdr:rowOff>38100</xdr:rowOff>
    </xdr:to>
    <xdr:cxnSp macro="">
      <xdr:nvCxnSpPr>
        <xdr:cNvPr id="621" name="直線コネクタ 620">
          <a:extLst>
            <a:ext uri="{FF2B5EF4-FFF2-40B4-BE49-F238E27FC236}">
              <a16:creationId xmlns:a16="http://schemas.microsoft.com/office/drawing/2014/main" id="{86637DF3-11C6-469E-A924-100915BB98F0}"/>
            </a:ext>
          </a:extLst>
        </xdr:cNvPr>
        <xdr:cNvCxnSpPr/>
      </xdr:nvCxnSpPr>
      <xdr:spPr>
        <a:xfrm>
          <a:off x="12446000" y="1066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61</xdr:row>
      <xdr:rowOff>67327</xdr:rowOff>
    </xdr:from>
    <xdr:ext cx="403059" cy="259045"/>
    <xdr:sp macro="" textlink="">
      <xdr:nvSpPr>
        <xdr:cNvPr id="622" name="テキスト ボックス 621">
          <a:extLst>
            <a:ext uri="{FF2B5EF4-FFF2-40B4-BE49-F238E27FC236}">
              <a16:creationId xmlns:a16="http://schemas.microsoft.com/office/drawing/2014/main" id="{C413C2DD-5C07-4CED-8B8E-7B39CA3DDB34}"/>
            </a:ext>
          </a:extLst>
        </xdr:cNvPr>
        <xdr:cNvSpPr txBox="1"/>
      </xdr:nvSpPr>
      <xdr:spPr>
        <a:xfrm>
          <a:off x="12042941" y="1052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60</xdr:row>
      <xdr:rowOff>0</xdr:rowOff>
    </xdr:from>
    <xdr:to>
      <xdr:col>89</xdr:col>
      <xdr:colOff>177800</xdr:colOff>
      <xdr:row>60</xdr:row>
      <xdr:rowOff>0</xdr:rowOff>
    </xdr:to>
    <xdr:cxnSp macro="">
      <xdr:nvCxnSpPr>
        <xdr:cNvPr id="623" name="直線コネクタ 622">
          <a:extLst>
            <a:ext uri="{FF2B5EF4-FFF2-40B4-BE49-F238E27FC236}">
              <a16:creationId xmlns:a16="http://schemas.microsoft.com/office/drawing/2014/main" id="{43F2C255-008D-4F8D-BC96-120B6DA59732}"/>
            </a:ext>
          </a:extLst>
        </xdr:cNvPr>
        <xdr:cNvCxnSpPr/>
      </xdr:nvCxnSpPr>
      <xdr:spPr>
        <a:xfrm>
          <a:off x="12446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59</xdr:row>
      <xdr:rowOff>29227</xdr:rowOff>
    </xdr:from>
    <xdr:ext cx="403059" cy="259045"/>
    <xdr:sp macro="" textlink="">
      <xdr:nvSpPr>
        <xdr:cNvPr id="624" name="テキスト ボックス 623">
          <a:extLst>
            <a:ext uri="{FF2B5EF4-FFF2-40B4-BE49-F238E27FC236}">
              <a16:creationId xmlns:a16="http://schemas.microsoft.com/office/drawing/2014/main" id="{3E2B6056-1D6D-452D-B93A-7F830FAAE98E}"/>
            </a:ext>
          </a:extLst>
        </xdr:cNvPr>
        <xdr:cNvSpPr txBox="1"/>
      </xdr:nvSpPr>
      <xdr:spPr>
        <a:xfrm>
          <a:off x="12042941" y="1014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57</xdr:row>
      <xdr:rowOff>133350</xdr:rowOff>
    </xdr:from>
    <xdr:to>
      <xdr:col>89</xdr:col>
      <xdr:colOff>177800</xdr:colOff>
      <xdr:row>57</xdr:row>
      <xdr:rowOff>133350</xdr:rowOff>
    </xdr:to>
    <xdr:cxnSp macro="">
      <xdr:nvCxnSpPr>
        <xdr:cNvPr id="625" name="直線コネクタ 624">
          <a:extLst>
            <a:ext uri="{FF2B5EF4-FFF2-40B4-BE49-F238E27FC236}">
              <a16:creationId xmlns:a16="http://schemas.microsoft.com/office/drawing/2014/main" id="{3BA0553B-022B-4729-BDB8-117E5954C2B5}"/>
            </a:ext>
          </a:extLst>
        </xdr:cNvPr>
        <xdr:cNvCxnSpPr/>
      </xdr:nvCxnSpPr>
      <xdr:spPr>
        <a:xfrm>
          <a:off x="12446000" y="990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56</xdr:row>
      <xdr:rowOff>162577</xdr:rowOff>
    </xdr:from>
    <xdr:ext cx="403059" cy="259045"/>
    <xdr:sp macro="" textlink="">
      <xdr:nvSpPr>
        <xdr:cNvPr id="626" name="テキスト ボックス 625">
          <a:extLst>
            <a:ext uri="{FF2B5EF4-FFF2-40B4-BE49-F238E27FC236}">
              <a16:creationId xmlns:a16="http://schemas.microsoft.com/office/drawing/2014/main" id="{35BBF2F7-5E2C-4F7F-93D4-EE800BF835A3}"/>
            </a:ext>
          </a:extLst>
        </xdr:cNvPr>
        <xdr:cNvSpPr txBox="1"/>
      </xdr:nvSpPr>
      <xdr:spPr>
        <a:xfrm>
          <a:off x="12042941" y="976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55</xdr:row>
      <xdr:rowOff>95250</xdr:rowOff>
    </xdr:from>
    <xdr:to>
      <xdr:col>89</xdr:col>
      <xdr:colOff>177800</xdr:colOff>
      <xdr:row>55</xdr:row>
      <xdr:rowOff>95250</xdr:rowOff>
    </xdr:to>
    <xdr:cxnSp macro="">
      <xdr:nvCxnSpPr>
        <xdr:cNvPr id="627" name="直線コネクタ 626">
          <a:extLst>
            <a:ext uri="{FF2B5EF4-FFF2-40B4-BE49-F238E27FC236}">
              <a16:creationId xmlns:a16="http://schemas.microsoft.com/office/drawing/2014/main" id="{82D5724C-9B89-40C0-83C5-7D80D81A043B}"/>
            </a:ext>
          </a:extLst>
        </xdr:cNvPr>
        <xdr:cNvCxnSpPr/>
      </xdr:nvCxnSpPr>
      <xdr:spPr>
        <a:xfrm>
          <a:off x="12446000" y="952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54</xdr:row>
      <xdr:rowOff>124477</xdr:rowOff>
    </xdr:from>
    <xdr:ext cx="403059" cy="259045"/>
    <xdr:sp macro="" textlink="">
      <xdr:nvSpPr>
        <xdr:cNvPr id="628" name="テキスト ボックス 627">
          <a:extLst>
            <a:ext uri="{FF2B5EF4-FFF2-40B4-BE49-F238E27FC236}">
              <a16:creationId xmlns:a16="http://schemas.microsoft.com/office/drawing/2014/main" id="{577165A2-3832-4302-A1C8-3EBBDC090A63}"/>
            </a:ext>
          </a:extLst>
        </xdr:cNvPr>
        <xdr:cNvSpPr txBox="1"/>
      </xdr:nvSpPr>
      <xdr:spPr>
        <a:xfrm>
          <a:off x="12042941" y="9382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57150</xdr:rowOff>
    </xdr:from>
    <xdr:to>
      <xdr:col>89</xdr:col>
      <xdr:colOff>177800</xdr:colOff>
      <xdr:row>53</xdr:row>
      <xdr:rowOff>57150</xdr:rowOff>
    </xdr:to>
    <xdr:cxnSp macro="">
      <xdr:nvCxnSpPr>
        <xdr:cNvPr id="629" name="直線コネクタ 628">
          <a:extLst>
            <a:ext uri="{FF2B5EF4-FFF2-40B4-BE49-F238E27FC236}">
              <a16:creationId xmlns:a16="http://schemas.microsoft.com/office/drawing/2014/main" id="{AB1492F1-8ACB-4020-BABB-A182C5194C33}"/>
            </a:ext>
          </a:extLst>
        </xdr:cNvPr>
        <xdr:cNvCxnSpPr/>
      </xdr:nvCxnSpPr>
      <xdr:spPr>
        <a:xfrm>
          <a:off x="12446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52</xdr:row>
      <xdr:rowOff>86377</xdr:rowOff>
    </xdr:from>
    <xdr:ext cx="338939" cy="259045"/>
    <xdr:sp macro="" textlink="">
      <xdr:nvSpPr>
        <xdr:cNvPr id="630" name="テキスト ボックス 629">
          <a:extLst>
            <a:ext uri="{FF2B5EF4-FFF2-40B4-BE49-F238E27FC236}">
              <a16:creationId xmlns:a16="http://schemas.microsoft.com/office/drawing/2014/main" id="{FA80363E-582C-4246-9780-5481A1FE87AF}"/>
            </a:ext>
          </a:extLst>
        </xdr:cNvPr>
        <xdr:cNvSpPr txBox="1"/>
      </xdr:nvSpPr>
      <xdr:spPr>
        <a:xfrm>
          <a:off x="12107061" y="9001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57150</xdr:rowOff>
    </xdr:from>
    <xdr:to>
      <xdr:col>90</xdr:col>
      <xdr:colOff>25400</xdr:colOff>
      <xdr:row>66</xdr:row>
      <xdr:rowOff>114300</xdr:rowOff>
    </xdr:to>
    <xdr:sp macro="" textlink="">
      <xdr:nvSpPr>
        <xdr:cNvPr id="631" name="【学校施設】&#10;有形固定資産減価償却率グラフ枠">
          <a:extLst>
            <a:ext uri="{FF2B5EF4-FFF2-40B4-BE49-F238E27FC236}">
              <a16:creationId xmlns:a16="http://schemas.microsoft.com/office/drawing/2014/main" id="{6397237C-9E18-4ABB-AA3E-D025E873C25F}"/>
            </a:ext>
          </a:extLst>
        </xdr:cNvPr>
        <xdr:cNvSpPr/>
      </xdr:nvSpPr>
      <xdr:spPr>
        <a:xfrm>
          <a:off x="12446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55</xdr:row>
      <xdr:rowOff>112395</xdr:rowOff>
    </xdr:from>
    <xdr:to>
      <xdr:col>85</xdr:col>
      <xdr:colOff>126364</xdr:colOff>
      <xdr:row>63</xdr:row>
      <xdr:rowOff>60960</xdr:rowOff>
    </xdr:to>
    <xdr:cxnSp macro="">
      <xdr:nvCxnSpPr>
        <xdr:cNvPr id="632" name="直線コネクタ 631">
          <a:extLst>
            <a:ext uri="{FF2B5EF4-FFF2-40B4-BE49-F238E27FC236}">
              <a16:creationId xmlns:a16="http://schemas.microsoft.com/office/drawing/2014/main" id="{4A30896C-80E9-4038-85AF-10CA80AA00D3}"/>
            </a:ext>
          </a:extLst>
        </xdr:cNvPr>
        <xdr:cNvCxnSpPr/>
      </xdr:nvCxnSpPr>
      <xdr:spPr>
        <a:xfrm flipV="1">
          <a:off x="16318864" y="9542145"/>
          <a:ext cx="0" cy="132016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63</xdr:row>
      <xdr:rowOff>64787</xdr:rowOff>
    </xdr:from>
    <xdr:ext cx="405111" cy="259045"/>
    <xdr:sp macro="" textlink="">
      <xdr:nvSpPr>
        <xdr:cNvPr id="633" name="【学校施設】&#10;有形固定資産減価償却率最小値テキスト">
          <a:extLst>
            <a:ext uri="{FF2B5EF4-FFF2-40B4-BE49-F238E27FC236}">
              <a16:creationId xmlns:a16="http://schemas.microsoft.com/office/drawing/2014/main" id="{016B25E0-5D2B-47C5-A08B-5CA082A4F83E}"/>
            </a:ext>
          </a:extLst>
        </xdr:cNvPr>
        <xdr:cNvSpPr txBox="1"/>
      </xdr:nvSpPr>
      <xdr:spPr>
        <a:xfrm>
          <a:off x="16357600" y="1086613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90.2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63</xdr:row>
      <xdr:rowOff>60960</xdr:rowOff>
    </xdr:from>
    <xdr:to>
      <xdr:col>86</xdr:col>
      <xdr:colOff>25400</xdr:colOff>
      <xdr:row>63</xdr:row>
      <xdr:rowOff>60960</xdr:rowOff>
    </xdr:to>
    <xdr:cxnSp macro="">
      <xdr:nvCxnSpPr>
        <xdr:cNvPr id="634" name="直線コネクタ 633">
          <a:extLst>
            <a:ext uri="{FF2B5EF4-FFF2-40B4-BE49-F238E27FC236}">
              <a16:creationId xmlns:a16="http://schemas.microsoft.com/office/drawing/2014/main" id="{0509239C-83AF-470E-AB0D-C8D9292BCB62}"/>
            </a:ext>
          </a:extLst>
        </xdr:cNvPr>
        <xdr:cNvCxnSpPr/>
      </xdr:nvCxnSpPr>
      <xdr:spPr>
        <a:xfrm>
          <a:off x="16230600" y="1086231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54</xdr:row>
      <xdr:rowOff>59072</xdr:rowOff>
    </xdr:from>
    <xdr:ext cx="405111" cy="259045"/>
    <xdr:sp macro="" textlink="">
      <xdr:nvSpPr>
        <xdr:cNvPr id="635" name="【学校施設】&#10;有形固定資産減価償却率最大値テキスト">
          <a:extLst>
            <a:ext uri="{FF2B5EF4-FFF2-40B4-BE49-F238E27FC236}">
              <a16:creationId xmlns:a16="http://schemas.microsoft.com/office/drawing/2014/main" id="{5742DB99-67DD-4934-98B5-41D7B92D83D0}"/>
            </a:ext>
          </a:extLst>
        </xdr:cNvPr>
        <xdr:cNvSpPr txBox="1"/>
      </xdr:nvSpPr>
      <xdr:spPr>
        <a:xfrm>
          <a:off x="16357600" y="931737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20.9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55</xdr:row>
      <xdr:rowOff>112395</xdr:rowOff>
    </xdr:from>
    <xdr:to>
      <xdr:col>86</xdr:col>
      <xdr:colOff>25400</xdr:colOff>
      <xdr:row>55</xdr:row>
      <xdr:rowOff>112395</xdr:rowOff>
    </xdr:to>
    <xdr:cxnSp macro="">
      <xdr:nvCxnSpPr>
        <xdr:cNvPr id="636" name="直線コネクタ 635">
          <a:extLst>
            <a:ext uri="{FF2B5EF4-FFF2-40B4-BE49-F238E27FC236}">
              <a16:creationId xmlns:a16="http://schemas.microsoft.com/office/drawing/2014/main" id="{0DE25C8A-EEE3-4551-B6DA-902FAA1A22FF}"/>
            </a:ext>
          </a:extLst>
        </xdr:cNvPr>
        <xdr:cNvCxnSpPr/>
      </xdr:nvCxnSpPr>
      <xdr:spPr>
        <a:xfrm>
          <a:off x="16230600" y="954214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59</xdr:row>
      <xdr:rowOff>23512</xdr:rowOff>
    </xdr:from>
    <xdr:ext cx="405111" cy="259045"/>
    <xdr:sp macro="" textlink="">
      <xdr:nvSpPr>
        <xdr:cNvPr id="637" name="【学校施設】&#10;有形固定資産減価償却率平均値テキスト">
          <a:extLst>
            <a:ext uri="{FF2B5EF4-FFF2-40B4-BE49-F238E27FC236}">
              <a16:creationId xmlns:a16="http://schemas.microsoft.com/office/drawing/2014/main" id="{99229866-5355-4116-8865-B2FA1F1C14B9}"/>
            </a:ext>
          </a:extLst>
        </xdr:cNvPr>
        <xdr:cNvSpPr txBox="1"/>
      </xdr:nvSpPr>
      <xdr:spPr>
        <a:xfrm>
          <a:off x="16357600" y="10139062"/>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60</xdr:row>
      <xdr:rowOff>635</xdr:rowOff>
    </xdr:from>
    <xdr:to>
      <xdr:col>85</xdr:col>
      <xdr:colOff>177800</xdr:colOff>
      <xdr:row>60</xdr:row>
      <xdr:rowOff>102235</xdr:rowOff>
    </xdr:to>
    <xdr:sp macro="" textlink="">
      <xdr:nvSpPr>
        <xdr:cNvPr id="638" name="フローチャート: 判断 637">
          <a:extLst>
            <a:ext uri="{FF2B5EF4-FFF2-40B4-BE49-F238E27FC236}">
              <a16:creationId xmlns:a16="http://schemas.microsoft.com/office/drawing/2014/main" id="{29406C69-9A8A-4DB9-A840-F10EA6D6EB83}"/>
            </a:ext>
          </a:extLst>
        </xdr:cNvPr>
        <xdr:cNvSpPr/>
      </xdr:nvSpPr>
      <xdr:spPr>
        <a:xfrm>
          <a:off x="16268700" y="102876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59</xdr:row>
      <xdr:rowOff>132080</xdr:rowOff>
    </xdr:from>
    <xdr:to>
      <xdr:col>81</xdr:col>
      <xdr:colOff>101600</xdr:colOff>
      <xdr:row>60</xdr:row>
      <xdr:rowOff>62230</xdr:rowOff>
    </xdr:to>
    <xdr:sp macro="" textlink="">
      <xdr:nvSpPr>
        <xdr:cNvPr id="639" name="フローチャート: 判断 638">
          <a:extLst>
            <a:ext uri="{FF2B5EF4-FFF2-40B4-BE49-F238E27FC236}">
              <a16:creationId xmlns:a16="http://schemas.microsoft.com/office/drawing/2014/main" id="{D89C3806-9CAE-4E36-9FF6-3C9DF143062B}"/>
            </a:ext>
          </a:extLst>
        </xdr:cNvPr>
        <xdr:cNvSpPr/>
      </xdr:nvSpPr>
      <xdr:spPr>
        <a:xfrm>
          <a:off x="15430500" y="102476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59</xdr:row>
      <xdr:rowOff>118745</xdr:rowOff>
    </xdr:from>
    <xdr:to>
      <xdr:col>76</xdr:col>
      <xdr:colOff>165100</xdr:colOff>
      <xdr:row>60</xdr:row>
      <xdr:rowOff>48895</xdr:rowOff>
    </xdr:to>
    <xdr:sp macro="" textlink="">
      <xdr:nvSpPr>
        <xdr:cNvPr id="640" name="フローチャート: 判断 639">
          <a:extLst>
            <a:ext uri="{FF2B5EF4-FFF2-40B4-BE49-F238E27FC236}">
              <a16:creationId xmlns:a16="http://schemas.microsoft.com/office/drawing/2014/main" id="{A0D98477-0E34-4F3B-AB83-FEEE2C8856A9}"/>
            </a:ext>
          </a:extLst>
        </xdr:cNvPr>
        <xdr:cNvSpPr/>
      </xdr:nvSpPr>
      <xdr:spPr>
        <a:xfrm>
          <a:off x="14541500" y="102342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59</xdr:row>
      <xdr:rowOff>101600</xdr:rowOff>
    </xdr:from>
    <xdr:to>
      <xdr:col>72</xdr:col>
      <xdr:colOff>38100</xdr:colOff>
      <xdr:row>60</xdr:row>
      <xdr:rowOff>31750</xdr:rowOff>
    </xdr:to>
    <xdr:sp macro="" textlink="">
      <xdr:nvSpPr>
        <xdr:cNvPr id="641" name="フローチャート: 判断 640">
          <a:extLst>
            <a:ext uri="{FF2B5EF4-FFF2-40B4-BE49-F238E27FC236}">
              <a16:creationId xmlns:a16="http://schemas.microsoft.com/office/drawing/2014/main" id="{C11A4FD7-3B82-4F19-B5B8-1E0C8146730E}"/>
            </a:ext>
          </a:extLst>
        </xdr:cNvPr>
        <xdr:cNvSpPr/>
      </xdr:nvSpPr>
      <xdr:spPr>
        <a:xfrm>
          <a:off x="13652500" y="102171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59</xdr:row>
      <xdr:rowOff>76835</xdr:rowOff>
    </xdr:from>
    <xdr:to>
      <xdr:col>67</xdr:col>
      <xdr:colOff>101600</xdr:colOff>
      <xdr:row>60</xdr:row>
      <xdr:rowOff>6985</xdr:rowOff>
    </xdr:to>
    <xdr:sp macro="" textlink="">
      <xdr:nvSpPr>
        <xdr:cNvPr id="642" name="フローチャート: 判断 641">
          <a:extLst>
            <a:ext uri="{FF2B5EF4-FFF2-40B4-BE49-F238E27FC236}">
              <a16:creationId xmlns:a16="http://schemas.microsoft.com/office/drawing/2014/main" id="{4E93B56F-92DF-487E-BE9D-B728695E5F68}"/>
            </a:ext>
          </a:extLst>
        </xdr:cNvPr>
        <xdr:cNvSpPr/>
      </xdr:nvSpPr>
      <xdr:spPr>
        <a:xfrm>
          <a:off x="12763500" y="101923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66</xdr:row>
      <xdr:rowOff>111777</xdr:rowOff>
    </xdr:from>
    <xdr:ext cx="762000" cy="259045"/>
    <xdr:sp macro="" textlink="">
      <xdr:nvSpPr>
        <xdr:cNvPr id="643" name="テキスト ボックス 642">
          <a:extLst>
            <a:ext uri="{FF2B5EF4-FFF2-40B4-BE49-F238E27FC236}">
              <a16:creationId xmlns:a16="http://schemas.microsoft.com/office/drawing/2014/main" id="{785D835F-5471-4A2F-A560-CB9F0F18C10B}"/>
            </a:ext>
          </a:extLst>
        </xdr:cNvPr>
        <xdr:cNvSpPr txBox="1"/>
      </xdr:nvSpPr>
      <xdr:spPr>
        <a:xfrm>
          <a:off x="16129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66</xdr:row>
      <xdr:rowOff>111777</xdr:rowOff>
    </xdr:from>
    <xdr:ext cx="762000" cy="259045"/>
    <xdr:sp macro="" textlink="">
      <xdr:nvSpPr>
        <xdr:cNvPr id="644" name="テキスト ボックス 643">
          <a:extLst>
            <a:ext uri="{FF2B5EF4-FFF2-40B4-BE49-F238E27FC236}">
              <a16:creationId xmlns:a16="http://schemas.microsoft.com/office/drawing/2014/main" id="{52D491AE-CF70-4D37-92CF-830F55947BE7}"/>
            </a:ext>
          </a:extLst>
        </xdr:cNvPr>
        <xdr:cNvSpPr txBox="1"/>
      </xdr:nvSpPr>
      <xdr:spPr>
        <a:xfrm>
          <a:off x="1529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66</xdr:row>
      <xdr:rowOff>111777</xdr:rowOff>
    </xdr:from>
    <xdr:ext cx="762000" cy="259045"/>
    <xdr:sp macro="" textlink="">
      <xdr:nvSpPr>
        <xdr:cNvPr id="645" name="テキスト ボックス 644">
          <a:extLst>
            <a:ext uri="{FF2B5EF4-FFF2-40B4-BE49-F238E27FC236}">
              <a16:creationId xmlns:a16="http://schemas.microsoft.com/office/drawing/2014/main" id="{A5953ACB-267E-4CD9-949F-AC3DD5E87A1B}"/>
            </a:ext>
          </a:extLst>
        </xdr:cNvPr>
        <xdr:cNvSpPr txBox="1"/>
      </xdr:nvSpPr>
      <xdr:spPr>
        <a:xfrm>
          <a:off x="1440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66</xdr:row>
      <xdr:rowOff>111777</xdr:rowOff>
    </xdr:from>
    <xdr:ext cx="762000" cy="259045"/>
    <xdr:sp macro="" textlink="">
      <xdr:nvSpPr>
        <xdr:cNvPr id="646" name="テキスト ボックス 645">
          <a:extLst>
            <a:ext uri="{FF2B5EF4-FFF2-40B4-BE49-F238E27FC236}">
              <a16:creationId xmlns:a16="http://schemas.microsoft.com/office/drawing/2014/main" id="{614A3CC8-6153-4B2B-98E9-0C6510419E7E}"/>
            </a:ext>
          </a:extLst>
        </xdr:cNvPr>
        <xdr:cNvSpPr txBox="1"/>
      </xdr:nvSpPr>
      <xdr:spPr>
        <a:xfrm>
          <a:off x="1351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66</xdr:row>
      <xdr:rowOff>111777</xdr:rowOff>
    </xdr:from>
    <xdr:ext cx="762000" cy="259045"/>
    <xdr:sp macro="" textlink="">
      <xdr:nvSpPr>
        <xdr:cNvPr id="647" name="テキスト ボックス 646">
          <a:extLst>
            <a:ext uri="{FF2B5EF4-FFF2-40B4-BE49-F238E27FC236}">
              <a16:creationId xmlns:a16="http://schemas.microsoft.com/office/drawing/2014/main" id="{FF7C7E68-9FF8-43C8-A095-FA302579663B}"/>
            </a:ext>
          </a:extLst>
        </xdr:cNvPr>
        <xdr:cNvSpPr txBox="1"/>
      </xdr:nvSpPr>
      <xdr:spPr>
        <a:xfrm>
          <a:off x="1262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60</xdr:row>
      <xdr:rowOff>90170</xdr:rowOff>
    </xdr:from>
    <xdr:to>
      <xdr:col>85</xdr:col>
      <xdr:colOff>177800</xdr:colOff>
      <xdr:row>61</xdr:row>
      <xdr:rowOff>20320</xdr:rowOff>
    </xdr:to>
    <xdr:sp macro="" textlink="">
      <xdr:nvSpPr>
        <xdr:cNvPr id="648" name="楕円 647">
          <a:extLst>
            <a:ext uri="{FF2B5EF4-FFF2-40B4-BE49-F238E27FC236}">
              <a16:creationId xmlns:a16="http://schemas.microsoft.com/office/drawing/2014/main" id="{5AA1095F-FD6C-4218-902D-3ED826AF525A}"/>
            </a:ext>
          </a:extLst>
        </xdr:cNvPr>
        <xdr:cNvSpPr/>
      </xdr:nvSpPr>
      <xdr:spPr>
        <a:xfrm>
          <a:off x="16268700" y="103771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60</xdr:row>
      <xdr:rowOff>68597</xdr:rowOff>
    </xdr:from>
    <xdr:ext cx="405111" cy="259045"/>
    <xdr:sp macro="" textlink="">
      <xdr:nvSpPr>
        <xdr:cNvPr id="649" name="【学校施設】&#10;有形固定資産減価償却率該当値テキスト">
          <a:extLst>
            <a:ext uri="{FF2B5EF4-FFF2-40B4-BE49-F238E27FC236}">
              <a16:creationId xmlns:a16="http://schemas.microsoft.com/office/drawing/2014/main" id="{D1BDC37B-BCFE-40C2-88EF-F250BB937AF3}"/>
            </a:ext>
          </a:extLst>
        </xdr:cNvPr>
        <xdr:cNvSpPr txBox="1"/>
      </xdr:nvSpPr>
      <xdr:spPr>
        <a:xfrm>
          <a:off x="16357600" y="103555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60</xdr:row>
      <xdr:rowOff>73025</xdr:rowOff>
    </xdr:from>
    <xdr:to>
      <xdr:col>81</xdr:col>
      <xdr:colOff>101600</xdr:colOff>
      <xdr:row>61</xdr:row>
      <xdr:rowOff>3175</xdr:rowOff>
    </xdr:to>
    <xdr:sp macro="" textlink="">
      <xdr:nvSpPr>
        <xdr:cNvPr id="650" name="楕円 649">
          <a:extLst>
            <a:ext uri="{FF2B5EF4-FFF2-40B4-BE49-F238E27FC236}">
              <a16:creationId xmlns:a16="http://schemas.microsoft.com/office/drawing/2014/main" id="{6589BE98-F514-4C66-AA56-E102DFE13752}"/>
            </a:ext>
          </a:extLst>
        </xdr:cNvPr>
        <xdr:cNvSpPr/>
      </xdr:nvSpPr>
      <xdr:spPr>
        <a:xfrm>
          <a:off x="15430500" y="103600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60</xdr:row>
      <xdr:rowOff>123825</xdr:rowOff>
    </xdr:from>
    <xdr:to>
      <xdr:col>85</xdr:col>
      <xdr:colOff>127000</xdr:colOff>
      <xdr:row>60</xdr:row>
      <xdr:rowOff>140970</xdr:rowOff>
    </xdr:to>
    <xdr:cxnSp macro="">
      <xdr:nvCxnSpPr>
        <xdr:cNvPr id="651" name="直線コネクタ 650">
          <a:extLst>
            <a:ext uri="{FF2B5EF4-FFF2-40B4-BE49-F238E27FC236}">
              <a16:creationId xmlns:a16="http://schemas.microsoft.com/office/drawing/2014/main" id="{D5A435E1-3391-408A-BE0F-FC878136974D}"/>
            </a:ext>
          </a:extLst>
        </xdr:cNvPr>
        <xdr:cNvCxnSpPr/>
      </xdr:nvCxnSpPr>
      <xdr:spPr>
        <a:xfrm>
          <a:off x="15481300" y="10410825"/>
          <a:ext cx="838200" cy="1714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60</xdr:row>
      <xdr:rowOff>48260</xdr:rowOff>
    </xdr:from>
    <xdr:to>
      <xdr:col>76</xdr:col>
      <xdr:colOff>165100</xdr:colOff>
      <xdr:row>60</xdr:row>
      <xdr:rowOff>149860</xdr:rowOff>
    </xdr:to>
    <xdr:sp macro="" textlink="">
      <xdr:nvSpPr>
        <xdr:cNvPr id="652" name="楕円 651">
          <a:extLst>
            <a:ext uri="{FF2B5EF4-FFF2-40B4-BE49-F238E27FC236}">
              <a16:creationId xmlns:a16="http://schemas.microsoft.com/office/drawing/2014/main" id="{C831CDB7-5630-4CB2-9FAD-2A4C8D641285}"/>
            </a:ext>
          </a:extLst>
        </xdr:cNvPr>
        <xdr:cNvSpPr/>
      </xdr:nvSpPr>
      <xdr:spPr>
        <a:xfrm>
          <a:off x="14541500" y="103352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60</xdr:row>
      <xdr:rowOff>99060</xdr:rowOff>
    </xdr:from>
    <xdr:to>
      <xdr:col>81</xdr:col>
      <xdr:colOff>50800</xdr:colOff>
      <xdr:row>60</xdr:row>
      <xdr:rowOff>123825</xdr:rowOff>
    </xdr:to>
    <xdr:cxnSp macro="">
      <xdr:nvCxnSpPr>
        <xdr:cNvPr id="653" name="直線コネクタ 652">
          <a:extLst>
            <a:ext uri="{FF2B5EF4-FFF2-40B4-BE49-F238E27FC236}">
              <a16:creationId xmlns:a16="http://schemas.microsoft.com/office/drawing/2014/main" id="{B43480A8-BF13-4562-8B86-FA692F6D8EDD}"/>
            </a:ext>
          </a:extLst>
        </xdr:cNvPr>
        <xdr:cNvCxnSpPr/>
      </xdr:nvCxnSpPr>
      <xdr:spPr>
        <a:xfrm>
          <a:off x="14592300" y="10386060"/>
          <a:ext cx="889000" cy="247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58</xdr:row>
      <xdr:rowOff>6350</xdr:rowOff>
    </xdr:from>
    <xdr:to>
      <xdr:col>72</xdr:col>
      <xdr:colOff>38100</xdr:colOff>
      <xdr:row>58</xdr:row>
      <xdr:rowOff>107950</xdr:rowOff>
    </xdr:to>
    <xdr:sp macro="" textlink="">
      <xdr:nvSpPr>
        <xdr:cNvPr id="654" name="楕円 653">
          <a:extLst>
            <a:ext uri="{FF2B5EF4-FFF2-40B4-BE49-F238E27FC236}">
              <a16:creationId xmlns:a16="http://schemas.microsoft.com/office/drawing/2014/main" id="{CF5EA6ED-BE09-444A-8FC0-CE25FA8B678B}"/>
            </a:ext>
          </a:extLst>
        </xdr:cNvPr>
        <xdr:cNvSpPr/>
      </xdr:nvSpPr>
      <xdr:spPr>
        <a:xfrm>
          <a:off x="13652500" y="99504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58</xdr:row>
      <xdr:rowOff>57150</xdr:rowOff>
    </xdr:from>
    <xdr:to>
      <xdr:col>76</xdr:col>
      <xdr:colOff>114300</xdr:colOff>
      <xdr:row>60</xdr:row>
      <xdr:rowOff>99060</xdr:rowOff>
    </xdr:to>
    <xdr:cxnSp macro="">
      <xdr:nvCxnSpPr>
        <xdr:cNvPr id="655" name="直線コネクタ 654">
          <a:extLst>
            <a:ext uri="{FF2B5EF4-FFF2-40B4-BE49-F238E27FC236}">
              <a16:creationId xmlns:a16="http://schemas.microsoft.com/office/drawing/2014/main" id="{C9D46773-DE41-4A38-80AC-86DC8DB75C1B}"/>
            </a:ext>
          </a:extLst>
        </xdr:cNvPr>
        <xdr:cNvCxnSpPr/>
      </xdr:nvCxnSpPr>
      <xdr:spPr>
        <a:xfrm>
          <a:off x="13703300" y="10001250"/>
          <a:ext cx="889000" cy="3848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60</xdr:row>
      <xdr:rowOff>107315</xdr:rowOff>
    </xdr:from>
    <xdr:to>
      <xdr:col>67</xdr:col>
      <xdr:colOff>101600</xdr:colOff>
      <xdr:row>61</xdr:row>
      <xdr:rowOff>37465</xdr:rowOff>
    </xdr:to>
    <xdr:sp macro="" textlink="">
      <xdr:nvSpPr>
        <xdr:cNvPr id="656" name="楕円 655">
          <a:extLst>
            <a:ext uri="{FF2B5EF4-FFF2-40B4-BE49-F238E27FC236}">
              <a16:creationId xmlns:a16="http://schemas.microsoft.com/office/drawing/2014/main" id="{E169FC93-D4A9-45A7-B36A-4BE0DE298842}"/>
            </a:ext>
          </a:extLst>
        </xdr:cNvPr>
        <xdr:cNvSpPr/>
      </xdr:nvSpPr>
      <xdr:spPr>
        <a:xfrm>
          <a:off x="12763500" y="103943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58</xdr:row>
      <xdr:rowOff>57150</xdr:rowOff>
    </xdr:from>
    <xdr:to>
      <xdr:col>71</xdr:col>
      <xdr:colOff>177800</xdr:colOff>
      <xdr:row>60</xdr:row>
      <xdr:rowOff>158115</xdr:rowOff>
    </xdr:to>
    <xdr:cxnSp macro="">
      <xdr:nvCxnSpPr>
        <xdr:cNvPr id="657" name="直線コネクタ 656">
          <a:extLst>
            <a:ext uri="{FF2B5EF4-FFF2-40B4-BE49-F238E27FC236}">
              <a16:creationId xmlns:a16="http://schemas.microsoft.com/office/drawing/2014/main" id="{F20A28D9-BDAF-4859-AFA4-10142C5A05E4}"/>
            </a:ext>
          </a:extLst>
        </xdr:cNvPr>
        <xdr:cNvCxnSpPr/>
      </xdr:nvCxnSpPr>
      <xdr:spPr>
        <a:xfrm flipV="1">
          <a:off x="12814300" y="10001250"/>
          <a:ext cx="889000" cy="4438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58</xdr:row>
      <xdr:rowOff>78757</xdr:rowOff>
    </xdr:from>
    <xdr:ext cx="405111" cy="259045"/>
    <xdr:sp macro="" textlink="">
      <xdr:nvSpPr>
        <xdr:cNvPr id="658" name="n_1aveValue【学校施設】&#10;有形固定資産減価償却率">
          <a:extLst>
            <a:ext uri="{FF2B5EF4-FFF2-40B4-BE49-F238E27FC236}">
              <a16:creationId xmlns:a16="http://schemas.microsoft.com/office/drawing/2014/main" id="{95FBF59D-2C19-4385-8BDA-E6D9349D9752}"/>
            </a:ext>
          </a:extLst>
        </xdr:cNvPr>
        <xdr:cNvSpPr txBox="1"/>
      </xdr:nvSpPr>
      <xdr:spPr>
        <a:xfrm>
          <a:off x="15266044" y="100228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58</xdr:row>
      <xdr:rowOff>65422</xdr:rowOff>
    </xdr:from>
    <xdr:ext cx="405111" cy="259045"/>
    <xdr:sp macro="" textlink="">
      <xdr:nvSpPr>
        <xdr:cNvPr id="659" name="n_2aveValue【学校施設】&#10;有形固定資産減価償却率">
          <a:extLst>
            <a:ext uri="{FF2B5EF4-FFF2-40B4-BE49-F238E27FC236}">
              <a16:creationId xmlns:a16="http://schemas.microsoft.com/office/drawing/2014/main" id="{7A248B12-9B38-4252-8FDC-7E293802B185}"/>
            </a:ext>
          </a:extLst>
        </xdr:cNvPr>
        <xdr:cNvSpPr txBox="1"/>
      </xdr:nvSpPr>
      <xdr:spPr>
        <a:xfrm>
          <a:off x="14389744" y="1000952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60</xdr:row>
      <xdr:rowOff>22877</xdr:rowOff>
    </xdr:from>
    <xdr:ext cx="405111" cy="259045"/>
    <xdr:sp macro="" textlink="">
      <xdr:nvSpPr>
        <xdr:cNvPr id="660" name="n_3aveValue【学校施設】&#10;有形固定資産減価償却率">
          <a:extLst>
            <a:ext uri="{FF2B5EF4-FFF2-40B4-BE49-F238E27FC236}">
              <a16:creationId xmlns:a16="http://schemas.microsoft.com/office/drawing/2014/main" id="{E1A52199-688E-46FD-9257-CF7F1ADE6360}"/>
            </a:ext>
          </a:extLst>
        </xdr:cNvPr>
        <xdr:cNvSpPr txBox="1"/>
      </xdr:nvSpPr>
      <xdr:spPr>
        <a:xfrm>
          <a:off x="13500744" y="103098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58</xdr:row>
      <xdr:rowOff>23512</xdr:rowOff>
    </xdr:from>
    <xdr:ext cx="405111" cy="259045"/>
    <xdr:sp macro="" textlink="">
      <xdr:nvSpPr>
        <xdr:cNvPr id="661" name="n_4aveValue【学校施設】&#10;有形固定資産減価償却率">
          <a:extLst>
            <a:ext uri="{FF2B5EF4-FFF2-40B4-BE49-F238E27FC236}">
              <a16:creationId xmlns:a16="http://schemas.microsoft.com/office/drawing/2014/main" id="{225402AE-A822-44C2-AED3-20C473076C40}"/>
            </a:ext>
          </a:extLst>
        </xdr:cNvPr>
        <xdr:cNvSpPr txBox="1"/>
      </xdr:nvSpPr>
      <xdr:spPr>
        <a:xfrm>
          <a:off x="12611744" y="996761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60</xdr:row>
      <xdr:rowOff>165752</xdr:rowOff>
    </xdr:from>
    <xdr:ext cx="405111" cy="259045"/>
    <xdr:sp macro="" textlink="">
      <xdr:nvSpPr>
        <xdr:cNvPr id="662" name="n_1mainValue【学校施設】&#10;有形固定資産減価償却率">
          <a:extLst>
            <a:ext uri="{FF2B5EF4-FFF2-40B4-BE49-F238E27FC236}">
              <a16:creationId xmlns:a16="http://schemas.microsoft.com/office/drawing/2014/main" id="{84BEA82D-E405-4C02-944A-8470D5A4F628}"/>
            </a:ext>
          </a:extLst>
        </xdr:cNvPr>
        <xdr:cNvSpPr txBox="1"/>
      </xdr:nvSpPr>
      <xdr:spPr>
        <a:xfrm>
          <a:off x="15266044" y="1045275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60</xdr:row>
      <xdr:rowOff>140987</xdr:rowOff>
    </xdr:from>
    <xdr:ext cx="405111" cy="259045"/>
    <xdr:sp macro="" textlink="">
      <xdr:nvSpPr>
        <xdr:cNvPr id="663" name="n_2mainValue【学校施設】&#10;有形固定資産減価償却率">
          <a:extLst>
            <a:ext uri="{FF2B5EF4-FFF2-40B4-BE49-F238E27FC236}">
              <a16:creationId xmlns:a16="http://schemas.microsoft.com/office/drawing/2014/main" id="{2F9603C7-366B-44B7-8CB0-6BE46DD295C4}"/>
            </a:ext>
          </a:extLst>
        </xdr:cNvPr>
        <xdr:cNvSpPr txBox="1"/>
      </xdr:nvSpPr>
      <xdr:spPr>
        <a:xfrm>
          <a:off x="14389744" y="1042798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56</xdr:row>
      <xdr:rowOff>124477</xdr:rowOff>
    </xdr:from>
    <xdr:ext cx="405111" cy="259045"/>
    <xdr:sp macro="" textlink="">
      <xdr:nvSpPr>
        <xdr:cNvPr id="664" name="n_3mainValue【学校施設】&#10;有形固定資産減価償却率">
          <a:extLst>
            <a:ext uri="{FF2B5EF4-FFF2-40B4-BE49-F238E27FC236}">
              <a16:creationId xmlns:a16="http://schemas.microsoft.com/office/drawing/2014/main" id="{B43E4EE7-72A3-4DA2-9E45-676B4FBE47F7}"/>
            </a:ext>
          </a:extLst>
        </xdr:cNvPr>
        <xdr:cNvSpPr txBox="1"/>
      </xdr:nvSpPr>
      <xdr:spPr>
        <a:xfrm>
          <a:off x="13500744" y="97256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61</xdr:row>
      <xdr:rowOff>28592</xdr:rowOff>
    </xdr:from>
    <xdr:ext cx="405111" cy="259045"/>
    <xdr:sp macro="" textlink="">
      <xdr:nvSpPr>
        <xdr:cNvPr id="665" name="n_4mainValue【学校施設】&#10;有形固定資産減価償却率">
          <a:extLst>
            <a:ext uri="{FF2B5EF4-FFF2-40B4-BE49-F238E27FC236}">
              <a16:creationId xmlns:a16="http://schemas.microsoft.com/office/drawing/2014/main" id="{EBBCC883-72C1-450A-90E0-5C741A532C17}"/>
            </a:ext>
          </a:extLst>
        </xdr:cNvPr>
        <xdr:cNvSpPr txBox="1"/>
      </xdr:nvSpPr>
      <xdr:spPr>
        <a:xfrm>
          <a:off x="12611744" y="1048704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46</xdr:row>
      <xdr:rowOff>114300</xdr:rowOff>
    </xdr:from>
    <xdr:to>
      <xdr:col>120</xdr:col>
      <xdr:colOff>152400</xdr:colOff>
      <xdr:row>50</xdr:row>
      <xdr:rowOff>63500</xdr:rowOff>
    </xdr:to>
    <xdr:sp macro="" textlink="">
      <xdr:nvSpPr>
        <xdr:cNvPr id="666" name="正方形/長方形 665">
          <a:extLst>
            <a:ext uri="{FF2B5EF4-FFF2-40B4-BE49-F238E27FC236}">
              <a16:creationId xmlns:a16="http://schemas.microsoft.com/office/drawing/2014/main" id="{3F3092CD-0276-4190-95DC-8600506F311A}"/>
            </a:ext>
          </a:extLst>
        </xdr:cNvPr>
        <xdr:cNvSpPr/>
      </xdr:nvSpPr>
      <xdr:spPr>
        <a:xfrm>
          <a:off x="18288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学校施設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50</xdr:row>
      <xdr:rowOff>88900</xdr:rowOff>
    </xdr:from>
    <xdr:to>
      <xdr:col>104</xdr:col>
      <xdr:colOff>127000</xdr:colOff>
      <xdr:row>52</xdr:row>
      <xdr:rowOff>0</xdr:rowOff>
    </xdr:to>
    <xdr:sp macro="" textlink="">
      <xdr:nvSpPr>
        <xdr:cNvPr id="667" name="正方形/長方形 666">
          <a:extLst>
            <a:ext uri="{FF2B5EF4-FFF2-40B4-BE49-F238E27FC236}">
              <a16:creationId xmlns:a16="http://schemas.microsoft.com/office/drawing/2014/main" id="{5C725E45-DBC7-4D65-8E33-D1146EC4EA17}"/>
            </a:ext>
          </a:extLst>
        </xdr:cNvPr>
        <xdr:cNvSpPr/>
      </xdr:nvSpPr>
      <xdr:spPr>
        <a:xfrm>
          <a:off x="1841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51</xdr:row>
      <xdr:rowOff>120650</xdr:rowOff>
    </xdr:from>
    <xdr:to>
      <xdr:col>104</xdr:col>
      <xdr:colOff>127000</xdr:colOff>
      <xdr:row>53</xdr:row>
      <xdr:rowOff>31750</xdr:rowOff>
    </xdr:to>
    <xdr:sp macro="" textlink="">
      <xdr:nvSpPr>
        <xdr:cNvPr id="668" name="正方形/長方形 667">
          <a:extLst>
            <a:ext uri="{FF2B5EF4-FFF2-40B4-BE49-F238E27FC236}">
              <a16:creationId xmlns:a16="http://schemas.microsoft.com/office/drawing/2014/main" id="{298624D7-4767-4A57-BC31-6F16CBAF7D68}"/>
            </a:ext>
          </a:extLst>
        </xdr:cNvPr>
        <xdr:cNvSpPr/>
      </xdr:nvSpPr>
      <xdr:spPr>
        <a:xfrm>
          <a:off x="1841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44/78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50</xdr:row>
      <xdr:rowOff>88900</xdr:rowOff>
    </xdr:from>
    <xdr:to>
      <xdr:col>110</xdr:col>
      <xdr:colOff>0</xdr:colOff>
      <xdr:row>52</xdr:row>
      <xdr:rowOff>0</xdr:rowOff>
    </xdr:to>
    <xdr:sp macro="" textlink="">
      <xdr:nvSpPr>
        <xdr:cNvPr id="669" name="正方形/長方形 668">
          <a:extLst>
            <a:ext uri="{FF2B5EF4-FFF2-40B4-BE49-F238E27FC236}">
              <a16:creationId xmlns:a16="http://schemas.microsoft.com/office/drawing/2014/main" id="{92B730A3-B085-4E48-B513-506FA0D46C16}"/>
            </a:ext>
          </a:extLst>
        </xdr:cNvPr>
        <xdr:cNvSpPr/>
      </xdr:nvSpPr>
      <xdr:spPr>
        <a:xfrm>
          <a:off x="194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51</xdr:row>
      <xdr:rowOff>120650</xdr:rowOff>
    </xdr:from>
    <xdr:to>
      <xdr:col>110</xdr:col>
      <xdr:colOff>0</xdr:colOff>
      <xdr:row>53</xdr:row>
      <xdr:rowOff>31750</xdr:rowOff>
    </xdr:to>
    <xdr:sp macro="" textlink="">
      <xdr:nvSpPr>
        <xdr:cNvPr id="670" name="正方形/長方形 669">
          <a:extLst>
            <a:ext uri="{FF2B5EF4-FFF2-40B4-BE49-F238E27FC236}">
              <a16:creationId xmlns:a16="http://schemas.microsoft.com/office/drawing/2014/main" id="{86677922-8175-45A5-85B7-6AABA4D43379}"/>
            </a:ext>
          </a:extLst>
        </xdr:cNvPr>
        <xdr:cNvSpPr/>
      </xdr:nvSpPr>
      <xdr:spPr>
        <a:xfrm>
          <a:off x="194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50</xdr:row>
      <xdr:rowOff>88900</xdr:rowOff>
    </xdr:from>
    <xdr:to>
      <xdr:col>116</xdr:col>
      <xdr:colOff>0</xdr:colOff>
      <xdr:row>52</xdr:row>
      <xdr:rowOff>0</xdr:rowOff>
    </xdr:to>
    <xdr:sp macro="" textlink="">
      <xdr:nvSpPr>
        <xdr:cNvPr id="671" name="正方形/長方形 670">
          <a:extLst>
            <a:ext uri="{FF2B5EF4-FFF2-40B4-BE49-F238E27FC236}">
              <a16:creationId xmlns:a16="http://schemas.microsoft.com/office/drawing/2014/main" id="{A84931ED-7005-4F04-8526-668E0EFDCA3E}"/>
            </a:ext>
          </a:extLst>
        </xdr:cNvPr>
        <xdr:cNvSpPr/>
      </xdr:nvSpPr>
      <xdr:spPr>
        <a:xfrm>
          <a:off x="20574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108</xdr:col>
      <xdr:colOff>0</xdr:colOff>
      <xdr:row>51</xdr:row>
      <xdr:rowOff>120650</xdr:rowOff>
    </xdr:from>
    <xdr:to>
      <xdr:col>116</xdr:col>
      <xdr:colOff>0</xdr:colOff>
      <xdr:row>53</xdr:row>
      <xdr:rowOff>31750</xdr:rowOff>
    </xdr:to>
    <xdr:sp macro="" textlink="">
      <xdr:nvSpPr>
        <xdr:cNvPr id="672" name="正方形/長方形 671">
          <a:extLst>
            <a:ext uri="{FF2B5EF4-FFF2-40B4-BE49-F238E27FC236}">
              <a16:creationId xmlns:a16="http://schemas.microsoft.com/office/drawing/2014/main" id="{91C95020-13F0-4BAF-B237-20993EC51D06}"/>
            </a:ext>
          </a:extLst>
        </xdr:cNvPr>
        <xdr:cNvSpPr/>
      </xdr:nvSpPr>
      <xdr:spPr>
        <a:xfrm>
          <a:off x="20574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1.869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53</xdr:row>
      <xdr:rowOff>57150</xdr:rowOff>
    </xdr:from>
    <xdr:to>
      <xdr:col>120</xdr:col>
      <xdr:colOff>152400</xdr:colOff>
      <xdr:row>66</xdr:row>
      <xdr:rowOff>114300</xdr:rowOff>
    </xdr:to>
    <xdr:sp macro="" textlink="">
      <xdr:nvSpPr>
        <xdr:cNvPr id="673" name="正方形/長方形 672">
          <a:extLst>
            <a:ext uri="{FF2B5EF4-FFF2-40B4-BE49-F238E27FC236}">
              <a16:creationId xmlns:a16="http://schemas.microsoft.com/office/drawing/2014/main" id="{3F281761-13DF-49EF-836D-C2F655C2CA32}"/>
            </a:ext>
          </a:extLst>
        </xdr:cNvPr>
        <xdr:cNvSpPr/>
      </xdr:nvSpPr>
      <xdr:spPr>
        <a:xfrm>
          <a:off x="18288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52</xdr:row>
      <xdr:rowOff>38100</xdr:rowOff>
    </xdr:from>
    <xdr:ext cx="349839" cy="225703"/>
    <xdr:sp macro="" textlink="">
      <xdr:nvSpPr>
        <xdr:cNvPr id="674" name="テキスト ボックス 673">
          <a:extLst>
            <a:ext uri="{FF2B5EF4-FFF2-40B4-BE49-F238E27FC236}">
              <a16:creationId xmlns:a16="http://schemas.microsoft.com/office/drawing/2014/main" id="{C04530C0-F63B-42C4-B7D3-92F06A8418E7}"/>
            </a:ext>
          </a:extLst>
        </xdr:cNvPr>
        <xdr:cNvSpPr txBox="1"/>
      </xdr:nvSpPr>
      <xdr:spPr>
        <a:xfrm>
          <a:off x="18249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66</xdr:row>
      <xdr:rowOff>114300</xdr:rowOff>
    </xdr:from>
    <xdr:to>
      <xdr:col>120</xdr:col>
      <xdr:colOff>114300</xdr:colOff>
      <xdr:row>66</xdr:row>
      <xdr:rowOff>114300</xdr:rowOff>
    </xdr:to>
    <xdr:cxnSp macro="">
      <xdr:nvCxnSpPr>
        <xdr:cNvPr id="675" name="直線コネクタ 674">
          <a:extLst>
            <a:ext uri="{FF2B5EF4-FFF2-40B4-BE49-F238E27FC236}">
              <a16:creationId xmlns:a16="http://schemas.microsoft.com/office/drawing/2014/main" id="{545F90F8-86DE-49F1-A986-04B17EFE2D9F}"/>
            </a:ext>
          </a:extLst>
        </xdr:cNvPr>
        <xdr:cNvCxnSpPr/>
      </xdr:nvCxnSpPr>
      <xdr:spPr>
        <a:xfrm>
          <a:off x="18288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64</xdr:row>
      <xdr:rowOff>76200</xdr:rowOff>
    </xdr:from>
    <xdr:to>
      <xdr:col>120</xdr:col>
      <xdr:colOff>114300</xdr:colOff>
      <xdr:row>64</xdr:row>
      <xdr:rowOff>76200</xdr:rowOff>
    </xdr:to>
    <xdr:cxnSp macro="">
      <xdr:nvCxnSpPr>
        <xdr:cNvPr id="676" name="直線コネクタ 675">
          <a:extLst>
            <a:ext uri="{FF2B5EF4-FFF2-40B4-BE49-F238E27FC236}">
              <a16:creationId xmlns:a16="http://schemas.microsoft.com/office/drawing/2014/main" id="{25B74A15-8080-4166-BAC1-1AD9AE0250E7}"/>
            </a:ext>
          </a:extLst>
        </xdr:cNvPr>
        <xdr:cNvCxnSpPr/>
      </xdr:nvCxnSpPr>
      <xdr:spPr>
        <a:xfrm>
          <a:off x="18288000" y="1104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63</xdr:row>
      <xdr:rowOff>105427</xdr:rowOff>
    </xdr:from>
    <xdr:ext cx="467179" cy="259045"/>
    <xdr:sp macro="" textlink="">
      <xdr:nvSpPr>
        <xdr:cNvPr id="677" name="テキスト ボックス 676">
          <a:extLst>
            <a:ext uri="{FF2B5EF4-FFF2-40B4-BE49-F238E27FC236}">
              <a16:creationId xmlns:a16="http://schemas.microsoft.com/office/drawing/2014/main" id="{66768F31-1829-4E85-9E26-F400FA18F78E}"/>
            </a:ext>
          </a:extLst>
        </xdr:cNvPr>
        <xdr:cNvSpPr txBox="1"/>
      </xdr:nvSpPr>
      <xdr:spPr>
        <a:xfrm>
          <a:off x="17820821" y="1090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62</xdr:row>
      <xdr:rowOff>38100</xdr:rowOff>
    </xdr:from>
    <xdr:to>
      <xdr:col>120</xdr:col>
      <xdr:colOff>114300</xdr:colOff>
      <xdr:row>62</xdr:row>
      <xdr:rowOff>38100</xdr:rowOff>
    </xdr:to>
    <xdr:cxnSp macro="">
      <xdr:nvCxnSpPr>
        <xdr:cNvPr id="678" name="直線コネクタ 677">
          <a:extLst>
            <a:ext uri="{FF2B5EF4-FFF2-40B4-BE49-F238E27FC236}">
              <a16:creationId xmlns:a16="http://schemas.microsoft.com/office/drawing/2014/main" id="{D3837F18-A2E8-4C89-B3A0-1C4913CC4155}"/>
            </a:ext>
          </a:extLst>
        </xdr:cNvPr>
        <xdr:cNvCxnSpPr/>
      </xdr:nvCxnSpPr>
      <xdr:spPr>
        <a:xfrm>
          <a:off x="18288000" y="1066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61</xdr:row>
      <xdr:rowOff>67327</xdr:rowOff>
    </xdr:from>
    <xdr:ext cx="467179" cy="259045"/>
    <xdr:sp macro="" textlink="">
      <xdr:nvSpPr>
        <xdr:cNvPr id="679" name="テキスト ボックス 678">
          <a:extLst>
            <a:ext uri="{FF2B5EF4-FFF2-40B4-BE49-F238E27FC236}">
              <a16:creationId xmlns:a16="http://schemas.microsoft.com/office/drawing/2014/main" id="{A33F2EA9-DDC9-48DD-B6AB-929BADB000BC}"/>
            </a:ext>
          </a:extLst>
        </xdr:cNvPr>
        <xdr:cNvSpPr txBox="1"/>
      </xdr:nvSpPr>
      <xdr:spPr>
        <a:xfrm>
          <a:off x="17820821" y="1052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60</xdr:row>
      <xdr:rowOff>0</xdr:rowOff>
    </xdr:from>
    <xdr:to>
      <xdr:col>120</xdr:col>
      <xdr:colOff>114300</xdr:colOff>
      <xdr:row>60</xdr:row>
      <xdr:rowOff>0</xdr:rowOff>
    </xdr:to>
    <xdr:cxnSp macro="">
      <xdr:nvCxnSpPr>
        <xdr:cNvPr id="680" name="直線コネクタ 679">
          <a:extLst>
            <a:ext uri="{FF2B5EF4-FFF2-40B4-BE49-F238E27FC236}">
              <a16:creationId xmlns:a16="http://schemas.microsoft.com/office/drawing/2014/main" id="{B5236DB3-D132-4B1C-90E4-C439B569BCA0}"/>
            </a:ext>
          </a:extLst>
        </xdr:cNvPr>
        <xdr:cNvCxnSpPr/>
      </xdr:nvCxnSpPr>
      <xdr:spPr>
        <a:xfrm>
          <a:off x="18288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59</xdr:row>
      <xdr:rowOff>29227</xdr:rowOff>
    </xdr:from>
    <xdr:ext cx="531299" cy="259045"/>
    <xdr:sp macro="" textlink="">
      <xdr:nvSpPr>
        <xdr:cNvPr id="681" name="テキスト ボックス 680">
          <a:extLst>
            <a:ext uri="{FF2B5EF4-FFF2-40B4-BE49-F238E27FC236}">
              <a16:creationId xmlns:a16="http://schemas.microsoft.com/office/drawing/2014/main" id="{C0E80621-1BD1-4B71-BA0C-8CE9C9DC473B}"/>
            </a:ext>
          </a:extLst>
        </xdr:cNvPr>
        <xdr:cNvSpPr txBox="1"/>
      </xdr:nvSpPr>
      <xdr:spPr>
        <a:xfrm>
          <a:off x="17756701" y="1014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57</xdr:row>
      <xdr:rowOff>133350</xdr:rowOff>
    </xdr:from>
    <xdr:to>
      <xdr:col>120</xdr:col>
      <xdr:colOff>114300</xdr:colOff>
      <xdr:row>57</xdr:row>
      <xdr:rowOff>133350</xdr:rowOff>
    </xdr:to>
    <xdr:cxnSp macro="">
      <xdr:nvCxnSpPr>
        <xdr:cNvPr id="682" name="直線コネクタ 681">
          <a:extLst>
            <a:ext uri="{FF2B5EF4-FFF2-40B4-BE49-F238E27FC236}">
              <a16:creationId xmlns:a16="http://schemas.microsoft.com/office/drawing/2014/main" id="{427CB3A7-8000-476C-9B40-8B9909364437}"/>
            </a:ext>
          </a:extLst>
        </xdr:cNvPr>
        <xdr:cNvCxnSpPr/>
      </xdr:nvCxnSpPr>
      <xdr:spPr>
        <a:xfrm>
          <a:off x="18288000" y="990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56</xdr:row>
      <xdr:rowOff>162577</xdr:rowOff>
    </xdr:from>
    <xdr:ext cx="531299" cy="259045"/>
    <xdr:sp macro="" textlink="">
      <xdr:nvSpPr>
        <xdr:cNvPr id="683" name="テキスト ボックス 682">
          <a:extLst>
            <a:ext uri="{FF2B5EF4-FFF2-40B4-BE49-F238E27FC236}">
              <a16:creationId xmlns:a16="http://schemas.microsoft.com/office/drawing/2014/main" id="{30A550A5-094A-404A-BC52-13BF4714F2C4}"/>
            </a:ext>
          </a:extLst>
        </xdr:cNvPr>
        <xdr:cNvSpPr txBox="1"/>
      </xdr:nvSpPr>
      <xdr:spPr>
        <a:xfrm>
          <a:off x="17756701" y="976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55</xdr:row>
      <xdr:rowOff>95250</xdr:rowOff>
    </xdr:from>
    <xdr:to>
      <xdr:col>120</xdr:col>
      <xdr:colOff>114300</xdr:colOff>
      <xdr:row>55</xdr:row>
      <xdr:rowOff>95250</xdr:rowOff>
    </xdr:to>
    <xdr:cxnSp macro="">
      <xdr:nvCxnSpPr>
        <xdr:cNvPr id="684" name="直線コネクタ 683">
          <a:extLst>
            <a:ext uri="{FF2B5EF4-FFF2-40B4-BE49-F238E27FC236}">
              <a16:creationId xmlns:a16="http://schemas.microsoft.com/office/drawing/2014/main" id="{075F7776-2034-4DE6-9D45-CE606877199E}"/>
            </a:ext>
          </a:extLst>
        </xdr:cNvPr>
        <xdr:cNvCxnSpPr/>
      </xdr:nvCxnSpPr>
      <xdr:spPr>
        <a:xfrm>
          <a:off x="18288000" y="952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54</xdr:row>
      <xdr:rowOff>124477</xdr:rowOff>
    </xdr:from>
    <xdr:ext cx="531299" cy="259045"/>
    <xdr:sp macro="" textlink="">
      <xdr:nvSpPr>
        <xdr:cNvPr id="685" name="テキスト ボックス 684">
          <a:extLst>
            <a:ext uri="{FF2B5EF4-FFF2-40B4-BE49-F238E27FC236}">
              <a16:creationId xmlns:a16="http://schemas.microsoft.com/office/drawing/2014/main" id="{94408FA8-686C-4512-AEB8-AA61E17CBC7E}"/>
            </a:ext>
          </a:extLst>
        </xdr:cNvPr>
        <xdr:cNvSpPr txBox="1"/>
      </xdr:nvSpPr>
      <xdr:spPr>
        <a:xfrm>
          <a:off x="17756701" y="938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114300</xdr:colOff>
      <xdr:row>53</xdr:row>
      <xdr:rowOff>57150</xdr:rowOff>
    </xdr:to>
    <xdr:cxnSp macro="">
      <xdr:nvCxnSpPr>
        <xdr:cNvPr id="686" name="直線コネクタ 685">
          <a:extLst>
            <a:ext uri="{FF2B5EF4-FFF2-40B4-BE49-F238E27FC236}">
              <a16:creationId xmlns:a16="http://schemas.microsoft.com/office/drawing/2014/main" id="{59FEBA8A-7D69-4686-B841-4FEB7D9382AA}"/>
            </a:ext>
          </a:extLst>
        </xdr:cNvPr>
        <xdr:cNvCxnSpPr/>
      </xdr:nvCxnSpPr>
      <xdr:spPr>
        <a:xfrm>
          <a:off x="18288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52</xdr:row>
      <xdr:rowOff>86377</xdr:rowOff>
    </xdr:from>
    <xdr:ext cx="531299" cy="259045"/>
    <xdr:sp macro="" textlink="">
      <xdr:nvSpPr>
        <xdr:cNvPr id="687" name="テキスト ボックス 686">
          <a:extLst>
            <a:ext uri="{FF2B5EF4-FFF2-40B4-BE49-F238E27FC236}">
              <a16:creationId xmlns:a16="http://schemas.microsoft.com/office/drawing/2014/main" id="{ACA086D8-7F82-45C6-AD44-72F01DB9E500}"/>
            </a:ext>
          </a:extLst>
        </xdr:cNvPr>
        <xdr:cNvSpPr txBox="1"/>
      </xdr:nvSpPr>
      <xdr:spPr>
        <a:xfrm>
          <a:off x="17756701" y="900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152400</xdr:colOff>
      <xdr:row>66</xdr:row>
      <xdr:rowOff>114300</xdr:rowOff>
    </xdr:to>
    <xdr:sp macro="" textlink="">
      <xdr:nvSpPr>
        <xdr:cNvPr id="688" name="【学校施設】&#10;一人当たり面積グラフ枠">
          <a:extLst>
            <a:ext uri="{FF2B5EF4-FFF2-40B4-BE49-F238E27FC236}">
              <a16:creationId xmlns:a16="http://schemas.microsoft.com/office/drawing/2014/main" id="{4A5B717D-0DC4-493D-9DCC-594E7D35419F}"/>
            </a:ext>
          </a:extLst>
        </xdr:cNvPr>
        <xdr:cNvSpPr/>
      </xdr:nvSpPr>
      <xdr:spPr>
        <a:xfrm>
          <a:off x="18288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56</xdr:row>
      <xdr:rowOff>57988</xdr:rowOff>
    </xdr:from>
    <xdr:to>
      <xdr:col>116</xdr:col>
      <xdr:colOff>62864</xdr:colOff>
      <xdr:row>63</xdr:row>
      <xdr:rowOff>131064</xdr:rowOff>
    </xdr:to>
    <xdr:cxnSp macro="">
      <xdr:nvCxnSpPr>
        <xdr:cNvPr id="689" name="直線コネクタ 688">
          <a:extLst>
            <a:ext uri="{FF2B5EF4-FFF2-40B4-BE49-F238E27FC236}">
              <a16:creationId xmlns:a16="http://schemas.microsoft.com/office/drawing/2014/main" id="{FD0D213B-38D8-4B2B-8D52-D4DCFE589230}"/>
            </a:ext>
          </a:extLst>
        </xdr:cNvPr>
        <xdr:cNvCxnSpPr/>
      </xdr:nvCxnSpPr>
      <xdr:spPr>
        <a:xfrm flipV="1">
          <a:off x="22160864" y="9659188"/>
          <a:ext cx="0" cy="127322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63</xdr:row>
      <xdr:rowOff>134891</xdr:rowOff>
    </xdr:from>
    <xdr:ext cx="469744" cy="259045"/>
    <xdr:sp macro="" textlink="">
      <xdr:nvSpPr>
        <xdr:cNvPr id="690" name="【学校施設】&#10;一人当たり面積最小値テキスト">
          <a:extLst>
            <a:ext uri="{FF2B5EF4-FFF2-40B4-BE49-F238E27FC236}">
              <a16:creationId xmlns:a16="http://schemas.microsoft.com/office/drawing/2014/main" id="{A7500C96-E634-47B6-828A-40A937990EE4}"/>
            </a:ext>
          </a:extLst>
        </xdr:cNvPr>
        <xdr:cNvSpPr txBox="1"/>
      </xdr:nvSpPr>
      <xdr:spPr>
        <a:xfrm>
          <a:off x="22199600" y="1093624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1.530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63</xdr:row>
      <xdr:rowOff>131064</xdr:rowOff>
    </xdr:from>
    <xdr:to>
      <xdr:col>116</xdr:col>
      <xdr:colOff>152400</xdr:colOff>
      <xdr:row>63</xdr:row>
      <xdr:rowOff>131064</xdr:rowOff>
    </xdr:to>
    <xdr:cxnSp macro="">
      <xdr:nvCxnSpPr>
        <xdr:cNvPr id="691" name="直線コネクタ 690">
          <a:extLst>
            <a:ext uri="{FF2B5EF4-FFF2-40B4-BE49-F238E27FC236}">
              <a16:creationId xmlns:a16="http://schemas.microsoft.com/office/drawing/2014/main" id="{BBBFFF96-3073-46F7-9508-13B4A2838C67}"/>
            </a:ext>
          </a:extLst>
        </xdr:cNvPr>
        <xdr:cNvCxnSpPr/>
      </xdr:nvCxnSpPr>
      <xdr:spPr>
        <a:xfrm>
          <a:off x="22072600" y="1093241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55</xdr:row>
      <xdr:rowOff>4665</xdr:rowOff>
    </xdr:from>
    <xdr:ext cx="534377" cy="259045"/>
    <xdr:sp macro="" textlink="">
      <xdr:nvSpPr>
        <xdr:cNvPr id="692" name="【学校施設】&#10;一人当たり面積最大値テキスト">
          <a:extLst>
            <a:ext uri="{FF2B5EF4-FFF2-40B4-BE49-F238E27FC236}">
              <a16:creationId xmlns:a16="http://schemas.microsoft.com/office/drawing/2014/main" id="{3DDFFE7A-2273-4A2A-B2E9-B4648D31FBA3}"/>
            </a:ext>
          </a:extLst>
        </xdr:cNvPr>
        <xdr:cNvSpPr txBox="1"/>
      </xdr:nvSpPr>
      <xdr:spPr>
        <a:xfrm>
          <a:off x="22199600" y="943441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18.239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56</xdr:row>
      <xdr:rowOff>57988</xdr:rowOff>
    </xdr:from>
    <xdr:to>
      <xdr:col>116</xdr:col>
      <xdr:colOff>152400</xdr:colOff>
      <xdr:row>56</xdr:row>
      <xdr:rowOff>57988</xdr:rowOff>
    </xdr:to>
    <xdr:cxnSp macro="">
      <xdr:nvCxnSpPr>
        <xdr:cNvPr id="693" name="直線コネクタ 692">
          <a:extLst>
            <a:ext uri="{FF2B5EF4-FFF2-40B4-BE49-F238E27FC236}">
              <a16:creationId xmlns:a16="http://schemas.microsoft.com/office/drawing/2014/main" id="{45FE7C6B-3D5E-4784-8F55-F0B74EAA55FA}"/>
            </a:ext>
          </a:extLst>
        </xdr:cNvPr>
        <xdr:cNvCxnSpPr/>
      </xdr:nvCxnSpPr>
      <xdr:spPr>
        <a:xfrm>
          <a:off x="22072600" y="965918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61</xdr:row>
      <xdr:rowOff>134688</xdr:rowOff>
    </xdr:from>
    <xdr:ext cx="469744" cy="259045"/>
    <xdr:sp macro="" textlink="">
      <xdr:nvSpPr>
        <xdr:cNvPr id="694" name="【学校施設】&#10;一人当たり面積平均値テキスト">
          <a:extLst>
            <a:ext uri="{FF2B5EF4-FFF2-40B4-BE49-F238E27FC236}">
              <a16:creationId xmlns:a16="http://schemas.microsoft.com/office/drawing/2014/main" id="{176ECC9A-11EF-4F47-8C4B-7E2821CC5EF5}"/>
            </a:ext>
          </a:extLst>
        </xdr:cNvPr>
        <xdr:cNvSpPr txBox="1"/>
      </xdr:nvSpPr>
      <xdr:spPr>
        <a:xfrm>
          <a:off x="22199600" y="10593138"/>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3.366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62</xdr:row>
      <xdr:rowOff>111811</xdr:rowOff>
    </xdr:from>
    <xdr:to>
      <xdr:col>116</xdr:col>
      <xdr:colOff>114300</xdr:colOff>
      <xdr:row>63</xdr:row>
      <xdr:rowOff>41961</xdr:rowOff>
    </xdr:to>
    <xdr:sp macro="" textlink="">
      <xdr:nvSpPr>
        <xdr:cNvPr id="695" name="フローチャート: 判断 694">
          <a:extLst>
            <a:ext uri="{FF2B5EF4-FFF2-40B4-BE49-F238E27FC236}">
              <a16:creationId xmlns:a16="http://schemas.microsoft.com/office/drawing/2014/main" id="{F64F6573-D6D4-4051-8EF2-66FF6CE5D3D9}"/>
            </a:ext>
          </a:extLst>
        </xdr:cNvPr>
        <xdr:cNvSpPr/>
      </xdr:nvSpPr>
      <xdr:spPr>
        <a:xfrm>
          <a:off x="22110700" y="107417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62</xdr:row>
      <xdr:rowOff>119431</xdr:rowOff>
    </xdr:from>
    <xdr:to>
      <xdr:col>112</xdr:col>
      <xdr:colOff>38100</xdr:colOff>
      <xdr:row>63</xdr:row>
      <xdr:rowOff>49581</xdr:rowOff>
    </xdr:to>
    <xdr:sp macro="" textlink="">
      <xdr:nvSpPr>
        <xdr:cNvPr id="696" name="フローチャート: 判断 695">
          <a:extLst>
            <a:ext uri="{FF2B5EF4-FFF2-40B4-BE49-F238E27FC236}">
              <a16:creationId xmlns:a16="http://schemas.microsoft.com/office/drawing/2014/main" id="{FB988D55-8E40-4D76-B396-B17489334A74}"/>
            </a:ext>
          </a:extLst>
        </xdr:cNvPr>
        <xdr:cNvSpPr/>
      </xdr:nvSpPr>
      <xdr:spPr>
        <a:xfrm>
          <a:off x="21272500" y="107493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62</xdr:row>
      <xdr:rowOff>107924</xdr:rowOff>
    </xdr:from>
    <xdr:to>
      <xdr:col>107</xdr:col>
      <xdr:colOff>101600</xdr:colOff>
      <xdr:row>63</xdr:row>
      <xdr:rowOff>38074</xdr:rowOff>
    </xdr:to>
    <xdr:sp macro="" textlink="">
      <xdr:nvSpPr>
        <xdr:cNvPr id="697" name="フローチャート: 判断 696">
          <a:extLst>
            <a:ext uri="{FF2B5EF4-FFF2-40B4-BE49-F238E27FC236}">
              <a16:creationId xmlns:a16="http://schemas.microsoft.com/office/drawing/2014/main" id="{AA062980-8D7D-4784-AFC4-021B55A27D85}"/>
            </a:ext>
          </a:extLst>
        </xdr:cNvPr>
        <xdr:cNvSpPr/>
      </xdr:nvSpPr>
      <xdr:spPr>
        <a:xfrm>
          <a:off x="20383500" y="107378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62</xdr:row>
      <xdr:rowOff>107162</xdr:rowOff>
    </xdr:from>
    <xdr:to>
      <xdr:col>102</xdr:col>
      <xdr:colOff>165100</xdr:colOff>
      <xdr:row>63</xdr:row>
      <xdr:rowOff>37312</xdr:rowOff>
    </xdr:to>
    <xdr:sp macro="" textlink="">
      <xdr:nvSpPr>
        <xdr:cNvPr id="698" name="フローチャート: 判断 697">
          <a:extLst>
            <a:ext uri="{FF2B5EF4-FFF2-40B4-BE49-F238E27FC236}">
              <a16:creationId xmlns:a16="http://schemas.microsoft.com/office/drawing/2014/main" id="{329CCB8B-EEA8-4598-8251-C265D1FCEE8A}"/>
            </a:ext>
          </a:extLst>
        </xdr:cNvPr>
        <xdr:cNvSpPr/>
      </xdr:nvSpPr>
      <xdr:spPr>
        <a:xfrm>
          <a:off x="19494500" y="107370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62</xdr:row>
      <xdr:rowOff>114402</xdr:rowOff>
    </xdr:from>
    <xdr:to>
      <xdr:col>98</xdr:col>
      <xdr:colOff>38100</xdr:colOff>
      <xdr:row>63</xdr:row>
      <xdr:rowOff>44552</xdr:rowOff>
    </xdr:to>
    <xdr:sp macro="" textlink="">
      <xdr:nvSpPr>
        <xdr:cNvPr id="699" name="フローチャート: 判断 698">
          <a:extLst>
            <a:ext uri="{FF2B5EF4-FFF2-40B4-BE49-F238E27FC236}">
              <a16:creationId xmlns:a16="http://schemas.microsoft.com/office/drawing/2014/main" id="{E83EBAC5-6544-4CDC-ADAE-1132B7E0A665}"/>
            </a:ext>
          </a:extLst>
        </xdr:cNvPr>
        <xdr:cNvSpPr/>
      </xdr:nvSpPr>
      <xdr:spPr>
        <a:xfrm>
          <a:off x="18605500" y="107443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66</xdr:row>
      <xdr:rowOff>111777</xdr:rowOff>
    </xdr:from>
    <xdr:ext cx="762000" cy="259045"/>
    <xdr:sp macro="" textlink="">
      <xdr:nvSpPr>
        <xdr:cNvPr id="700" name="テキスト ボックス 699">
          <a:extLst>
            <a:ext uri="{FF2B5EF4-FFF2-40B4-BE49-F238E27FC236}">
              <a16:creationId xmlns:a16="http://schemas.microsoft.com/office/drawing/2014/main" id="{EB8ED6C4-6310-4076-B496-681F8793EB6E}"/>
            </a:ext>
          </a:extLst>
        </xdr:cNvPr>
        <xdr:cNvSpPr txBox="1"/>
      </xdr:nvSpPr>
      <xdr:spPr>
        <a:xfrm>
          <a:off x="21971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66</xdr:row>
      <xdr:rowOff>111777</xdr:rowOff>
    </xdr:from>
    <xdr:ext cx="762000" cy="259045"/>
    <xdr:sp macro="" textlink="">
      <xdr:nvSpPr>
        <xdr:cNvPr id="701" name="テキスト ボックス 700">
          <a:extLst>
            <a:ext uri="{FF2B5EF4-FFF2-40B4-BE49-F238E27FC236}">
              <a16:creationId xmlns:a16="http://schemas.microsoft.com/office/drawing/2014/main" id="{5034C78F-F3C9-4BA0-AA8D-DAA33F606A14}"/>
            </a:ext>
          </a:extLst>
        </xdr:cNvPr>
        <xdr:cNvSpPr txBox="1"/>
      </xdr:nvSpPr>
      <xdr:spPr>
        <a:xfrm>
          <a:off x="2113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66</xdr:row>
      <xdr:rowOff>111777</xdr:rowOff>
    </xdr:from>
    <xdr:ext cx="762000" cy="259045"/>
    <xdr:sp macro="" textlink="">
      <xdr:nvSpPr>
        <xdr:cNvPr id="702" name="テキスト ボックス 701">
          <a:extLst>
            <a:ext uri="{FF2B5EF4-FFF2-40B4-BE49-F238E27FC236}">
              <a16:creationId xmlns:a16="http://schemas.microsoft.com/office/drawing/2014/main" id="{88AA05B3-CF9F-4239-AFEC-500B5D92F5C2}"/>
            </a:ext>
          </a:extLst>
        </xdr:cNvPr>
        <xdr:cNvSpPr txBox="1"/>
      </xdr:nvSpPr>
      <xdr:spPr>
        <a:xfrm>
          <a:off x="2024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66</xdr:row>
      <xdr:rowOff>111777</xdr:rowOff>
    </xdr:from>
    <xdr:ext cx="762000" cy="259045"/>
    <xdr:sp macro="" textlink="">
      <xdr:nvSpPr>
        <xdr:cNvPr id="703" name="テキスト ボックス 702">
          <a:extLst>
            <a:ext uri="{FF2B5EF4-FFF2-40B4-BE49-F238E27FC236}">
              <a16:creationId xmlns:a16="http://schemas.microsoft.com/office/drawing/2014/main" id="{01AB6ED6-54D2-420E-B38F-1BE94963592E}"/>
            </a:ext>
          </a:extLst>
        </xdr:cNvPr>
        <xdr:cNvSpPr txBox="1"/>
      </xdr:nvSpPr>
      <xdr:spPr>
        <a:xfrm>
          <a:off x="19354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66</xdr:row>
      <xdr:rowOff>111777</xdr:rowOff>
    </xdr:from>
    <xdr:ext cx="762000" cy="259045"/>
    <xdr:sp macro="" textlink="">
      <xdr:nvSpPr>
        <xdr:cNvPr id="704" name="テキスト ボックス 703">
          <a:extLst>
            <a:ext uri="{FF2B5EF4-FFF2-40B4-BE49-F238E27FC236}">
              <a16:creationId xmlns:a16="http://schemas.microsoft.com/office/drawing/2014/main" id="{3D5196DE-065F-4CAD-9BBB-20BAD07A48F6}"/>
            </a:ext>
          </a:extLst>
        </xdr:cNvPr>
        <xdr:cNvSpPr txBox="1"/>
      </xdr:nvSpPr>
      <xdr:spPr>
        <a:xfrm>
          <a:off x="18465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62</xdr:row>
      <xdr:rowOff>153568</xdr:rowOff>
    </xdr:from>
    <xdr:to>
      <xdr:col>116</xdr:col>
      <xdr:colOff>114300</xdr:colOff>
      <xdr:row>63</xdr:row>
      <xdr:rowOff>83718</xdr:rowOff>
    </xdr:to>
    <xdr:sp macro="" textlink="">
      <xdr:nvSpPr>
        <xdr:cNvPr id="705" name="楕円 704">
          <a:extLst>
            <a:ext uri="{FF2B5EF4-FFF2-40B4-BE49-F238E27FC236}">
              <a16:creationId xmlns:a16="http://schemas.microsoft.com/office/drawing/2014/main" id="{A8D91DB4-5F5D-425E-8BE7-C0D97670CCE9}"/>
            </a:ext>
          </a:extLst>
        </xdr:cNvPr>
        <xdr:cNvSpPr/>
      </xdr:nvSpPr>
      <xdr:spPr>
        <a:xfrm>
          <a:off x="22110700" y="107834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62</xdr:row>
      <xdr:rowOff>90237</xdr:rowOff>
    </xdr:from>
    <xdr:ext cx="469744" cy="259045"/>
    <xdr:sp macro="" textlink="">
      <xdr:nvSpPr>
        <xdr:cNvPr id="706" name="【学校施設】&#10;一人当たり面積該当値テキスト">
          <a:extLst>
            <a:ext uri="{FF2B5EF4-FFF2-40B4-BE49-F238E27FC236}">
              <a16:creationId xmlns:a16="http://schemas.microsoft.com/office/drawing/2014/main" id="{E35F50C1-FDBF-4E53-AFC4-1DE323F2A9F6}"/>
            </a:ext>
          </a:extLst>
        </xdr:cNvPr>
        <xdr:cNvSpPr txBox="1"/>
      </xdr:nvSpPr>
      <xdr:spPr>
        <a:xfrm>
          <a:off x="22199600" y="1072013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2.818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63</xdr:row>
      <xdr:rowOff>8407</xdr:rowOff>
    </xdr:from>
    <xdr:to>
      <xdr:col>112</xdr:col>
      <xdr:colOff>38100</xdr:colOff>
      <xdr:row>63</xdr:row>
      <xdr:rowOff>110007</xdr:rowOff>
    </xdr:to>
    <xdr:sp macro="" textlink="">
      <xdr:nvSpPr>
        <xdr:cNvPr id="707" name="楕円 706">
          <a:extLst>
            <a:ext uri="{FF2B5EF4-FFF2-40B4-BE49-F238E27FC236}">
              <a16:creationId xmlns:a16="http://schemas.microsoft.com/office/drawing/2014/main" id="{0D5901A1-EF91-4CCD-94B1-7A944FECA3F1}"/>
            </a:ext>
          </a:extLst>
        </xdr:cNvPr>
        <xdr:cNvSpPr/>
      </xdr:nvSpPr>
      <xdr:spPr>
        <a:xfrm>
          <a:off x="21272500" y="108097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63</xdr:row>
      <xdr:rowOff>32918</xdr:rowOff>
    </xdr:from>
    <xdr:to>
      <xdr:col>116</xdr:col>
      <xdr:colOff>63500</xdr:colOff>
      <xdr:row>63</xdr:row>
      <xdr:rowOff>59207</xdr:rowOff>
    </xdr:to>
    <xdr:cxnSp macro="">
      <xdr:nvCxnSpPr>
        <xdr:cNvPr id="708" name="直線コネクタ 707">
          <a:extLst>
            <a:ext uri="{FF2B5EF4-FFF2-40B4-BE49-F238E27FC236}">
              <a16:creationId xmlns:a16="http://schemas.microsoft.com/office/drawing/2014/main" id="{37C35834-437D-4435-9CFB-506093008E6D}"/>
            </a:ext>
          </a:extLst>
        </xdr:cNvPr>
        <xdr:cNvCxnSpPr/>
      </xdr:nvCxnSpPr>
      <xdr:spPr>
        <a:xfrm flipV="1">
          <a:off x="21323300" y="10834268"/>
          <a:ext cx="838200" cy="262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63</xdr:row>
      <xdr:rowOff>11836</xdr:rowOff>
    </xdr:from>
    <xdr:to>
      <xdr:col>107</xdr:col>
      <xdr:colOff>101600</xdr:colOff>
      <xdr:row>63</xdr:row>
      <xdr:rowOff>113436</xdr:rowOff>
    </xdr:to>
    <xdr:sp macro="" textlink="">
      <xdr:nvSpPr>
        <xdr:cNvPr id="709" name="楕円 708">
          <a:extLst>
            <a:ext uri="{FF2B5EF4-FFF2-40B4-BE49-F238E27FC236}">
              <a16:creationId xmlns:a16="http://schemas.microsoft.com/office/drawing/2014/main" id="{B78E9E71-6045-4BE1-81C2-37DEA01FC863}"/>
            </a:ext>
          </a:extLst>
        </xdr:cNvPr>
        <xdr:cNvSpPr/>
      </xdr:nvSpPr>
      <xdr:spPr>
        <a:xfrm>
          <a:off x="20383500" y="108131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63</xdr:row>
      <xdr:rowOff>59207</xdr:rowOff>
    </xdr:from>
    <xdr:to>
      <xdr:col>111</xdr:col>
      <xdr:colOff>177800</xdr:colOff>
      <xdr:row>63</xdr:row>
      <xdr:rowOff>62636</xdr:rowOff>
    </xdr:to>
    <xdr:cxnSp macro="">
      <xdr:nvCxnSpPr>
        <xdr:cNvPr id="710" name="直線コネクタ 709">
          <a:extLst>
            <a:ext uri="{FF2B5EF4-FFF2-40B4-BE49-F238E27FC236}">
              <a16:creationId xmlns:a16="http://schemas.microsoft.com/office/drawing/2014/main" id="{254BB0A9-514A-4343-89F1-B5963E64551C}"/>
            </a:ext>
          </a:extLst>
        </xdr:cNvPr>
        <xdr:cNvCxnSpPr/>
      </xdr:nvCxnSpPr>
      <xdr:spPr>
        <a:xfrm flipV="1">
          <a:off x="20434300" y="10860557"/>
          <a:ext cx="889000" cy="34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62</xdr:row>
      <xdr:rowOff>78359</xdr:rowOff>
    </xdr:from>
    <xdr:to>
      <xdr:col>102</xdr:col>
      <xdr:colOff>165100</xdr:colOff>
      <xdr:row>63</xdr:row>
      <xdr:rowOff>8509</xdr:rowOff>
    </xdr:to>
    <xdr:sp macro="" textlink="">
      <xdr:nvSpPr>
        <xdr:cNvPr id="711" name="楕円 710">
          <a:extLst>
            <a:ext uri="{FF2B5EF4-FFF2-40B4-BE49-F238E27FC236}">
              <a16:creationId xmlns:a16="http://schemas.microsoft.com/office/drawing/2014/main" id="{63275A5A-3F90-4F49-94BC-04853397E605}"/>
            </a:ext>
          </a:extLst>
        </xdr:cNvPr>
        <xdr:cNvSpPr/>
      </xdr:nvSpPr>
      <xdr:spPr>
        <a:xfrm>
          <a:off x="19494500" y="1070825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62</xdr:row>
      <xdr:rowOff>129159</xdr:rowOff>
    </xdr:from>
    <xdr:to>
      <xdr:col>107</xdr:col>
      <xdr:colOff>50800</xdr:colOff>
      <xdr:row>63</xdr:row>
      <xdr:rowOff>62636</xdr:rowOff>
    </xdr:to>
    <xdr:cxnSp macro="">
      <xdr:nvCxnSpPr>
        <xdr:cNvPr id="712" name="直線コネクタ 711">
          <a:extLst>
            <a:ext uri="{FF2B5EF4-FFF2-40B4-BE49-F238E27FC236}">
              <a16:creationId xmlns:a16="http://schemas.microsoft.com/office/drawing/2014/main" id="{64407A99-1613-4134-B25B-52EB6A647587}"/>
            </a:ext>
          </a:extLst>
        </xdr:cNvPr>
        <xdr:cNvCxnSpPr/>
      </xdr:nvCxnSpPr>
      <xdr:spPr>
        <a:xfrm>
          <a:off x="19545300" y="10759059"/>
          <a:ext cx="889000" cy="10492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62</xdr:row>
      <xdr:rowOff>148692</xdr:rowOff>
    </xdr:from>
    <xdr:to>
      <xdr:col>98</xdr:col>
      <xdr:colOff>38100</xdr:colOff>
      <xdr:row>63</xdr:row>
      <xdr:rowOff>78842</xdr:rowOff>
    </xdr:to>
    <xdr:sp macro="" textlink="">
      <xdr:nvSpPr>
        <xdr:cNvPr id="713" name="楕円 712">
          <a:extLst>
            <a:ext uri="{FF2B5EF4-FFF2-40B4-BE49-F238E27FC236}">
              <a16:creationId xmlns:a16="http://schemas.microsoft.com/office/drawing/2014/main" id="{A5764098-B647-4FE6-B5A6-699E8F6DAC68}"/>
            </a:ext>
          </a:extLst>
        </xdr:cNvPr>
        <xdr:cNvSpPr/>
      </xdr:nvSpPr>
      <xdr:spPr>
        <a:xfrm>
          <a:off x="18605500" y="107785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62</xdr:row>
      <xdr:rowOff>129159</xdr:rowOff>
    </xdr:from>
    <xdr:to>
      <xdr:col>102</xdr:col>
      <xdr:colOff>114300</xdr:colOff>
      <xdr:row>63</xdr:row>
      <xdr:rowOff>28042</xdr:rowOff>
    </xdr:to>
    <xdr:cxnSp macro="">
      <xdr:nvCxnSpPr>
        <xdr:cNvPr id="714" name="直線コネクタ 713">
          <a:extLst>
            <a:ext uri="{FF2B5EF4-FFF2-40B4-BE49-F238E27FC236}">
              <a16:creationId xmlns:a16="http://schemas.microsoft.com/office/drawing/2014/main" id="{DBA1F414-B5B2-43DD-8D51-C15C5FC28E6E}"/>
            </a:ext>
          </a:extLst>
        </xdr:cNvPr>
        <xdr:cNvCxnSpPr/>
      </xdr:nvCxnSpPr>
      <xdr:spPr>
        <a:xfrm flipV="1">
          <a:off x="18656300" y="10759059"/>
          <a:ext cx="889000" cy="7033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61</xdr:row>
      <xdr:rowOff>66108</xdr:rowOff>
    </xdr:from>
    <xdr:ext cx="469744" cy="259045"/>
    <xdr:sp macro="" textlink="">
      <xdr:nvSpPr>
        <xdr:cNvPr id="715" name="n_1aveValue【学校施設】&#10;一人当たり面積">
          <a:extLst>
            <a:ext uri="{FF2B5EF4-FFF2-40B4-BE49-F238E27FC236}">
              <a16:creationId xmlns:a16="http://schemas.microsoft.com/office/drawing/2014/main" id="{5DC03250-9309-42CA-AB1D-A85CFA974CA6}"/>
            </a:ext>
          </a:extLst>
        </xdr:cNvPr>
        <xdr:cNvSpPr txBox="1"/>
      </xdr:nvSpPr>
      <xdr:spPr>
        <a:xfrm>
          <a:off x="21075727" y="1052455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3.266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61</xdr:row>
      <xdr:rowOff>54601</xdr:rowOff>
    </xdr:from>
    <xdr:ext cx="469744" cy="259045"/>
    <xdr:sp macro="" textlink="">
      <xdr:nvSpPr>
        <xdr:cNvPr id="716" name="n_2aveValue【学校施設】&#10;一人当たり面積">
          <a:extLst>
            <a:ext uri="{FF2B5EF4-FFF2-40B4-BE49-F238E27FC236}">
              <a16:creationId xmlns:a16="http://schemas.microsoft.com/office/drawing/2014/main" id="{08AF2BE0-CBC8-456D-AF88-54AA563C7DF7}"/>
            </a:ext>
          </a:extLst>
        </xdr:cNvPr>
        <xdr:cNvSpPr txBox="1"/>
      </xdr:nvSpPr>
      <xdr:spPr>
        <a:xfrm>
          <a:off x="20199427" y="1051305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3.417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63</xdr:row>
      <xdr:rowOff>28439</xdr:rowOff>
    </xdr:from>
    <xdr:ext cx="469744" cy="259045"/>
    <xdr:sp macro="" textlink="">
      <xdr:nvSpPr>
        <xdr:cNvPr id="717" name="n_3aveValue【学校施設】&#10;一人当たり面積">
          <a:extLst>
            <a:ext uri="{FF2B5EF4-FFF2-40B4-BE49-F238E27FC236}">
              <a16:creationId xmlns:a16="http://schemas.microsoft.com/office/drawing/2014/main" id="{9E099142-7F01-44A5-97D6-3BBF857B2496}"/>
            </a:ext>
          </a:extLst>
        </xdr:cNvPr>
        <xdr:cNvSpPr txBox="1"/>
      </xdr:nvSpPr>
      <xdr:spPr>
        <a:xfrm>
          <a:off x="19310427" y="1082978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3.427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61</xdr:row>
      <xdr:rowOff>61079</xdr:rowOff>
    </xdr:from>
    <xdr:ext cx="469744" cy="259045"/>
    <xdr:sp macro="" textlink="">
      <xdr:nvSpPr>
        <xdr:cNvPr id="718" name="n_4aveValue【学校施設】&#10;一人当たり面積">
          <a:extLst>
            <a:ext uri="{FF2B5EF4-FFF2-40B4-BE49-F238E27FC236}">
              <a16:creationId xmlns:a16="http://schemas.microsoft.com/office/drawing/2014/main" id="{F098FFD0-D066-4507-8CFE-3369085BAA6F}"/>
            </a:ext>
          </a:extLst>
        </xdr:cNvPr>
        <xdr:cNvSpPr txBox="1"/>
      </xdr:nvSpPr>
      <xdr:spPr>
        <a:xfrm>
          <a:off x="18421427" y="1051952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3.332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63</xdr:row>
      <xdr:rowOff>101134</xdr:rowOff>
    </xdr:from>
    <xdr:ext cx="469744" cy="259045"/>
    <xdr:sp macro="" textlink="">
      <xdr:nvSpPr>
        <xdr:cNvPr id="719" name="n_1mainValue【学校施設】&#10;一人当たり面積">
          <a:extLst>
            <a:ext uri="{FF2B5EF4-FFF2-40B4-BE49-F238E27FC236}">
              <a16:creationId xmlns:a16="http://schemas.microsoft.com/office/drawing/2014/main" id="{807B2403-D4C2-41DC-A79A-B87D86B958FC}"/>
            </a:ext>
          </a:extLst>
        </xdr:cNvPr>
        <xdr:cNvSpPr txBox="1"/>
      </xdr:nvSpPr>
      <xdr:spPr>
        <a:xfrm>
          <a:off x="21075727" y="1090248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63</xdr:row>
      <xdr:rowOff>104563</xdr:rowOff>
    </xdr:from>
    <xdr:ext cx="469744" cy="259045"/>
    <xdr:sp macro="" textlink="">
      <xdr:nvSpPr>
        <xdr:cNvPr id="720" name="n_2mainValue【学校施設】&#10;一人当たり面積">
          <a:extLst>
            <a:ext uri="{FF2B5EF4-FFF2-40B4-BE49-F238E27FC236}">
              <a16:creationId xmlns:a16="http://schemas.microsoft.com/office/drawing/2014/main" id="{F4533298-C636-46F9-9264-3F664F1A25F0}"/>
            </a:ext>
          </a:extLst>
        </xdr:cNvPr>
        <xdr:cNvSpPr txBox="1"/>
      </xdr:nvSpPr>
      <xdr:spPr>
        <a:xfrm>
          <a:off x="20199427" y="1090591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61</xdr:row>
      <xdr:rowOff>25036</xdr:rowOff>
    </xdr:from>
    <xdr:ext cx="469744" cy="259045"/>
    <xdr:sp macro="" textlink="">
      <xdr:nvSpPr>
        <xdr:cNvPr id="721" name="n_3mainValue【学校施設】&#10;一人当たり面積">
          <a:extLst>
            <a:ext uri="{FF2B5EF4-FFF2-40B4-BE49-F238E27FC236}">
              <a16:creationId xmlns:a16="http://schemas.microsoft.com/office/drawing/2014/main" id="{C7E69BEB-A880-437F-9445-6E6539FCA1E6}"/>
            </a:ext>
          </a:extLst>
        </xdr:cNvPr>
        <xdr:cNvSpPr txBox="1"/>
      </xdr:nvSpPr>
      <xdr:spPr>
        <a:xfrm>
          <a:off x="19310427" y="1048348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3.805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63</xdr:row>
      <xdr:rowOff>69969</xdr:rowOff>
    </xdr:from>
    <xdr:ext cx="469744" cy="259045"/>
    <xdr:sp macro="" textlink="">
      <xdr:nvSpPr>
        <xdr:cNvPr id="722" name="n_4mainValue【学校施設】&#10;一人当たり面積">
          <a:extLst>
            <a:ext uri="{FF2B5EF4-FFF2-40B4-BE49-F238E27FC236}">
              <a16:creationId xmlns:a16="http://schemas.microsoft.com/office/drawing/2014/main" id="{1D254CBB-00FE-4370-BF75-CAB00B2F4148}"/>
            </a:ext>
          </a:extLst>
        </xdr:cNvPr>
        <xdr:cNvSpPr txBox="1"/>
      </xdr:nvSpPr>
      <xdr:spPr>
        <a:xfrm>
          <a:off x="18421427" y="1087131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2.882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152400</xdr:rowOff>
    </xdr:from>
    <xdr:to>
      <xdr:col>90</xdr:col>
      <xdr:colOff>25400</xdr:colOff>
      <xdr:row>72</xdr:row>
      <xdr:rowOff>101600</xdr:rowOff>
    </xdr:to>
    <xdr:sp macro="" textlink="">
      <xdr:nvSpPr>
        <xdr:cNvPr id="723" name="正方形/長方形 722">
          <a:extLst>
            <a:ext uri="{FF2B5EF4-FFF2-40B4-BE49-F238E27FC236}">
              <a16:creationId xmlns:a16="http://schemas.microsoft.com/office/drawing/2014/main" id="{AB0ECED1-7409-4133-9739-001CE85DAFEF}"/>
            </a:ext>
          </a:extLst>
        </xdr:cNvPr>
        <xdr:cNvSpPr/>
      </xdr:nvSpPr>
      <xdr:spPr>
        <a:xfrm>
          <a:off x="12446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児童館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72</xdr:row>
      <xdr:rowOff>127000</xdr:rowOff>
    </xdr:from>
    <xdr:to>
      <xdr:col>74</xdr:col>
      <xdr:colOff>0</xdr:colOff>
      <xdr:row>74</xdr:row>
      <xdr:rowOff>38100</xdr:rowOff>
    </xdr:to>
    <xdr:sp macro="" textlink="">
      <xdr:nvSpPr>
        <xdr:cNvPr id="724" name="正方形/長方形 723">
          <a:extLst>
            <a:ext uri="{FF2B5EF4-FFF2-40B4-BE49-F238E27FC236}">
              <a16:creationId xmlns:a16="http://schemas.microsoft.com/office/drawing/2014/main" id="{38E65265-BFF8-456A-BF22-D717E2B7B5EB}"/>
            </a:ext>
          </a:extLst>
        </xdr:cNvPr>
        <xdr:cNvSpPr/>
      </xdr:nvSpPr>
      <xdr:spPr>
        <a:xfrm>
          <a:off x="12573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73</xdr:row>
      <xdr:rowOff>158750</xdr:rowOff>
    </xdr:from>
    <xdr:to>
      <xdr:col>74</xdr:col>
      <xdr:colOff>0</xdr:colOff>
      <xdr:row>75</xdr:row>
      <xdr:rowOff>69850</xdr:rowOff>
    </xdr:to>
    <xdr:sp macro="" textlink="">
      <xdr:nvSpPr>
        <xdr:cNvPr id="725" name="正方形/長方形 724">
          <a:extLst>
            <a:ext uri="{FF2B5EF4-FFF2-40B4-BE49-F238E27FC236}">
              <a16:creationId xmlns:a16="http://schemas.microsoft.com/office/drawing/2014/main" id="{DD5578D9-0975-48D6-A593-BE18483A5470}"/>
            </a:ext>
          </a:extLst>
        </xdr:cNvPr>
        <xdr:cNvSpPr/>
      </xdr:nvSpPr>
      <xdr:spPr>
        <a:xfrm>
          <a:off x="12573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23/31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72</xdr:row>
      <xdr:rowOff>127000</xdr:rowOff>
    </xdr:from>
    <xdr:to>
      <xdr:col>79</xdr:col>
      <xdr:colOff>63500</xdr:colOff>
      <xdr:row>74</xdr:row>
      <xdr:rowOff>38100</xdr:rowOff>
    </xdr:to>
    <xdr:sp macro="" textlink="">
      <xdr:nvSpPr>
        <xdr:cNvPr id="726" name="正方形/長方形 725">
          <a:extLst>
            <a:ext uri="{FF2B5EF4-FFF2-40B4-BE49-F238E27FC236}">
              <a16:creationId xmlns:a16="http://schemas.microsoft.com/office/drawing/2014/main" id="{2EE55657-5C5C-4DF9-97BD-BEB5EB1326BE}"/>
            </a:ext>
          </a:extLst>
        </xdr:cNvPr>
        <xdr:cNvSpPr/>
      </xdr:nvSpPr>
      <xdr:spPr>
        <a:xfrm>
          <a:off x="135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73</xdr:row>
      <xdr:rowOff>158750</xdr:rowOff>
    </xdr:from>
    <xdr:to>
      <xdr:col>79</xdr:col>
      <xdr:colOff>63500</xdr:colOff>
      <xdr:row>75</xdr:row>
      <xdr:rowOff>69850</xdr:rowOff>
    </xdr:to>
    <xdr:sp macro="" textlink="">
      <xdr:nvSpPr>
        <xdr:cNvPr id="727" name="正方形/長方形 726">
          <a:extLst>
            <a:ext uri="{FF2B5EF4-FFF2-40B4-BE49-F238E27FC236}">
              <a16:creationId xmlns:a16="http://schemas.microsoft.com/office/drawing/2014/main" id="{74101701-1E7C-424A-AB9D-55588C88BBE6}"/>
            </a:ext>
          </a:extLst>
        </xdr:cNvPr>
        <xdr:cNvSpPr/>
      </xdr:nvSpPr>
      <xdr:spPr>
        <a:xfrm>
          <a:off x="135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72</xdr:row>
      <xdr:rowOff>127000</xdr:rowOff>
    </xdr:from>
    <xdr:to>
      <xdr:col>85</xdr:col>
      <xdr:colOff>63500</xdr:colOff>
      <xdr:row>74</xdr:row>
      <xdr:rowOff>38100</xdr:rowOff>
    </xdr:to>
    <xdr:sp macro="" textlink="">
      <xdr:nvSpPr>
        <xdr:cNvPr id="728" name="正方形/長方形 727">
          <a:extLst>
            <a:ext uri="{FF2B5EF4-FFF2-40B4-BE49-F238E27FC236}">
              <a16:creationId xmlns:a16="http://schemas.microsoft.com/office/drawing/2014/main" id="{93E0C092-E964-47E7-89E8-6D3A7B009DAB}"/>
            </a:ext>
          </a:extLst>
        </xdr:cNvPr>
        <xdr:cNvSpPr/>
      </xdr:nvSpPr>
      <xdr:spPr>
        <a:xfrm>
          <a:off x="14732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77</xdr:col>
      <xdr:colOff>63500</xdr:colOff>
      <xdr:row>73</xdr:row>
      <xdr:rowOff>158750</xdr:rowOff>
    </xdr:from>
    <xdr:to>
      <xdr:col>85</xdr:col>
      <xdr:colOff>63500</xdr:colOff>
      <xdr:row>75</xdr:row>
      <xdr:rowOff>69850</xdr:rowOff>
    </xdr:to>
    <xdr:sp macro="" textlink="">
      <xdr:nvSpPr>
        <xdr:cNvPr id="729" name="正方形/長方形 728">
          <a:extLst>
            <a:ext uri="{FF2B5EF4-FFF2-40B4-BE49-F238E27FC236}">
              <a16:creationId xmlns:a16="http://schemas.microsoft.com/office/drawing/2014/main" id="{1FCE139F-3793-43DE-ACB2-8E9F0B267090}"/>
            </a:ext>
          </a:extLst>
        </xdr:cNvPr>
        <xdr:cNvSpPr/>
      </xdr:nvSpPr>
      <xdr:spPr>
        <a:xfrm>
          <a:off x="14732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68.4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75</xdr:row>
      <xdr:rowOff>95250</xdr:rowOff>
    </xdr:from>
    <xdr:to>
      <xdr:col>90</xdr:col>
      <xdr:colOff>25400</xdr:colOff>
      <xdr:row>88</xdr:row>
      <xdr:rowOff>152400</xdr:rowOff>
    </xdr:to>
    <xdr:sp macro="" textlink="">
      <xdr:nvSpPr>
        <xdr:cNvPr id="730" name="正方形/長方形 729">
          <a:extLst>
            <a:ext uri="{FF2B5EF4-FFF2-40B4-BE49-F238E27FC236}">
              <a16:creationId xmlns:a16="http://schemas.microsoft.com/office/drawing/2014/main" id="{5CA0BA09-8D41-48DD-A322-5DDD30D4F9BA}"/>
            </a:ext>
          </a:extLst>
        </xdr:cNvPr>
        <xdr:cNvSpPr/>
      </xdr:nvSpPr>
      <xdr:spPr>
        <a:xfrm>
          <a:off x="12446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74</xdr:row>
      <xdr:rowOff>76200</xdr:rowOff>
    </xdr:from>
    <xdr:ext cx="298543" cy="225703"/>
    <xdr:sp macro="" textlink="">
      <xdr:nvSpPr>
        <xdr:cNvPr id="731" name="テキスト ボックス 730">
          <a:extLst>
            <a:ext uri="{FF2B5EF4-FFF2-40B4-BE49-F238E27FC236}">
              <a16:creationId xmlns:a16="http://schemas.microsoft.com/office/drawing/2014/main" id="{02E50428-7659-4889-B62B-E32885CD94EF}"/>
            </a:ext>
          </a:extLst>
        </xdr:cNvPr>
        <xdr:cNvSpPr txBox="1"/>
      </xdr:nvSpPr>
      <xdr:spPr>
        <a:xfrm>
          <a:off x="12407900" y="1276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152400</xdr:rowOff>
    </xdr:from>
    <xdr:to>
      <xdr:col>89</xdr:col>
      <xdr:colOff>177800</xdr:colOff>
      <xdr:row>88</xdr:row>
      <xdr:rowOff>152400</xdr:rowOff>
    </xdr:to>
    <xdr:cxnSp macro="">
      <xdr:nvCxnSpPr>
        <xdr:cNvPr id="732" name="直線コネクタ 731">
          <a:extLst>
            <a:ext uri="{FF2B5EF4-FFF2-40B4-BE49-F238E27FC236}">
              <a16:creationId xmlns:a16="http://schemas.microsoft.com/office/drawing/2014/main" id="{2755CCC8-C60C-4615-8D34-4DC28159D0FF}"/>
            </a:ext>
          </a:extLst>
        </xdr:cNvPr>
        <xdr:cNvCxnSpPr/>
      </xdr:nvCxnSpPr>
      <xdr:spPr>
        <a:xfrm>
          <a:off x="12446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88</xdr:row>
      <xdr:rowOff>10177</xdr:rowOff>
    </xdr:from>
    <xdr:ext cx="467179" cy="259045"/>
    <xdr:sp macro="" textlink="">
      <xdr:nvSpPr>
        <xdr:cNvPr id="733" name="テキスト ボックス 732">
          <a:extLst>
            <a:ext uri="{FF2B5EF4-FFF2-40B4-BE49-F238E27FC236}">
              <a16:creationId xmlns:a16="http://schemas.microsoft.com/office/drawing/2014/main" id="{E131E03E-7A30-425F-A7BE-9C0D37BEFC67}"/>
            </a:ext>
          </a:extLst>
        </xdr:cNvPr>
        <xdr:cNvSpPr txBox="1"/>
      </xdr:nvSpPr>
      <xdr:spPr>
        <a:xfrm>
          <a:off x="11978821" y="1509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86</xdr:row>
      <xdr:rowOff>168729</xdr:rowOff>
    </xdr:from>
    <xdr:to>
      <xdr:col>89</xdr:col>
      <xdr:colOff>177800</xdr:colOff>
      <xdr:row>86</xdr:row>
      <xdr:rowOff>168729</xdr:rowOff>
    </xdr:to>
    <xdr:cxnSp macro="">
      <xdr:nvCxnSpPr>
        <xdr:cNvPr id="734" name="直線コネクタ 733">
          <a:extLst>
            <a:ext uri="{FF2B5EF4-FFF2-40B4-BE49-F238E27FC236}">
              <a16:creationId xmlns:a16="http://schemas.microsoft.com/office/drawing/2014/main" id="{C48223B9-FE13-4138-9A1A-6FB98B9111A5}"/>
            </a:ext>
          </a:extLst>
        </xdr:cNvPr>
        <xdr:cNvCxnSpPr/>
      </xdr:nvCxnSpPr>
      <xdr:spPr>
        <a:xfrm>
          <a:off x="12446000" y="1491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86</xdr:row>
      <xdr:rowOff>26506</xdr:rowOff>
    </xdr:from>
    <xdr:ext cx="467179" cy="259045"/>
    <xdr:sp macro="" textlink="">
      <xdr:nvSpPr>
        <xdr:cNvPr id="735" name="テキスト ボックス 734">
          <a:extLst>
            <a:ext uri="{FF2B5EF4-FFF2-40B4-BE49-F238E27FC236}">
              <a16:creationId xmlns:a16="http://schemas.microsoft.com/office/drawing/2014/main" id="{CD0FC326-1270-4D45-9141-41B55B8BF538}"/>
            </a:ext>
          </a:extLst>
        </xdr:cNvPr>
        <xdr:cNvSpPr txBox="1"/>
      </xdr:nvSpPr>
      <xdr:spPr>
        <a:xfrm>
          <a:off x="11978821" y="1477120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85</xdr:row>
      <xdr:rowOff>13607</xdr:rowOff>
    </xdr:from>
    <xdr:to>
      <xdr:col>89</xdr:col>
      <xdr:colOff>177800</xdr:colOff>
      <xdr:row>85</xdr:row>
      <xdr:rowOff>13607</xdr:rowOff>
    </xdr:to>
    <xdr:cxnSp macro="">
      <xdr:nvCxnSpPr>
        <xdr:cNvPr id="736" name="直線コネクタ 735">
          <a:extLst>
            <a:ext uri="{FF2B5EF4-FFF2-40B4-BE49-F238E27FC236}">
              <a16:creationId xmlns:a16="http://schemas.microsoft.com/office/drawing/2014/main" id="{4C2E208C-8F08-44DC-9A70-62D736FC9E28}"/>
            </a:ext>
          </a:extLst>
        </xdr:cNvPr>
        <xdr:cNvCxnSpPr/>
      </xdr:nvCxnSpPr>
      <xdr:spPr>
        <a:xfrm>
          <a:off x="12446000" y="1458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84</xdr:row>
      <xdr:rowOff>42834</xdr:rowOff>
    </xdr:from>
    <xdr:ext cx="403059" cy="259045"/>
    <xdr:sp macro="" textlink="">
      <xdr:nvSpPr>
        <xdr:cNvPr id="737" name="テキスト ボックス 736">
          <a:extLst>
            <a:ext uri="{FF2B5EF4-FFF2-40B4-BE49-F238E27FC236}">
              <a16:creationId xmlns:a16="http://schemas.microsoft.com/office/drawing/2014/main" id="{D5FEEEAA-6626-4C11-927F-378767973C8A}"/>
            </a:ext>
          </a:extLst>
        </xdr:cNvPr>
        <xdr:cNvSpPr txBox="1"/>
      </xdr:nvSpPr>
      <xdr:spPr>
        <a:xfrm>
          <a:off x="12042941" y="1444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29936</xdr:rowOff>
    </xdr:from>
    <xdr:to>
      <xdr:col>89</xdr:col>
      <xdr:colOff>177800</xdr:colOff>
      <xdr:row>83</xdr:row>
      <xdr:rowOff>29936</xdr:rowOff>
    </xdr:to>
    <xdr:cxnSp macro="">
      <xdr:nvCxnSpPr>
        <xdr:cNvPr id="738" name="直線コネクタ 737">
          <a:extLst>
            <a:ext uri="{FF2B5EF4-FFF2-40B4-BE49-F238E27FC236}">
              <a16:creationId xmlns:a16="http://schemas.microsoft.com/office/drawing/2014/main" id="{72CCCBA9-BDFF-445E-A34E-3E93F12112DC}"/>
            </a:ext>
          </a:extLst>
        </xdr:cNvPr>
        <xdr:cNvCxnSpPr/>
      </xdr:nvCxnSpPr>
      <xdr:spPr>
        <a:xfrm>
          <a:off x="12446000" y="1426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82</xdr:row>
      <xdr:rowOff>59163</xdr:rowOff>
    </xdr:from>
    <xdr:ext cx="403059" cy="259045"/>
    <xdr:sp macro="" textlink="">
      <xdr:nvSpPr>
        <xdr:cNvPr id="739" name="テキスト ボックス 738">
          <a:extLst>
            <a:ext uri="{FF2B5EF4-FFF2-40B4-BE49-F238E27FC236}">
              <a16:creationId xmlns:a16="http://schemas.microsoft.com/office/drawing/2014/main" id="{014CE32D-0AC7-4832-9AAB-1E8BCB9000B6}"/>
            </a:ext>
          </a:extLst>
        </xdr:cNvPr>
        <xdr:cNvSpPr txBox="1"/>
      </xdr:nvSpPr>
      <xdr:spPr>
        <a:xfrm>
          <a:off x="12042941" y="14118063"/>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46264</xdr:rowOff>
    </xdr:from>
    <xdr:to>
      <xdr:col>89</xdr:col>
      <xdr:colOff>177800</xdr:colOff>
      <xdr:row>81</xdr:row>
      <xdr:rowOff>46264</xdr:rowOff>
    </xdr:to>
    <xdr:cxnSp macro="">
      <xdr:nvCxnSpPr>
        <xdr:cNvPr id="740" name="直線コネクタ 739">
          <a:extLst>
            <a:ext uri="{FF2B5EF4-FFF2-40B4-BE49-F238E27FC236}">
              <a16:creationId xmlns:a16="http://schemas.microsoft.com/office/drawing/2014/main" id="{2605D4D4-782D-45F7-A984-433362B20E28}"/>
            </a:ext>
          </a:extLst>
        </xdr:cNvPr>
        <xdr:cNvCxnSpPr/>
      </xdr:nvCxnSpPr>
      <xdr:spPr>
        <a:xfrm>
          <a:off x="12446000" y="1393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80</xdr:row>
      <xdr:rowOff>75491</xdr:rowOff>
    </xdr:from>
    <xdr:ext cx="403059" cy="259045"/>
    <xdr:sp macro="" textlink="">
      <xdr:nvSpPr>
        <xdr:cNvPr id="741" name="テキスト ボックス 740">
          <a:extLst>
            <a:ext uri="{FF2B5EF4-FFF2-40B4-BE49-F238E27FC236}">
              <a16:creationId xmlns:a16="http://schemas.microsoft.com/office/drawing/2014/main" id="{41A17283-B763-413D-81BC-CFB976550EB3}"/>
            </a:ext>
          </a:extLst>
        </xdr:cNvPr>
        <xdr:cNvSpPr txBox="1"/>
      </xdr:nvSpPr>
      <xdr:spPr>
        <a:xfrm>
          <a:off x="12042941" y="1379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79</xdr:row>
      <xdr:rowOff>62593</xdr:rowOff>
    </xdr:from>
    <xdr:to>
      <xdr:col>89</xdr:col>
      <xdr:colOff>177800</xdr:colOff>
      <xdr:row>79</xdr:row>
      <xdr:rowOff>62593</xdr:rowOff>
    </xdr:to>
    <xdr:cxnSp macro="">
      <xdr:nvCxnSpPr>
        <xdr:cNvPr id="742" name="直線コネクタ 741">
          <a:extLst>
            <a:ext uri="{FF2B5EF4-FFF2-40B4-BE49-F238E27FC236}">
              <a16:creationId xmlns:a16="http://schemas.microsoft.com/office/drawing/2014/main" id="{8236ED8A-1E7B-4280-A97D-EC7562BB69F6}"/>
            </a:ext>
          </a:extLst>
        </xdr:cNvPr>
        <xdr:cNvCxnSpPr/>
      </xdr:nvCxnSpPr>
      <xdr:spPr>
        <a:xfrm>
          <a:off x="12446000" y="1360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78</xdr:row>
      <xdr:rowOff>91820</xdr:rowOff>
    </xdr:from>
    <xdr:ext cx="403059" cy="259045"/>
    <xdr:sp macro="" textlink="">
      <xdr:nvSpPr>
        <xdr:cNvPr id="743" name="テキスト ボックス 742">
          <a:extLst>
            <a:ext uri="{FF2B5EF4-FFF2-40B4-BE49-F238E27FC236}">
              <a16:creationId xmlns:a16="http://schemas.microsoft.com/office/drawing/2014/main" id="{FDAE0826-CFF0-4EC3-833E-61BD8ED1CA47}"/>
            </a:ext>
          </a:extLst>
        </xdr:cNvPr>
        <xdr:cNvSpPr txBox="1"/>
      </xdr:nvSpPr>
      <xdr:spPr>
        <a:xfrm>
          <a:off x="12042941" y="1346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78921</xdr:rowOff>
    </xdr:from>
    <xdr:to>
      <xdr:col>89</xdr:col>
      <xdr:colOff>177800</xdr:colOff>
      <xdr:row>77</xdr:row>
      <xdr:rowOff>78921</xdr:rowOff>
    </xdr:to>
    <xdr:cxnSp macro="">
      <xdr:nvCxnSpPr>
        <xdr:cNvPr id="744" name="直線コネクタ 743">
          <a:extLst>
            <a:ext uri="{FF2B5EF4-FFF2-40B4-BE49-F238E27FC236}">
              <a16:creationId xmlns:a16="http://schemas.microsoft.com/office/drawing/2014/main" id="{76BDCE48-1803-408A-9649-0260ECA20B37}"/>
            </a:ext>
          </a:extLst>
        </xdr:cNvPr>
        <xdr:cNvCxnSpPr/>
      </xdr:nvCxnSpPr>
      <xdr:spPr>
        <a:xfrm>
          <a:off x="12446000" y="1328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76</xdr:row>
      <xdr:rowOff>108148</xdr:rowOff>
    </xdr:from>
    <xdr:ext cx="338939" cy="259045"/>
    <xdr:sp macro="" textlink="">
      <xdr:nvSpPr>
        <xdr:cNvPr id="745" name="テキスト ボックス 744">
          <a:extLst>
            <a:ext uri="{FF2B5EF4-FFF2-40B4-BE49-F238E27FC236}">
              <a16:creationId xmlns:a16="http://schemas.microsoft.com/office/drawing/2014/main" id="{7EDA9776-0BA3-4828-A096-2310D296BA27}"/>
            </a:ext>
          </a:extLst>
        </xdr:cNvPr>
        <xdr:cNvSpPr txBox="1"/>
      </xdr:nvSpPr>
      <xdr:spPr>
        <a:xfrm>
          <a:off x="12107061" y="13138348"/>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75</xdr:row>
      <xdr:rowOff>95250</xdr:rowOff>
    </xdr:from>
    <xdr:to>
      <xdr:col>89</xdr:col>
      <xdr:colOff>177800</xdr:colOff>
      <xdr:row>75</xdr:row>
      <xdr:rowOff>95250</xdr:rowOff>
    </xdr:to>
    <xdr:cxnSp macro="">
      <xdr:nvCxnSpPr>
        <xdr:cNvPr id="746" name="直線コネクタ 745">
          <a:extLst>
            <a:ext uri="{FF2B5EF4-FFF2-40B4-BE49-F238E27FC236}">
              <a16:creationId xmlns:a16="http://schemas.microsoft.com/office/drawing/2014/main" id="{51924E09-5E89-4332-BD12-7919B6468AC1}"/>
            </a:ext>
          </a:extLst>
        </xdr:cNvPr>
        <xdr:cNvCxnSpPr/>
      </xdr:nvCxnSpPr>
      <xdr:spPr>
        <a:xfrm>
          <a:off x="12446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75</xdr:row>
      <xdr:rowOff>95250</xdr:rowOff>
    </xdr:from>
    <xdr:to>
      <xdr:col>90</xdr:col>
      <xdr:colOff>25400</xdr:colOff>
      <xdr:row>88</xdr:row>
      <xdr:rowOff>152400</xdr:rowOff>
    </xdr:to>
    <xdr:sp macro="" textlink="">
      <xdr:nvSpPr>
        <xdr:cNvPr id="747" name="【児童館】&#10;有形固定資産減価償却率グラフ枠">
          <a:extLst>
            <a:ext uri="{FF2B5EF4-FFF2-40B4-BE49-F238E27FC236}">
              <a16:creationId xmlns:a16="http://schemas.microsoft.com/office/drawing/2014/main" id="{E430A2C0-F13B-4BA0-9910-79F4AD2B2C24}"/>
            </a:ext>
          </a:extLst>
        </xdr:cNvPr>
        <xdr:cNvSpPr/>
      </xdr:nvSpPr>
      <xdr:spPr>
        <a:xfrm>
          <a:off x="12446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78</xdr:row>
      <xdr:rowOff>93618</xdr:rowOff>
    </xdr:from>
    <xdr:to>
      <xdr:col>85</xdr:col>
      <xdr:colOff>126364</xdr:colOff>
      <xdr:row>86</xdr:row>
      <xdr:rowOff>168729</xdr:rowOff>
    </xdr:to>
    <xdr:cxnSp macro="">
      <xdr:nvCxnSpPr>
        <xdr:cNvPr id="748" name="直線コネクタ 747">
          <a:extLst>
            <a:ext uri="{FF2B5EF4-FFF2-40B4-BE49-F238E27FC236}">
              <a16:creationId xmlns:a16="http://schemas.microsoft.com/office/drawing/2014/main" id="{0E16F302-84D7-4C8A-885D-1CE5B12FE234}"/>
            </a:ext>
          </a:extLst>
        </xdr:cNvPr>
        <xdr:cNvCxnSpPr/>
      </xdr:nvCxnSpPr>
      <xdr:spPr>
        <a:xfrm flipV="1">
          <a:off x="16318864" y="13466718"/>
          <a:ext cx="0" cy="144671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87</xdr:row>
      <xdr:rowOff>1106</xdr:rowOff>
    </xdr:from>
    <xdr:ext cx="469744" cy="259045"/>
    <xdr:sp macro="" textlink="">
      <xdr:nvSpPr>
        <xdr:cNvPr id="749" name="【児童館】&#10;有形固定資産減価償却率最小値テキスト">
          <a:extLst>
            <a:ext uri="{FF2B5EF4-FFF2-40B4-BE49-F238E27FC236}">
              <a16:creationId xmlns:a16="http://schemas.microsoft.com/office/drawing/2014/main" id="{4E56583D-9951-4F08-B44A-8DDDDAACDE57}"/>
            </a:ext>
          </a:extLst>
        </xdr:cNvPr>
        <xdr:cNvSpPr txBox="1"/>
      </xdr:nvSpPr>
      <xdr:spPr>
        <a:xfrm>
          <a:off x="16357600" y="1491725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86</xdr:row>
      <xdr:rowOff>168729</xdr:rowOff>
    </xdr:from>
    <xdr:to>
      <xdr:col>86</xdr:col>
      <xdr:colOff>25400</xdr:colOff>
      <xdr:row>86</xdr:row>
      <xdr:rowOff>168729</xdr:rowOff>
    </xdr:to>
    <xdr:cxnSp macro="">
      <xdr:nvCxnSpPr>
        <xdr:cNvPr id="750" name="直線コネクタ 749">
          <a:extLst>
            <a:ext uri="{FF2B5EF4-FFF2-40B4-BE49-F238E27FC236}">
              <a16:creationId xmlns:a16="http://schemas.microsoft.com/office/drawing/2014/main" id="{47D3EF8E-9826-42CF-AC2C-220EE5224167}"/>
            </a:ext>
          </a:extLst>
        </xdr:cNvPr>
        <xdr:cNvCxnSpPr/>
      </xdr:nvCxnSpPr>
      <xdr:spPr>
        <a:xfrm>
          <a:off x="16230600" y="1491342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77</xdr:row>
      <xdr:rowOff>40295</xdr:rowOff>
    </xdr:from>
    <xdr:ext cx="405111" cy="259045"/>
    <xdr:sp macro="" textlink="">
      <xdr:nvSpPr>
        <xdr:cNvPr id="751" name="【児童館】&#10;有形固定資産減価償却率最大値テキスト">
          <a:extLst>
            <a:ext uri="{FF2B5EF4-FFF2-40B4-BE49-F238E27FC236}">
              <a16:creationId xmlns:a16="http://schemas.microsoft.com/office/drawing/2014/main" id="{54392FA7-808C-4001-87D7-92018A098B0E}"/>
            </a:ext>
          </a:extLst>
        </xdr:cNvPr>
        <xdr:cNvSpPr txBox="1"/>
      </xdr:nvSpPr>
      <xdr:spPr>
        <a:xfrm>
          <a:off x="16357600" y="1324194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78</xdr:row>
      <xdr:rowOff>93618</xdr:rowOff>
    </xdr:from>
    <xdr:to>
      <xdr:col>86</xdr:col>
      <xdr:colOff>25400</xdr:colOff>
      <xdr:row>78</xdr:row>
      <xdr:rowOff>93618</xdr:rowOff>
    </xdr:to>
    <xdr:cxnSp macro="">
      <xdr:nvCxnSpPr>
        <xdr:cNvPr id="752" name="直線コネクタ 751">
          <a:extLst>
            <a:ext uri="{FF2B5EF4-FFF2-40B4-BE49-F238E27FC236}">
              <a16:creationId xmlns:a16="http://schemas.microsoft.com/office/drawing/2014/main" id="{3E84ACA2-BB5A-4F15-9B07-83F46D1AB695}"/>
            </a:ext>
          </a:extLst>
        </xdr:cNvPr>
        <xdr:cNvCxnSpPr/>
      </xdr:nvCxnSpPr>
      <xdr:spPr>
        <a:xfrm>
          <a:off x="16230600" y="1346671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83</xdr:row>
      <xdr:rowOff>3646</xdr:rowOff>
    </xdr:from>
    <xdr:ext cx="405111" cy="259045"/>
    <xdr:sp macro="" textlink="">
      <xdr:nvSpPr>
        <xdr:cNvPr id="753" name="【児童館】&#10;有形固定資産減価償却率平均値テキスト">
          <a:extLst>
            <a:ext uri="{FF2B5EF4-FFF2-40B4-BE49-F238E27FC236}">
              <a16:creationId xmlns:a16="http://schemas.microsoft.com/office/drawing/2014/main" id="{D8535E7C-2FD9-4CCC-BF4C-99724190E5B9}"/>
            </a:ext>
          </a:extLst>
        </xdr:cNvPr>
        <xdr:cNvSpPr txBox="1"/>
      </xdr:nvSpPr>
      <xdr:spPr>
        <a:xfrm>
          <a:off x="16357600" y="14233996"/>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83</xdr:row>
      <xdr:rowOff>152219</xdr:rowOff>
    </xdr:from>
    <xdr:to>
      <xdr:col>85</xdr:col>
      <xdr:colOff>177800</xdr:colOff>
      <xdr:row>84</xdr:row>
      <xdr:rowOff>82369</xdr:rowOff>
    </xdr:to>
    <xdr:sp macro="" textlink="">
      <xdr:nvSpPr>
        <xdr:cNvPr id="754" name="フローチャート: 判断 753">
          <a:extLst>
            <a:ext uri="{FF2B5EF4-FFF2-40B4-BE49-F238E27FC236}">
              <a16:creationId xmlns:a16="http://schemas.microsoft.com/office/drawing/2014/main" id="{2D9682D5-2B5A-492A-AD12-4705539AAF6A}"/>
            </a:ext>
          </a:extLst>
        </xdr:cNvPr>
        <xdr:cNvSpPr/>
      </xdr:nvSpPr>
      <xdr:spPr>
        <a:xfrm>
          <a:off x="16268700" y="143825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83</xdr:row>
      <xdr:rowOff>148952</xdr:rowOff>
    </xdr:from>
    <xdr:to>
      <xdr:col>81</xdr:col>
      <xdr:colOff>101600</xdr:colOff>
      <xdr:row>84</xdr:row>
      <xdr:rowOff>79102</xdr:rowOff>
    </xdr:to>
    <xdr:sp macro="" textlink="">
      <xdr:nvSpPr>
        <xdr:cNvPr id="755" name="フローチャート: 判断 754">
          <a:extLst>
            <a:ext uri="{FF2B5EF4-FFF2-40B4-BE49-F238E27FC236}">
              <a16:creationId xmlns:a16="http://schemas.microsoft.com/office/drawing/2014/main" id="{0588ED8B-DE4C-4B8F-8021-3726244392F0}"/>
            </a:ext>
          </a:extLst>
        </xdr:cNvPr>
        <xdr:cNvSpPr/>
      </xdr:nvSpPr>
      <xdr:spPr>
        <a:xfrm>
          <a:off x="15430500" y="143793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84</xdr:row>
      <xdr:rowOff>6894</xdr:rowOff>
    </xdr:from>
    <xdr:to>
      <xdr:col>76</xdr:col>
      <xdr:colOff>165100</xdr:colOff>
      <xdr:row>84</xdr:row>
      <xdr:rowOff>108494</xdr:rowOff>
    </xdr:to>
    <xdr:sp macro="" textlink="">
      <xdr:nvSpPr>
        <xdr:cNvPr id="756" name="フローチャート: 判断 755">
          <a:extLst>
            <a:ext uri="{FF2B5EF4-FFF2-40B4-BE49-F238E27FC236}">
              <a16:creationId xmlns:a16="http://schemas.microsoft.com/office/drawing/2014/main" id="{F34FC160-B873-4727-8117-EA551448F062}"/>
            </a:ext>
          </a:extLst>
        </xdr:cNvPr>
        <xdr:cNvSpPr/>
      </xdr:nvSpPr>
      <xdr:spPr>
        <a:xfrm>
          <a:off x="14541500" y="144086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83</xdr:row>
      <xdr:rowOff>155484</xdr:rowOff>
    </xdr:from>
    <xdr:to>
      <xdr:col>72</xdr:col>
      <xdr:colOff>38100</xdr:colOff>
      <xdr:row>84</xdr:row>
      <xdr:rowOff>85634</xdr:rowOff>
    </xdr:to>
    <xdr:sp macro="" textlink="">
      <xdr:nvSpPr>
        <xdr:cNvPr id="757" name="フローチャート: 判断 756">
          <a:extLst>
            <a:ext uri="{FF2B5EF4-FFF2-40B4-BE49-F238E27FC236}">
              <a16:creationId xmlns:a16="http://schemas.microsoft.com/office/drawing/2014/main" id="{98AF13CE-010E-4F20-A7A7-1839B1E38CD9}"/>
            </a:ext>
          </a:extLst>
        </xdr:cNvPr>
        <xdr:cNvSpPr/>
      </xdr:nvSpPr>
      <xdr:spPr>
        <a:xfrm>
          <a:off x="13652500" y="143858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83</xdr:row>
      <xdr:rowOff>44450</xdr:rowOff>
    </xdr:from>
    <xdr:to>
      <xdr:col>67</xdr:col>
      <xdr:colOff>101600</xdr:colOff>
      <xdr:row>83</xdr:row>
      <xdr:rowOff>146050</xdr:rowOff>
    </xdr:to>
    <xdr:sp macro="" textlink="">
      <xdr:nvSpPr>
        <xdr:cNvPr id="758" name="フローチャート: 判断 757">
          <a:extLst>
            <a:ext uri="{FF2B5EF4-FFF2-40B4-BE49-F238E27FC236}">
              <a16:creationId xmlns:a16="http://schemas.microsoft.com/office/drawing/2014/main" id="{0E49DCC9-AF14-4BDE-93F7-7E8D003398E9}"/>
            </a:ext>
          </a:extLst>
        </xdr:cNvPr>
        <xdr:cNvSpPr/>
      </xdr:nvSpPr>
      <xdr:spPr>
        <a:xfrm>
          <a:off x="12763500" y="14274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88</xdr:row>
      <xdr:rowOff>149877</xdr:rowOff>
    </xdr:from>
    <xdr:ext cx="762000" cy="259045"/>
    <xdr:sp macro="" textlink="">
      <xdr:nvSpPr>
        <xdr:cNvPr id="759" name="テキスト ボックス 758">
          <a:extLst>
            <a:ext uri="{FF2B5EF4-FFF2-40B4-BE49-F238E27FC236}">
              <a16:creationId xmlns:a16="http://schemas.microsoft.com/office/drawing/2014/main" id="{A502FA6F-8213-4CB5-8D48-69207B00C4BE}"/>
            </a:ext>
          </a:extLst>
        </xdr:cNvPr>
        <xdr:cNvSpPr txBox="1"/>
      </xdr:nvSpPr>
      <xdr:spPr>
        <a:xfrm>
          <a:off x="16129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88</xdr:row>
      <xdr:rowOff>149877</xdr:rowOff>
    </xdr:from>
    <xdr:ext cx="762000" cy="259045"/>
    <xdr:sp macro="" textlink="">
      <xdr:nvSpPr>
        <xdr:cNvPr id="760" name="テキスト ボックス 759">
          <a:extLst>
            <a:ext uri="{FF2B5EF4-FFF2-40B4-BE49-F238E27FC236}">
              <a16:creationId xmlns:a16="http://schemas.microsoft.com/office/drawing/2014/main" id="{90026AA1-7D26-4C49-935A-7DA3B0CEC77E}"/>
            </a:ext>
          </a:extLst>
        </xdr:cNvPr>
        <xdr:cNvSpPr txBox="1"/>
      </xdr:nvSpPr>
      <xdr:spPr>
        <a:xfrm>
          <a:off x="15290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88</xdr:row>
      <xdr:rowOff>149877</xdr:rowOff>
    </xdr:from>
    <xdr:ext cx="762000" cy="259045"/>
    <xdr:sp macro="" textlink="">
      <xdr:nvSpPr>
        <xdr:cNvPr id="761" name="テキスト ボックス 760">
          <a:extLst>
            <a:ext uri="{FF2B5EF4-FFF2-40B4-BE49-F238E27FC236}">
              <a16:creationId xmlns:a16="http://schemas.microsoft.com/office/drawing/2014/main" id="{EF72D905-FA9B-4C87-9B6A-2881B1A5DB28}"/>
            </a:ext>
          </a:extLst>
        </xdr:cNvPr>
        <xdr:cNvSpPr txBox="1"/>
      </xdr:nvSpPr>
      <xdr:spPr>
        <a:xfrm>
          <a:off x="14401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88</xdr:row>
      <xdr:rowOff>149877</xdr:rowOff>
    </xdr:from>
    <xdr:ext cx="762000" cy="259045"/>
    <xdr:sp macro="" textlink="">
      <xdr:nvSpPr>
        <xdr:cNvPr id="762" name="テキスト ボックス 761">
          <a:extLst>
            <a:ext uri="{FF2B5EF4-FFF2-40B4-BE49-F238E27FC236}">
              <a16:creationId xmlns:a16="http://schemas.microsoft.com/office/drawing/2014/main" id="{E124BCB1-5AD0-4AFF-BA09-5E0C4A736D80}"/>
            </a:ext>
          </a:extLst>
        </xdr:cNvPr>
        <xdr:cNvSpPr txBox="1"/>
      </xdr:nvSpPr>
      <xdr:spPr>
        <a:xfrm>
          <a:off x="13512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88</xdr:row>
      <xdr:rowOff>149877</xdr:rowOff>
    </xdr:from>
    <xdr:ext cx="762000" cy="259045"/>
    <xdr:sp macro="" textlink="">
      <xdr:nvSpPr>
        <xdr:cNvPr id="763" name="テキスト ボックス 762">
          <a:extLst>
            <a:ext uri="{FF2B5EF4-FFF2-40B4-BE49-F238E27FC236}">
              <a16:creationId xmlns:a16="http://schemas.microsoft.com/office/drawing/2014/main" id="{AE9264ED-734F-47F4-B0FE-E76D26073B35}"/>
            </a:ext>
          </a:extLst>
        </xdr:cNvPr>
        <xdr:cNvSpPr txBox="1"/>
      </xdr:nvSpPr>
      <xdr:spPr>
        <a:xfrm>
          <a:off x="12623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86</xdr:row>
      <xdr:rowOff>117929</xdr:rowOff>
    </xdr:from>
    <xdr:to>
      <xdr:col>85</xdr:col>
      <xdr:colOff>177800</xdr:colOff>
      <xdr:row>87</xdr:row>
      <xdr:rowOff>48079</xdr:rowOff>
    </xdr:to>
    <xdr:sp macro="" textlink="">
      <xdr:nvSpPr>
        <xdr:cNvPr id="764" name="楕円 763">
          <a:extLst>
            <a:ext uri="{FF2B5EF4-FFF2-40B4-BE49-F238E27FC236}">
              <a16:creationId xmlns:a16="http://schemas.microsoft.com/office/drawing/2014/main" id="{821AE1D8-CBD6-4C40-898B-D64BAE3E3281}"/>
            </a:ext>
          </a:extLst>
        </xdr:cNvPr>
        <xdr:cNvSpPr/>
      </xdr:nvSpPr>
      <xdr:spPr>
        <a:xfrm>
          <a:off x="16268700" y="148626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86</xdr:row>
      <xdr:rowOff>32856</xdr:rowOff>
    </xdr:from>
    <xdr:ext cx="469744" cy="259045"/>
    <xdr:sp macro="" textlink="">
      <xdr:nvSpPr>
        <xdr:cNvPr id="765" name="【児童館】&#10;有形固定資産減価償却率該当値テキスト">
          <a:extLst>
            <a:ext uri="{FF2B5EF4-FFF2-40B4-BE49-F238E27FC236}">
              <a16:creationId xmlns:a16="http://schemas.microsoft.com/office/drawing/2014/main" id="{D17009C6-01C2-4462-8D9C-4411001C4E1B}"/>
            </a:ext>
          </a:extLst>
        </xdr:cNvPr>
        <xdr:cNvSpPr txBox="1"/>
      </xdr:nvSpPr>
      <xdr:spPr>
        <a:xfrm>
          <a:off x="16357600" y="1477755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100.0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86</xdr:row>
      <xdr:rowOff>117929</xdr:rowOff>
    </xdr:from>
    <xdr:to>
      <xdr:col>81</xdr:col>
      <xdr:colOff>101600</xdr:colOff>
      <xdr:row>87</xdr:row>
      <xdr:rowOff>48079</xdr:rowOff>
    </xdr:to>
    <xdr:sp macro="" textlink="">
      <xdr:nvSpPr>
        <xdr:cNvPr id="766" name="楕円 765">
          <a:extLst>
            <a:ext uri="{FF2B5EF4-FFF2-40B4-BE49-F238E27FC236}">
              <a16:creationId xmlns:a16="http://schemas.microsoft.com/office/drawing/2014/main" id="{BEE33C58-9628-45AE-A675-E76B939FF135}"/>
            </a:ext>
          </a:extLst>
        </xdr:cNvPr>
        <xdr:cNvSpPr/>
      </xdr:nvSpPr>
      <xdr:spPr>
        <a:xfrm>
          <a:off x="15430500" y="148626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86</xdr:row>
      <xdr:rowOff>168729</xdr:rowOff>
    </xdr:from>
    <xdr:to>
      <xdr:col>85</xdr:col>
      <xdr:colOff>127000</xdr:colOff>
      <xdr:row>86</xdr:row>
      <xdr:rowOff>168729</xdr:rowOff>
    </xdr:to>
    <xdr:cxnSp macro="">
      <xdr:nvCxnSpPr>
        <xdr:cNvPr id="767" name="直線コネクタ 766">
          <a:extLst>
            <a:ext uri="{FF2B5EF4-FFF2-40B4-BE49-F238E27FC236}">
              <a16:creationId xmlns:a16="http://schemas.microsoft.com/office/drawing/2014/main" id="{97697D2D-60DF-43BD-B7F4-3497B9069432}"/>
            </a:ext>
          </a:extLst>
        </xdr:cNvPr>
        <xdr:cNvCxnSpPr/>
      </xdr:nvCxnSpPr>
      <xdr:spPr>
        <a:xfrm>
          <a:off x="15481300" y="14913429"/>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86</xdr:row>
      <xdr:rowOff>117929</xdr:rowOff>
    </xdr:from>
    <xdr:to>
      <xdr:col>76</xdr:col>
      <xdr:colOff>165100</xdr:colOff>
      <xdr:row>87</xdr:row>
      <xdr:rowOff>48079</xdr:rowOff>
    </xdr:to>
    <xdr:sp macro="" textlink="">
      <xdr:nvSpPr>
        <xdr:cNvPr id="768" name="楕円 767">
          <a:extLst>
            <a:ext uri="{FF2B5EF4-FFF2-40B4-BE49-F238E27FC236}">
              <a16:creationId xmlns:a16="http://schemas.microsoft.com/office/drawing/2014/main" id="{60FA60F7-70E0-472A-BE46-4801BA34A1F0}"/>
            </a:ext>
          </a:extLst>
        </xdr:cNvPr>
        <xdr:cNvSpPr/>
      </xdr:nvSpPr>
      <xdr:spPr>
        <a:xfrm>
          <a:off x="14541500" y="148626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86</xdr:row>
      <xdr:rowOff>168729</xdr:rowOff>
    </xdr:from>
    <xdr:to>
      <xdr:col>81</xdr:col>
      <xdr:colOff>50800</xdr:colOff>
      <xdr:row>86</xdr:row>
      <xdr:rowOff>168729</xdr:rowOff>
    </xdr:to>
    <xdr:cxnSp macro="">
      <xdr:nvCxnSpPr>
        <xdr:cNvPr id="769" name="直線コネクタ 768">
          <a:extLst>
            <a:ext uri="{FF2B5EF4-FFF2-40B4-BE49-F238E27FC236}">
              <a16:creationId xmlns:a16="http://schemas.microsoft.com/office/drawing/2014/main" id="{6FF049A6-D4C3-4975-9075-6E892C2DAF2A}"/>
            </a:ext>
          </a:extLst>
        </xdr:cNvPr>
        <xdr:cNvCxnSpPr/>
      </xdr:nvCxnSpPr>
      <xdr:spPr>
        <a:xfrm>
          <a:off x="14592300" y="14913429"/>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86</xdr:row>
      <xdr:rowOff>117929</xdr:rowOff>
    </xdr:from>
    <xdr:to>
      <xdr:col>72</xdr:col>
      <xdr:colOff>38100</xdr:colOff>
      <xdr:row>87</xdr:row>
      <xdr:rowOff>48079</xdr:rowOff>
    </xdr:to>
    <xdr:sp macro="" textlink="">
      <xdr:nvSpPr>
        <xdr:cNvPr id="770" name="楕円 769">
          <a:extLst>
            <a:ext uri="{FF2B5EF4-FFF2-40B4-BE49-F238E27FC236}">
              <a16:creationId xmlns:a16="http://schemas.microsoft.com/office/drawing/2014/main" id="{F54CD54B-3CB7-422F-B361-5CAFF5C65FD3}"/>
            </a:ext>
          </a:extLst>
        </xdr:cNvPr>
        <xdr:cNvSpPr/>
      </xdr:nvSpPr>
      <xdr:spPr>
        <a:xfrm>
          <a:off x="13652500" y="148626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86</xdr:row>
      <xdr:rowOff>168729</xdr:rowOff>
    </xdr:from>
    <xdr:to>
      <xdr:col>76</xdr:col>
      <xdr:colOff>114300</xdr:colOff>
      <xdr:row>86</xdr:row>
      <xdr:rowOff>168729</xdr:rowOff>
    </xdr:to>
    <xdr:cxnSp macro="">
      <xdr:nvCxnSpPr>
        <xdr:cNvPr id="771" name="直線コネクタ 770">
          <a:extLst>
            <a:ext uri="{FF2B5EF4-FFF2-40B4-BE49-F238E27FC236}">
              <a16:creationId xmlns:a16="http://schemas.microsoft.com/office/drawing/2014/main" id="{9D9ED66F-1FEC-4F59-9B12-9C8B9AC1ED0E}"/>
            </a:ext>
          </a:extLst>
        </xdr:cNvPr>
        <xdr:cNvCxnSpPr/>
      </xdr:nvCxnSpPr>
      <xdr:spPr>
        <a:xfrm>
          <a:off x="13703300" y="14913429"/>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86</xdr:row>
      <xdr:rowOff>117929</xdr:rowOff>
    </xdr:from>
    <xdr:to>
      <xdr:col>67</xdr:col>
      <xdr:colOff>101600</xdr:colOff>
      <xdr:row>87</xdr:row>
      <xdr:rowOff>48079</xdr:rowOff>
    </xdr:to>
    <xdr:sp macro="" textlink="">
      <xdr:nvSpPr>
        <xdr:cNvPr id="772" name="楕円 771">
          <a:extLst>
            <a:ext uri="{FF2B5EF4-FFF2-40B4-BE49-F238E27FC236}">
              <a16:creationId xmlns:a16="http://schemas.microsoft.com/office/drawing/2014/main" id="{49985EB0-836D-4A67-8FA8-01388416E0EF}"/>
            </a:ext>
          </a:extLst>
        </xdr:cNvPr>
        <xdr:cNvSpPr/>
      </xdr:nvSpPr>
      <xdr:spPr>
        <a:xfrm>
          <a:off x="12763500" y="148626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86</xdr:row>
      <xdr:rowOff>168729</xdr:rowOff>
    </xdr:from>
    <xdr:to>
      <xdr:col>71</xdr:col>
      <xdr:colOff>177800</xdr:colOff>
      <xdr:row>86</xdr:row>
      <xdr:rowOff>168729</xdr:rowOff>
    </xdr:to>
    <xdr:cxnSp macro="">
      <xdr:nvCxnSpPr>
        <xdr:cNvPr id="773" name="直線コネクタ 772">
          <a:extLst>
            <a:ext uri="{FF2B5EF4-FFF2-40B4-BE49-F238E27FC236}">
              <a16:creationId xmlns:a16="http://schemas.microsoft.com/office/drawing/2014/main" id="{686D15C8-DE2A-493B-8D66-AA3F0614BBEC}"/>
            </a:ext>
          </a:extLst>
        </xdr:cNvPr>
        <xdr:cNvCxnSpPr/>
      </xdr:nvCxnSpPr>
      <xdr:spPr>
        <a:xfrm>
          <a:off x="12814300" y="14913429"/>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82</xdr:row>
      <xdr:rowOff>95629</xdr:rowOff>
    </xdr:from>
    <xdr:ext cx="405111" cy="259045"/>
    <xdr:sp macro="" textlink="">
      <xdr:nvSpPr>
        <xdr:cNvPr id="774" name="n_1aveValue【児童館】&#10;有形固定資産減価償却率">
          <a:extLst>
            <a:ext uri="{FF2B5EF4-FFF2-40B4-BE49-F238E27FC236}">
              <a16:creationId xmlns:a16="http://schemas.microsoft.com/office/drawing/2014/main" id="{CB76EB59-48B4-48C1-B96C-58DCCC546295}"/>
            </a:ext>
          </a:extLst>
        </xdr:cNvPr>
        <xdr:cNvSpPr txBox="1"/>
      </xdr:nvSpPr>
      <xdr:spPr>
        <a:xfrm>
          <a:off x="15266044" y="1415452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82</xdr:row>
      <xdr:rowOff>125021</xdr:rowOff>
    </xdr:from>
    <xdr:ext cx="405111" cy="259045"/>
    <xdr:sp macro="" textlink="">
      <xdr:nvSpPr>
        <xdr:cNvPr id="775" name="n_2aveValue【児童館】&#10;有形固定資産減価償却率">
          <a:extLst>
            <a:ext uri="{FF2B5EF4-FFF2-40B4-BE49-F238E27FC236}">
              <a16:creationId xmlns:a16="http://schemas.microsoft.com/office/drawing/2014/main" id="{9AA551AF-89CB-42BF-AD44-D87B97AADC83}"/>
            </a:ext>
          </a:extLst>
        </xdr:cNvPr>
        <xdr:cNvSpPr txBox="1"/>
      </xdr:nvSpPr>
      <xdr:spPr>
        <a:xfrm>
          <a:off x="14389744" y="1418392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82</xdr:row>
      <xdr:rowOff>102161</xdr:rowOff>
    </xdr:from>
    <xdr:ext cx="405111" cy="259045"/>
    <xdr:sp macro="" textlink="">
      <xdr:nvSpPr>
        <xdr:cNvPr id="776" name="n_3aveValue【児童館】&#10;有形固定資産減価償却率">
          <a:extLst>
            <a:ext uri="{FF2B5EF4-FFF2-40B4-BE49-F238E27FC236}">
              <a16:creationId xmlns:a16="http://schemas.microsoft.com/office/drawing/2014/main" id="{3F0FB773-AF3B-49CE-890F-2AB3D36F35DE}"/>
            </a:ext>
          </a:extLst>
        </xdr:cNvPr>
        <xdr:cNvSpPr txBox="1"/>
      </xdr:nvSpPr>
      <xdr:spPr>
        <a:xfrm>
          <a:off x="13500744" y="1416106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81</xdr:row>
      <xdr:rowOff>162577</xdr:rowOff>
    </xdr:from>
    <xdr:ext cx="405111" cy="259045"/>
    <xdr:sp macro="" textlink="">
      <xdr:nvSpPr>
        <xdr:cNvPr id="777" name="n_4aveValue【児童館】&#10;有形固定資産減価償却率">
          <a:extLst>
            <a:ext uri="{FF2B5EF4-FFF2-40B4-BE49-F238E27FC236}">
              <a16:creationId xmlns:a16="http://schemas.microsoft.com/office/drawing/2014/main" id="{6A9605A4-93ED-48B4-929B-755898ED1201}"/>
            </a:ext>
          </a:extLst>
        </xdr:cNvPr>
        <xdr:cNvSpPr txBox="1"/>
      </xdr:nvSpPr>
      <xdr:spPr>
        <a:xfrm>
          <a:off x="12611744" y="140500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79</xdr:col>
      <xdr:colOff>184227</xdr:colOff>
      <xdr:row>87</xdr:row>
      <xdr:rowOff>39206</xdr:rowOff>
    </xdr:from>
    <xdr:ext cx="469744" cy="259045"/>
    <xdr:sp macro="" textlink="">
      <xdr:nvSpPr>
        <xdr:cNvPr id="778" name="n_1mainValue【児童館】&#10;有形固定資産減価償却率">
          <a:extLst>
            <a:ext uri="{FF2B5EF4-FFF2-40B4-BE49-F238E27FC236}">
              <a16:creationId xmlns:a16="http://schemas.microsoft.com/office/drawing/2014/main" id="{091813C7-0E04-4D20-BE6F-1FF3ECDF9C0A}"/>
            </a:ext>
          </a:extLst>
        </xdr:cNvPr>
        <xdr:cNvSpPr txBox="1"/>
      </xdr:nvSpPr>
      <xdr:spPr>
        <a:xfrm>
          <a:off x="15233727" y="1495535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69927</xdr:colOff>
      <xdr:row>87</xdr:row>
      <xdr:rowOff>39206</xdr:rowOff>
    </xdr:from>
    <xdr:ext cx="469744" cy="259045"/>
    <xdr:sp macro="" textlink="">
      <xdr:nvSpPr>
        <xdr:cNvPr id="779" name="n_2mainValue【児童館】&#10;有形固定資産減価償却率">
          <a:extLst>
            <a:ext uri="{FF2B5EF4-FFF2-40B4-BE49-F238E27FC236}">
              <a16:creationId xmlns:a16="http://schemas.microsoft.com/office/drawing/2014/main" id="{CE5C03FA-2EEA-4A0E-97BB-A54D06D8DB93}"/>
            </a:ext>
          </a:extLst>
        </xdr:cNvPr>
        <xdr:cNvSpPr txBox="1"/>
      </xdr:nvSpPr>
      <xdr:spPr>
        <a:xfrm>
          <a:off x="14357427" y="1495535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133427</xdr:colOff>
      <xdr:row>87</xdr:row>
      <xdr:rowOff>39206</xdr:rowOff>
    </xdr:from>
    <xdr:ext cx="469744" cy="259045"/>
    <xdr:sp macro="" textlink="">
      <xdr:nvSpPr>
        <xdr:cNvPr id="780" name="n_3mainValue【児童館】&#10;有形固定資産減価償却率">
          <a:extLst>
            <a:ext uri="{FF2B5EF4-FFF2-40B4-BE49-F238E27FC236}">
              <a16:creationId xmlns:a16="http://schemas.microsoft.com/office/drawing/2014/main" id="{3D1B0CE8-1876-4CFC-9544-C5D9B45DA102}"/>
            </a:ext>
          </a:extLst>
        </xdr:cNvPr>
        <xdr:cNvSpPr txBox="1"/>
      </xdr:nvSpPr>
      <xdr:spPr>
        <a:xfrm>
          <a:off x="13468427" y="1495535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6427</xdr:colOff>
      <xdr:row>87</xdr:row>
      <xdr:rowOff>39206</xdr:rowOff>
    </xdr:from>
    <xdr:ext cx="469744" cy="259045"/>
    <xdr:sp macro="" textlink="">
      <xdr:nvSpPr>
        <xdr:cNvPr id="781" name="n_4mainValue【児童館】&#10;有形固定資産減価償却率">
          <a:extLst>
            <a:ext uri="{FF2B5EF4-FFF2-40B4-BE49-F238E27FC236}">
              <a16:creationId xmlns:a16="http://schemas.microsoft.com/office/drawing/2014/main" id="{302DEBA3-6200-4D84-B97F-DDE654048747}"/>
            </a:ext>
          </a:extLst>
        </xdr:cNvPr>
        <xdr:cNvSpPr txBox="1"/>
      </xdr:nvSpPr>
      <xdr:spPr>
        <a:xfrm>
          <a:off x="12579427" y="1495535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152400</xdr:rowOff>
    </xdr:from>
    <xdr:to>
      <xdr:col>120</xdr:col>
      <xdr:colOff>152400</xdr:colOff>
      <xdr:row>72</xdr:row>
      <xdr:rowOff>101600</xdr:rowOff>
    </xdr:to>
    <xdr:sp macro="" textlink="">
      <xdr:nvSpPr>
        <xdr:cNvPr id="782" name="正方形/長方形 781">
          <a:extLst>
            <a:ext uri="{FF2B5EF4-FFF2-40B4-BE49-F238E27FC236}">
              <a16:creationId xmlns:a16="http://schemas.microsoft.com/office/drawing/2014/main" id="{B3701776-4C03-458A-BE93-3AFF4F3A4B7F}"/>
            </a:ext>
          </a:extLst>
        </xdr:cNvPr>
        <xdr:cNvSpPr/>
      </xdr:nvSpPr>
      <xdr:spPr>
        <a:xfrm>
          <a:off x="18288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児童館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72</xdr:row>
      <xdr:rowOff>127000</xdr:rowOff>
    </xdr:from>
    <xdr:to>
      <xdr:col>104</xdr:col>
      <xdr:colOff>127000</xdr:colOff>
      <xdr:row>74</xdr:row>
      <xdr:rowOff>38100</xdr:rowOff>
    </xdr:to>
    <xdr:sp macro="" textlink="">
      <xdr:nvSpPr>
        <xdr:cNvPr id="783" name="正方形/長方形 782">
          <a:extLst>
            <a:ext uri="{FF2B5EF4-FFF2-40B4-BE49-F238E27FC236}">
              <a16:creationId xmlns:a16="http://schemas.microsoft.com/office/drawing/2014/main" id="{C8EC6987-C426-455C-829F-4AA54291CBF2}"/>
            </a:ext>
          </a:extLst>
        </xdr:cNvPr>
        <xdr:cNvSpPr/>
      </xdr:nvSpPr>
      <xdr:spPr>
        <a:xfrm>
          <a:off x="1841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73</xdr:row>
      <xdr:rowOff>158750</xdr:rowOff>
    </xdr:from>
    <xdr:to>
      <xdr:col>104</xdr:col>
      <xdr:colOff>127000</xdr:colOff>
      <xdr:row>75</xdr:row>
      <xdr:rowOff>69850</xdr:rowOff>
    </xdr:to>
    <xdr:sp macro="" textlink="">
      <xdr:nvSpPr>
        <xdr:cNvPr id="784" name="正方形/長方形 783">
          <a:extLst>
            <a:ext uri="{FF2B5EF4-FFF2-40B4-BE49-F238E27FC236}">
              <a16:creationId xmlns:a16="http://schemas.microsoft.com/office/drawing/2014/main" id="{D0907FD5-7A06-47A3-96E7-998B16E1FEAA}"/>
            </a:ext>
          </a:extLst>
        </xdr:cNvPr>
        <xdr:cNvSpPr/>
      </xdr:nvSpPr>
      <xdr:spPr>
        <a:xfrm>
          <a:off x="1841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72</xdr:row>
      <xdr:rowOff>127000</xdr:rowOff>
    </xdr:from>
    <xdr:to>
      <xdr:col>110</xdr:col>
      <xdr:colOff>0</xdr:colOff>
      <xdr:row>74</xdr:row>
      <xdr:rowOff>38100</xdr:rowOff>
    </xdr:to>
    <xdr:sp macro="" textlink="">
      <xdr:nvSpPr>
        <xdr:cNvPr id="785" name="正方形/長方形 784">
          <a:extLst>
            <a:ext uri="{FF2B5EF4-FFF2-40B4-BE49-F238E27FC236}">
              <a16:creationId xmlns:a16="http://schemas.microsoft.com/office/drawing/2014/main" id="{C1D934D8-5407-43B0-A4F3-FE8CAC862D00}"/>
            </a:ext>
          </a:extLst>
        </xdr:cNvPr>
        <xdr:cNvSpPr/>
      </xdr:nvSpPr>
      <xdr:spPr>
        <a:xfrm>
          <a:off x="194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73</xdr:row>
      <xdr:rowOff>158750</xdr:rowOff>
    </xdr:from>
    <xdr:to>
      <xdr:col>110</xdr:col>
      <xdr:colOff>0</xdr:colOff>
      <xdr:row>75</xdr:row>
      <xdr:rowOff>69850</xdr:rowOff>
    </xdr:to>
    <xdr:sp macro="" textlink="">
      <xdr:nvSpPr>
        <xdr:cNvPr id="786" name="正方形/長方形 785">
          <a:extLst>
            <a:ext uri="{FF2B5EF4-FFF2-40B4-BE49-F238E27FC236}">
              <a16:creationId xmlns:a16="http://schemas.microsoft.com/office/drawing/2014/main" id="{823EC8A0-5BB5-426C-AB64-C1015E52EF85}"/>
            </a:ext>
          </a:extLst>
        </xdr:cNvPr>
        <xdr:cNvSpPr/>
      </xdr:nvSpPr>
      <xdr:spPr>
        <a:xfrm>
          <a:off x="194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0.021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72</xdr:row>
      <xdr:rowOff>127000</xdr:rowOff>
    </xdr:from>
    <xdr:to>
      <xdr:col>116</xdr:col>
      <xdr:colOff>0</xdr:colOff>
      <xdr:row>74</xdr:row>
      <xdr:rowOff>38100</xdr:rowOff>
    </xdr:to>
    <xdr:sp macro="" textlink="">
      <xdr:nvSpPr>
        <xdr:cNvPr id="787" name="正方形/長方形 786">
          <a:extLst>
            <a:ext uri="{FF2B5EF4-FFF2-40B4-BE49-F238E27FC236}">
              <a16:creationId xmlns:a16="http://schemas.microsoft.com/office/drawing/2014/main" id="{E47901B5-C201-48E5-A8C0-422217B75ACD}"/>
            </a:ext>
          </a:extLst>
        </xdr:cNvPr>
        <xdr:cNvSpPr/>
      </xdr:nvSpPr>
      <xdr:spPr>
        <a:xfrm>
          <a:off x="20574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108</xdr:col>
      <xdr:colOff>0</xdr:colOff>
      <xdr:row>73</xdr:row>
      <xdr:rowOff>158750</xdr:rowOff>
    </xdr:from>
    <xdr:to>
      <xdr:col>116</xdr:col>
      <xdr:colOff>0</xdr:colOff>
      <xdr:row>75</xdr:row>
      <xdr:rowOff>69850</xdr:rowOff>
    </xdr:to>
    <xdr:sp macro="" textlink="">
      <xdr:nvSpPr>
        <xdr:cNvPr id="788" name="正方形/長方形 787">
          <a:extLst>
            <a:ext uri="{FF2B5EF4-FFF2-40B4-BE49-F238E27FC236}">
              <a16:creationId xmlns:a16="http://schemas.microsoft.com/office/drawing/2014/main" id="{66B616A8-C21F-4AFA-9344-05E1C2A8CCC9}"/>
            </a:ext>
          </a:extLst>
        </xdr:cNvPr>
        <xdr:cNvSpPr/>
      </xdr:nvSpPr>
      <xdr:spPr>
        <a:xfrm>
          <a:off x="20574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75</xdr:row>
      <xdr:rowOff>95250</xdr:rowOff>
    </xdr:from>
    <xdr:to>
      <xdr:col>120</xdr:col>
      <xdr:colOff>152400</xdr:colOff>
      <xdr:row>88</xdr:row>
      <xdr:rowOff>152400</xdr:rowOff>
    </xdr:to>
    <xdr:sp macro="" textlink="">
      <xdr:nvSpPr>
        <xdr:cNvPr id="789" name="正方形/長方形 788">
          <a:extLst>
            <a:ext uri="{FF2B5EF4-FFF2-40B4-BE49-F238E27FC236}">
              <a16:creationId xmlns:a16="http://schemas.microsoft.com/office/drawing/2014/main" id="{088F2378-2280-4C06-A7FB-BDB7A57BE2F8}"/>
            </a:ext>
          </a:extLst>
        </xdr:cNvPr>
        <xdr:cNvSpPr/>
      </xdr:nvSpPr>
      <xdr:spPr>
        <a:xfrm>
          <a:off x="18288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74</xdr:row>
      <xdr:rowOff>76200</xdr:rowOff>
    </xdr:from>
    <xdr:ext cx="349839" cy="225703"/>
    <xdr:sp macro="" textlink="">
      <xdr:nvSpPr>
        <xdr:cNvPr id="790" name="テキスト ボックス 789">
          <a:extLst>
            <a:ext uri="{FF2B5EF4-FFF2-40B4-BE49-F238E27FC236}">
              <a16:creationId xmlns:a16="http://schemas.microsoft.com/office/drawing/2014/main" id="{AA51045B-C1FD-4484-A23D-43CCBA7F8982}"/>
            </a:ext>
          </a:extLst>
        </xdr:cNvPr>
        <xdr:cNvSpPr txBox="1"/>
      </xdr:nvSpPr>
      <xdr:spPr>
        <a:xfrm>
          <a:off x="18249900" y="1276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152400</xdr:rowOff>
    </xdr:from>
    <xdr:to>
      <xdr:col>120</xdr:col>
      <xdr:colOff>114300</xdr:colOff>
      <xdr:row>88</xdr:row>
      <xdr:rowOff>152400</xdr:rowOff>
    </xdr:to>
    <xdr:cxnSp macro="">
      <xdr:nvCxnSpPr>
        <xdr:cNvPr id="791" name="直線コネクタ 790">
          <a:extLst>
            <a:ext uri="{FF2B5EF4-FFF2-40B4-BE49-F238E27FC236}">
              <a16:creationId xmlns:a16="http://schemas.microsoft.com/office/drawing/2014/main" id="{6E704159-F297-46AA-8FDC-57C9B1C32C33}"/>
            </a:ext>
          </a:extLst>
        </xdr:cNvPr>
        <xdr:cNvCxnSpPr/>
      </xdr:nvCxnSpPr>
      <xdr:spPr>
        <a:xfrm>
          <a:off x="18288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86</xdr:row>
      <xdr:rowOff>38100</xdr:rowOff>
    </xdr:from>
    <xdr:to>
      <xdr:col>120</xdr:col>
      <xdr:colOff>114300</xdr:colOff>
      <xdr:row>86</xdr:row>
      <xdr:rowOff>38100</xdr:rowOff>
    </xdr:to>
    <xdr:cxnSp macro="">
      <xdr:nvCxnSpPr>
        <xdr:cNvPr id="792" name="直線コネクタ 791">
          <a:extLst>
            <a:ext uri="{FF2B5EF4-FFF2-40B4-BE49-F238E27FC236}">
              <a16:creationId xmlns:a16="http://schemas.microsoft.com/office/drawing/2014/main" id="{791802E9-6428-4DED-9305-CCFA610D82F5}"/>
            </a:ext>
          </a:extLst>
        </xdr:cNvPr>
        <xdr:cNvCxnSpPr/>
      </xdr:nvCxnSpPr>
      <xdr:spPr>
        <a:xfrm>
          <a:off x="18288000" y="1478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85</xdr:row>
      <xdr:rowOff>67327</xdr:rowOff>
    </xdr:from>
    <xdr:ext cx="467179" cy="259045"/>
    <xdr:sp macro="" textlink="">
      <xdr:nvSpPr>
        <xdr:cNvPr id="793" name="テキスト ボックス 792">
          <a:extLst>
            <a:ext uri="{FF2B5EF4-FFF2-40B4-BE49-F238E27FC236}">
              <a16:creationId xmlns:a16="http://schemas.microsoft.com/office/drawing/2014/main" id="{48850180-6F06-4CF4-9347-9507EA8858F8}"/>
            </a:ext>
          </a:extLst>
        </xdr:cNvPr>
        <xdr:cNvSpPr txBox="1"/>
      </xdr:nvSpPr>
      <xdr:spPr>
        <a:xfrm>
          <a:off x="17820821" y="1464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83</xdr:row>
      <xdr:rowOff>95250</xdr:rowOff>
    </xdr:from>
    <xdr:to>
      <xdr:col>120</xdr:col>
      <xdr:colOff>114300</xdr:colOff>
      <xdr:row>83</xdr:row>
      <xdr:rowOff>95250</xdr:rowOff>
    </xdr:to>
    <xdr:cxnSp macro="">
      <xdr:nvCxnSpPr>
        <xdr:cNvPr id="794" name="直線コネクタ 793">
          <a:extLst>
            <a:ext uri="{FF2B5EF4-FFF2-40B4-BE49-F238E27FC236}">
              <a16:creationId xmlns:a16="http://schemas.microsoft.com/office/drawing/2014/main" id="{6CDA5174-3169-4417-A9E5-95F941370587}"/>
            </a:ext>
          </a:extLst>
        </xdr:cNvPr>
        <xdr:cNvCxnSpPr/>
      </xdr:nvCxnSpPr>
      <xdr:spPr>
        <a:xfrm>
          <a:off x="18288000" y="1432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82</xdr:row>
      <xdr:rowOff>124477</xdr:rowOff>
    </xdr:from>
    <xdr:ext cx="467179" cy="259045"/>
    <xdr:sp macro="" textlink="">
      <xdr:nvSpPr>
        <xdr:cNvPr id="795" name="テキスト ボックス 794">
          <a:extLst>
            <a:ext uri="{FF2B5EF4-FFF2-40B4-BE49-F238E27FC236}">
              <a16:creationId xmlns:a16="http://schemas.microsoft.com/office/drawing/2014/main" id="{C3073473-A459-4EAC-B4AE-FE9BA3CD059B}"/>
            </a:ext>
          </a:extLst>
        </xdr:cNvPr>
        <xdr:cNvSpPr txBox="1"/>
      </xdr:nvSpPr>
      <xdr:spPr>
        <a:xfrm>
          <a:off x="17820821" y="14183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80</xdr:row>
      <xdr:rowOff>152400</xdr:rowOff>
    </xdr:from>
    <xdr:to>
      <xdr:col>120</xdr:col>
      <xdr:colOff>114300</xdr:colOff>
      <xdr:row>80</xdr:row>
      <xdr:rowOff>152400</xdr:rowOff>
    </xdr:to>
    <xdr:cxnSp macro="">
      <xdr:nvCxnSpPr>
        <xdr:cNvPr id="796" name="直線コネクタ 795">
          <a:extLst>
            <a:ext uri="{FF2B5EF4-FFF2-40B4-BE49-F238E27FC236}">
              <a16:creationId xmlns:a16="http://schemas.microsoft.com/office/drawing/2014/main" id="{E3005504-1499-4BAA-979F-D4DCBD6535E7}"/>
            </a:ext>
          </a:extLst>
        </xdr:cNvPr>
        <xdr:cNvCxnSpPr/>
      </xdr:nvCxnSpPr>
      <xdr:spPr>
        <a:xfrm>
          <a:off x="18288000" y="1386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80</xdr:row>
      <xdr:rowOff>10177</xdr:rowOff>
    </xdr:from>
    <xdr:ext cx="467179" cy="259045"/>
    <xdr:sp macro="" textlink="">
      <xdr:nvSpPr>
        <xdr:cNvPr id="797" name="テキスト ボックス 796">
          <a:extLst>
            <a:ext uri="{FF2B5EF4-FFF2-40B4-BE49-F238E27FC236}">
              <a16:creationId xmlns:a16="http://schemas.microsoft.com/office/drawing/2014/main" id="{B3E5D6F2-7C49-459F-8DEE-99489DF4C784}"/>
            </a:ext>
          </a:extLst>
        </xdr:cNvPr>
        <xdr:cNvSpPr txBox="1"/>
      </xdr:nvSpPr>
      <xdr:spPr>
        <a:xfrm>
          <a:off x="17820821" y="13726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78</xdr:row>
      <xdr:rowOff>38100</xdr:rowOff>
    </xdr:from>
    <xdr:to>
      <xdr:col>120</xdr:col>
      <xdr:colOff>114300</xdr:colOff>
      <xdr:row>78</xdr:row>
      <xdr:rowOff>38100</xdr:rowOff>
    </xdr:to>
    <xdr:cxnSp macro="">
      <xdr:nvCxnSpPr>
        <xdr:cNvPr id="798" name="直線コネクタ 797">
          <a:extLst>
            <a:ext uri="{FF2B5EF4-FFF2-40B4-BE49-F238E27FC236}">
              <a16:creationId xmlns:a16="http://schemas.microsoft.com/office/drawing/2014/main" id="{BAA4025E-16DE-48D1-A24B-716B00C4C0DF}"/>
            </a:ext>
          </a:extLst>
        </xdr:cNvPr>
        <xdr:cNvCxnSpPr/>
      </xdr:nvCxnSpPr>
      <xdr:spPr>
        <a:xfrm>
          <a:off x="18288000" y="1341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77</xdr:row>
      <xdr:rowOff>67327</xdr:rowOff>
    </xdr:from>
    <xdr:ext cx="467179" cy="259045"/>
    <xdr:sp macro="" textlink="">
      <xdr:nvSpPr>
        <xdr:cNvPr id="799" name="テキスト ボックス 798">
          <a:extLst>
            <a:ext uri="{FF2B5EF4-FFF2-40B4-BE49-F238E27FC236}">
              <a16:creationId xmlns:a16="http://schemas.microsoft.com/office/drawing/2014/main" id="{FABE3796-016D-4264-99EF-F44736283CD0}"/>
            </a:ext>
          </a:extLst>
        </xdr:cNvPr>
        <xdr:cNvSpPr txBox="1"/>
      </xdr:nvSpPr>
      <xdr:spPr>
        <a:xfrm>
          <a:off x="17820821" y="13268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95250</xdr:rowOff>
    </xdr:from>
    <xdr:to>
      <xdr:col>120</xdr:col>
      <xdr:colOff>114300</xdr:colOff>
      <xdr:row>75</xdr:row>
      <xdr:rowOff>95250</xdr:rowOff>
    </xdr:to>
    <xdr:cxnSp macro="">
      <xdr:nvCxnSpPr>
        <xdr:cNvPr id="800" name="直線コネクタ 799">
          <a:extLst>
            <a:ext uri="{FF2B5EF4-FFF2-40B4-BE49-F238E27FC236}">
              <a16:creationId xmlns:a16="http://schemas.microsoft.com/office/drawing/2014/main" id="{AADF0154-A3A7-4309-B7C5-E80AA753AB63}"/>
            </a:ext>
          </a:extLst>
        </xdr:cNvPr>
        <xdr:cNvCxnSpPr/>
      </xdr:nvCxnSpPr>
      <xdr:spPr>
        <a:xfrm>
          <a:off x="18288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74</xdr:row>
      <xdr:rowOff>124477</xdr:rowOff>
    </xdr:from>
    <xdr:ext cx="467179" cy="259045"/>
    <xdr:sp macro="" textlink="">
      <xdr:nvSpPr>
        <xdr:cNvPr id="801" name="テキスト ボックス 800">
          <a:extLst>
            <a:ext uri="{FF2B5EF4-FFF2-40B4-BE49-F238E27FC236}">
              <a16:creationId xmlns:a16="http://schemas.microsoft.com/office/drawing/2014/main" id="{4695630F-26D8-466F-A709-BE2D52E449A2}"/>
            </a:ext>
          </a:extLst>
        </xdr:cNvPr>
        <xdr:cNvSpPr txBox="1"/>
      </xdr:nvSpPr>
      <xdr:spPr>
        <a:xfrm>
          <a:off x="17820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95250</xdr:rowOff>
    </xdr:from>
    <xdr:to>
      <xdr:col>120</xdr:col>
      <xdr:colOff>152400</xdr:colOff>
      <xdr:row>88</xdr:row>
      <xdr:rowOff>152400</xdr:rowOff>
    </xdr:to>
    <xdr:sp macro="" textlink="">
      <xdr:nvSpPr>
        <xdr:cNvPr id="802" name="【児童館】&#10;一人当たり面積グラフ枠">
          <a:extLst>
            <a:ext uri="{FF2B5EF4-FFF2-40B4-BE49-F238E27FC236}">
              <a16:creationId xmlns:a16="http://schemas.microsoft.com/office/drawing/2014/main" id="{BFBF7F58-B6A7-45CF-A7E5-379712844792}"/>
            </a:ext>
          </a:extLst>
        </xdr:cNvPr>
        <xdr:cNvSpPr/>
      </xdr:nvSpPr>
      <xdr:spPr>
        <a:xfrm>
          <a:off x="18288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79</xdr:row>
      <xdr:rowOff>58674</xdr:rowOff>
    </xdr:from>
    <xdr:to>
      <xdr:col>116</xdr:col>
      <xdr:colOff>62864</xdr:colOff>
      <xdr:row>86</xdr:row>
      <xdr:rowOff>10668</xdr:rowOff>
    </xdr:to>
    <xdr:cxnSp macro="">
      <xdr:nvCxnSpPr>
        <xdr:cNvPr id="803" name="直線コネクタ 802">
          <a:extLst>
            <a:ext uri="{FF2B5EF4-FFF2-40B4-BE49-F238E27FC236}">
              <a16:creationId xmlns:a16="http://schemas.microsoft.com/office/drawing/2014/main" id="{FDF3EEF8-E3CD-4E5B-BA71-0A1A1852384B}"/>
            </a:ext>
          </a:extLst>
        </xdr:cNvPr>
        <xdr:cNvCxnSpPr/>
      </xdr:nvCxnSpPr>
      <xdr:spPr>
        <a:xfrm flipV="1">
          <a:off x="22160864" y="13603224"/>
          <a:ext cx="0" cy="115214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86</xdr:row>
      <xdr:rowOff>14495</xdr:rowOff>
    </xdr:from>
    <xdr:ext cx="469744" cy="259045"/>
    <xdr:sp macro="" textlink="">
      <xdr:nvSpPr>
        <xdr:cNvPr id="804" name="【児童館】&#10;一人当たり面積最小値テキスト">
          <a:extLst>
            <a:ext uri="{FF2B5EF4-FFF2-40B4-BE49-F238E27FC236}">
              <a16:creationId xmlns:a16="http://schemas.microsoft.com/office/drawing/2014/main" id="{06B7E9F9-264D-46DB-82FE-8FC5F4766490}"/>
            </a:ext>
          </a:extLst>
        </xdr:cNvPr>
        <xdr:cNvSpPr txBox="1"/>
      </xdr:nvSpPr>
      <xdr:spPr>
        <a:xfrm>
          <a:off x="22199600" y="1475919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86</xdr:row>
      <xdr:rowOff>10668</xdr:rowOff>
    </xdr:from>
    <xdr:to>
      <xdr:col>116</xdr:col>
      <xdr:colOff>152400</xdr:colOff>
      <xdr:row>86</xdr:row>
      <xdr:rowOff>10668</xdr:rowOff>
    </xdr:to>
    <xdr:cxnSp macro="">
      <xdr:nvCxnSpPr>
        <xdr:cNvPr id="805" name="直線コネクタ 804">
          <a:extLst>
            <a:ext uri="{FF2B5EF4-FFF2-40B4-BE49-F238E27FC236}">
              <a16:creationId xmlns:a16="http://schemas.microsoft.com/office/drawing/2014/main" id="{105843A6-804E-4CEB-B498-D98E584928AC}"/>
            </a:ext>
          </a:extLst>
        </xdr:cNvPr>
        <xdr:cNvCxnSpPr/>
      </xdr:nvCxnSpPr>
      <xdr:spPr>
        <a:xfrm>
          <a:off x="22072600" y="1475536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78</xdr:row>
      <xdr:rowOff>5351</xdr:rowOff>
    </xdr:from>
    <xdr:ext cx="469744" cy="259045"/>
    <xdr:sp macro="" textlink="">
      <xdr:nvSpPr>
        <xdr:cNvPr id="806" name="【児童館】&#10;一人当たり面積最大値テキスト">
          <a:extLst>
            <a:ext uri="{FF2B5EF4-FFF2-40B4-BE49-F238E27FC236}">
              <a16:creationId xmlns:a16="http://schemas.microsoft.com/office/drawing/2014/main" id="{2549FC46-C5E0-4BD0-89D9-A4B8467070D5}"/>
            </a:ext>
          </a:extLst>
        </xdr:cNvPr>
        <xdr:cNvSpPr txBox="1"/>
      </xdr:nvSpPr>
      <xdr:spPr>
        <a:xfrm>
          <a:off x="22199600" y="1337845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0.258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79</xdr:row>
      <xdr:rowOff>58674</xdr:rowOff>
    </xdr:from>
    <xdr:to>
      <xdr:col>116</xdr:col>
      <xdr:colOff>152400</xdr:colOff>
      <xdr:row>79</xdr:row>
      <xdr:rowOff>58674</xdr:rowOff>
    </xdr:to>
    <xdr:cxnSp macro="">
      <xdr:nvCxnSpPr>
        <xdr:cNvPr id="807" name="直線コネクタ 806">
          <a:extLst>
            <a:ext uri="{FF2B5EF4-FFF2-40B4-BE49-F238E27FC236}">
              <a16:creationId xmlns:a16="http://schemas.microsoft.com/office/drawing/2014/main" id="{59E91B0C-DA72-424B-AC6B-305D83E3272E}"/>
            </a:ext>
          </a:extLst>
        </xdr:cNvPr>
        <xdr:cNvCxnSpPr/>
      </xdr:nvCxnSpPr>
      <xdr:spPr>
        <a:xfrm>
          <a:off x="22072600" y="1360322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82</xdr:row>
      <xdr:rowOff>145051</xdr:rowOff>
    </xdr:from>
    <xdr:ext cx="469744" cy="259045"/>
    <xdr:sp macro="" textlink="">
      <xdr:nvSpPr>
        <xdr:cNvPr id="808" name="【児童館】&#10;一人当たり面積平均値テキスト">
          <a:extLst>
            <a:ext uri="{FF2B5EF4-FFF2-40B4-BE49-F238E27FC236}">
              <a16:creationId xmlns:a16="http://schemas.microsoft.com/office/drawing/2014/main" id="{53EFC394-7810-44BF-BBCA-8BB2DF295E02}"/>
            </a:ext>
          </a:extLst>
        </xdr:cNvPr>
        <xdr:cNvSpPr txBox="1"/>
      </xdr:nvSpPr>
      <xdr:spPr>
        <a:xfrm>
          <a:off x="22199600" y="14203951"/>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83</xdr:row>
      <xdr:rowOff>122174</xdr:rowOff>
    </xdr:from>
    <xdr:to>
      <xdr:col>116</xdr:col>
      <xdr:colOff>114300</xdr:colOff>
      <xdr:row>84</xdr:row>
      <xdr:rowOff>52324</xdr:rowOff>
    </xdr:to>
    <xdr:sp macro="" textlink="">
      <xdr:nvSpPr>
        <xdr:cNvPr id="809" name="フローチャート: 判断 808">
          <a:extLst>
            <a:ext uri="{FF2B5EF4-FFF2-40B4-BE49-F238E27FC236}">
              <a16:creationId xmlns:a16="http://schemas.microsoft.com/office/drawing/2014/main" id="{2C032868-0586-4521-8022-5B1A89FDEB51}"/>
            </a:ext>
          </a:extLst>
        </xdr:cNvPr>
        <xdr:cNvSpPr/>
      </xdr:nvSpPr>
      <xdr:spPr>
        <a:xfrm>
          <a:off x="22110700" y="143525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83</xdr:row>
      <xdr:rowOff>117602</xdr:rowOff>
    </xdr:from>
    <xdr:to>
      <xdr:col>112</xdr:col>
      <xdr:colOff>38100</xdr:colOff>
      <xdr:row>84</xdr:row>
      <xdr:rowOff>47752</xdr:rowOff>
    </xdr:to>
    <xdr:sp macro="" textlink="">
      <xdr:nvSpPr>
        <xdr:cNvPr id="810" name="フローチャート: 判断 809">
          <a:extLst>
            <a:ext uri="{FF2B5EF4-FFF2-40B4-BE49-F238E27FC236}">
              <a16:creationId xmlns:a16="http://schemas.microsoft.com/office/drawing/2014/main" id="{2EB59EE4-1B9B-4017-BF83-D305243D2735}"/>
            </a:ext>
          </a:extLst>
        </xdr:cNvPr>
        <xdr:cNvSpPr/>
      </xdr:nvSpPr>
      <xdr:spPr>
        <a:xfrm>
          <a:off x="21272500" y="143479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83</xdr:row>
      <xdr:rowOff>117602</xdr:rowOff>
    </xdr:from>
    <xdr:to>
      <xdr:col>107</xdr:col>
      <xdr:colOff>101600</xdr:colOff>
      <xdr:row>84</xdr:row>
      <xdr:rowOff>47752</xdr:rowOff>
    </xdr:to>
    <xdr:sp macro="" textlink="">
      <xdr:nvSpPr>
        <xdr:cNvPr id="811" name="フローチャート: 判断 810">
          <a:extLst>
            <a:ext uri="{FF2B5EF4-FFF2-40B4-BE49-F238E27FC236}">
              <a16:creationId xmlns:a16="http://schemas.microsoft.com/office/drawing/2014/main" id="{9EAF8209-5CDD-470A-A056-9F1EB6522E84}"/>
            </a:ext>
          </a:extLst>
        </xdr:cNvPr>
        <xdr:cNvSpPr/>
      </xdr:nvSpPr>
      <xdr:spPr>
        <a:xfrm>
          <a:off x="20383500" y="143479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83</xdr:row>
      <xdr:rowOff>135889</xdr:rowOff>
    </xdr:from>
    <xdr:to>
      <xdr:col>102</xdr:col>
      <xdr:colOff>165100</xdr:colOff>
      <xdr:row>84</xdr:row>
      <xdr:rowOff>66039</xdr:rowOff>
    </xdr:to>
    <xdr:sp macro="" textlink="">
      <xdr:nvSpPr>
        <xdr:cNvPr id="812" name="フローチャート: 判断 811">
          <a:extLst>
            <a:ext uri="{FF2B5EF4-FFF2-40B4-BE49-F238E27FC236}">
              <a16:creationId xmlns:a16="http://schemas.microsoft.com/office/drawing/2014/main" id="{C604C49A-B8D2-4859-9873-E57C6C7C6888}"/>
            </a:ext>
          </a:extLst>
        </xdr:cNvPr>
        <xdr:cNvSpPr/>
      </xdr:nvSpPr>
      <xdr:spPr>
        <a:xfrm>
          <a:off x="19494500" y="143662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83</xdr:row>
      <xdr:rowOff>145035</xdr:rowOff>
    </xdr:from>
    <xdr:to>
      <xdr:col>98</xdr:col>
      <xdr:colOff>38100</xdr:colOff>
      <xdr:row>84</xdr:row>
      <xdr:rowOff>75185</xdr:rowOff>
    </xdr:to>
    <xdr:sp macro="" textlink="">
      <xdr:nvSpPr>
        <xdr:cNvPr id="813" name="フローチャート: 判断 812">
          <a:extLst>
            <a:ext uri="{FF2B5EF4-FFF2-40B4-BE49-F238E27FC236}">
              <a16:creationId xmlns:a16="http://schemas.microsoft.com/office/drawing/2014/main" id="{30275466-4B2B-4020-AA36-F9FF322DD010}"/>
            </a:ext>
          </a:extLst>
        </xdr:cNvPr>
        <xdr:cNvSpPr/>
      </xdr:nvSpPr>
      <xdr:spPr>
        <a:xfrm>
          <a:off x="18605500" y="143753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88</xdr:row>
      <xdr:rowOff>149877</xdr:rowOff>
    </xdr:from>
    <xdr:ext cx="762000" cy="259045"/>
    <xdr:sp macro="" textlink="">
      <xdr:nvSpPr>
        <xdr:cNvPr id="814" name="テキスト ボックス 813">
          <a:extLst>
            <a:ext uri="{FF2B5EF4-FFF2-40B4-BE49-F238E27FC236}">
              <a16:creationId xmlns:a16="http://schemas.microsoft.com/office/drawing/2014/main" id="{3FA38DE1-879A-48D5-B6A7-35181820F29F}"/>
            </a:ext>
          </a:extLst>
        </xdr:cNvPr>
        <xdr:cNvSpPr txBox="1"/>
      </xdr:nvSpPr>
      <xdr:spPr>
        <a:xfrm>
          <a:off x="21971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88</xdr:row>
      <xdr:rowOff>149877</xdr:rowOff>
    </xdr:from>
    <xdr:ext cx="762000" cy="259045"/>
    <xdr:sp macro="" textlink="">
      <xdr:nvSpPr>
        <xdr:cNvPr id="815" name="テキスト ボックス 814">
          <a:extLst>
            <a:ext uri="{FF2B5EF4-FFF2-40B4-BE49-F238E27FC236}">
              <a16:creationId xmlns:a16="http://schemas.microsoft.com/office/drawing/2014/main" id="{4589699B-A855-4E82-933F-19C4C0566C59}"/>
            </a:ext>
          </a:extLst>
        </xdr:cNvPr>
        <xdr:cNvSpPr txBox="1"/>
      </xdr:nvSpPr>
      <xdr:spPr>
        <a:xfrm>
          <a:off x="21132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88</xdr:row>
      <xdr:rowOff>149877</xdr:rowOff>
    </xdr:from>
    <xdr:ext cx="762000" cy="259045"/>
    <xdr:sp macro="" textlink="">
      <xdr:nvSpPr>
        <xdr:cNvPr id="816" name="テキスト ボックス 815">
          <a:extLst>
            <a:ext uri="{FF2B5EF4-FFF2-40B4-BE49-F238E27FC236}">
              <a16:creationId xmlns:a16="http://schemas.microsoft.com/office/drawing/2014/main" id="{925440FF-C2D6-4321-86AD-7F4FD2ECDD94}"/>
            </a:ext>
          </a:extLst>
        </xdr:cNvPr>
        <xdr:cNvSpPr txBox="1"/>
      </xdr:nvSpPr>
      <xdr:spPr>
        <a:xfrm>
          <a:off x="20243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88</xdr:row>
      <xdr:rowOff>149877</xdr:rowOff>
    </xdr:from>
    <xdr:ext cx="762000" cy="259045"/>
    <xdr:sp macro="" textlink="">
      <xdr:nvSpPr>
        <xdr:cNvPr id="817" name="テキスト ボックス 816">
          <a:extLst>
            <a:ext uri="{FF2B5EF4-FFF2-40B4-BE49-F238E27FC236}">
              <a16:creationId xmlns:a16="http://schemas.microsoft.com/office/drawing/2014/main" id="{AA59013A-902E-4A25-91DC-7048BF3DF0CF}"/>
            </a:ext>
          </a:extLst>
        </xdr:cNvPr>
        <xdr:cNvSpPr txBox="1"/>
      </xdr:nvSpPr>
      <xdr:spPr>
        <a:xfrm>
          <a:off x="19354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88</xdr:row>
      <xdr:rowOff>149877</xdr:rowOff>
    </xdr:from>
    <xdr:ext cx="762000" cy="259045"/>
    <xdr:sp macro="" textlink="">
      <xdr:nvSpPr>
        <xdr:cNvPr id="818" name="テキスト ボックス 817">
          <a:extLst>
            <a:ext uri="{FF2B5EF4-FFF2-40B4-BE49-F238E27FC236}">
              <a16:creationId xmlns:a16="http://schemas.microsoft.com/office/drawing/2014/main" id="{9F6701A0-B276-4553-81A7-DC34572C5F35}"/>
            </a:ext>
          </a:extLst>
        </xdr:cNvPr>
        <xdr:cNvSpPr txBox="1"/>
      </xdr:nvSpPr>
      <xdr:spPr>
        <a:xfrm>
          <a:off x="18465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85</xdr:row>
      <xdr:rowOff>21589</xdr:rowOff>
    </xdr:from>
    <xdr:to>
      <xdr:col>116</xdr:col>
      <xdr:colOff>114300</xdr:colOff>
      <xdr:row>85</xdr:row>
      <xdr:rowOff>123189</xdr:rowOff>
    </xdr:to>
    <xdr:sp macro="" textlink="">
      <xdr:nvSpPr>
        <xdr:cNvPr id="819" name="楕円 818">
          <a:extLst>
            <a:ext uri="{FF2B5EF4-FFF2-40B4-BE49-F238E27FC236}">
              <a16:creationId xmlns:a16="http://schemas.microsoft.com/office/drawing/2014/main" id="{6776FC9A-5697-4DD5-B980-F225A905DB86}"/>
            </a:ext>
          </a:extLst>
        </xdr:cNvPr>
        <xdr:cNvSpPr/>
      </xdr:nvSpPr>
      <xdr:spPr>
        <a:xfrm>
          <a:off x="22110700" y="145948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84</xdr:row>
      <xdr:rowOff>107966</xdr:rowOff>
    </xdr:from>
    <xdr:ext cx="469744" cy="259045"/>
    <xdr:sp macro="" textlink="">
      <xdr:nvSpPr>
        <xdr:cNvPr id="820" name="【児童館】&#10;一人当たり面積該当値テキスト">
          <a:extLst>
            <a:ext uri="{FF2B5EF4-FFF2-40B4-BE49-F238E27FC236}">
              <a16:creationId xmlns:a16="http://schemas.microsoft.com/office/drawing/2014/main" id="{D9C7D084-F28F-4ABF-A2FD-1A47D40BC6DF}"/>
            </a:ext>
          </a:extLst>
        </xdr:cNvPr>
        <xdr:cNvSpPr txBox="1"/>
      </xdr:nvSpPr>
      <xdr:spPr>
        <a:xfrm>
          <a:off x="22199600" y="1450976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85</xdr:row>
      <xdr:rowOff>26163</xdr:rowOff>
    </xdr:from>
    <xdr:to>
      <xdr:col>112</xdr:col>
      <xdr:colOff>38100</xdr:colOff>
      <xdr:row>85</xdr:row>
      <xdr:rowOff>127763</xdr:rowOff>
    </xdr:to>
    <xdr:sp macro="" textlink="">
      <xdr:nvSpPr>
        <xdr:cNvPr id="821" name="楕円 820">
          <a:extLst>
            <a:ext uri="{FF2B5EF4-FFF2-40B4-BE49-F238E27FC236}">
              <a16:creationId xmlns:a16="http://schemas.microsoft.com/office/drawing/2014/main" id="{7D9DD354-A025-4410-BDD2-CC37332185CE}"/>
            </a:ext>
          </a:extLst>
        </xdr:cNvPr>
        <xdr:cNvSpPr/>
      </xdr:nvSpPr>
      <xdr:spPr>
        <a:xfrm>
          <a:off x="21272500" y="145994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85</xdr:row>
      <xdr:rowOff>72389</xdr:rowOff>
    </xdr:from>
    <xdr:to>
      <xdr:col>116</xdr:col>
      <xdr:colOff>63500</xdr:colOff>
      <xdr:row>85</xdr:row>
      <xdr:rowOff>76963</xdr:rowOff>
    </xdr:to>
    <xdr:cxnSp macro="">
      <xdr:nvCxnSpPr>
        <xdr:cNvPr id="822" name="直線コネクタ 821">
          <a:extLst>
            <a:ext uri="{FF2B5EF4-FFF2-40B4-BE49-F238E27FC236}">
              <a16:creationId xmlns:a16="http://schemas.microsoft.com/office/drawing/2014/main" id="{BE197F43-FBE4-4320-B8E8-62A0540D63FC}"/>
            </a:ext>
          </a:extLst>
        </xdr:cNvPr>
        <xdr:cNvCxnSpPr/>
      </xdr:nvCxnSpPr>
      <xdr:spPr>
        <a:xfrm flipV="1">
          <a:off x="21323300" y="14645639"/>
          <a:ext cx="838200" cy="457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85</xdr:row>
      <xdr:rowOff>26163</xdr:rowOff>
    </xdr:from>
    <xdr:to>
      <xdr:col>107</xdr:col>
      <xdr:colOff>101600</xdr:colOff>
      <xdr:row>85</xdr:row>
      <xdr:rowOff>127763</xdr:rowOff>
    </xdr:to>
    <xdr:sp macro="" textlink="">
      <xdr:nvSpPr>
        <xdr:cNvPr id="823" name="楕円 822">
          <a:extLst>
            <a:ext uri="{FF2B5EF4-FFF2-40B4-BE49-F238E27FC236}">
              <a16:creationId xmlns:a16="http://schemas.microsoft.com/office/drawing/2014/main" id="{054A54DE-6B17-40EB-8577-5128493FFF9C}"/>
            </a:ext>
          </a:extLst>
        </xdr:cNvPr>
        <xdr:cNvSpPr/>
      </xdr:nvSpPr>
      <xdr:spPr>
        <a:xfrm>
          <a:off x="20383500" y="145994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85</xdr:row>
      <xdr:rowOff>76963</xdr:rowOff>
    </xdr:from>
    <xdr:to>
      <xdr:col>111</xdr:col>
      <xdr:colOff>177800</xdr:colOff>
      <xdr:row>85</xdr:row>
      <xdr:rowOff>76963</xdr:rowOff>
    </xdr:to>
    <xdr:cxnSp macro="">
      <xdr:nvCxnSpPr>
        <xdr:cNvPr id="824" name="直線コネクタ 823">
          <a:extLst>
            <a:ext uri="{FF2B5EF4-FFF2-40B4-BE49-F238E27FC236}">
              <a16:creationId xmlns:a16="http://schemas.microsoft.com/office/drawing/2014/main" id="{1C606F32-27B1-4FB7-85CE-074A2D5033A9}"/>
            </a:ext>
          </a:extLst>
        </xdr:cNvPr>
        <xdr:cNvCxnSpPr/>
      </xdr:nvCxnSpPr>
      <xdr:spPr>
        <a:xfrm>
          <a:off x="20434300" y="14650213"/>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85</xdr:row>
      <xdr:rowOff>30735</xdr:rowOff>
    </xdr:from>
    <xdr:to>
      <xdr:col>102</xdr:col>
      <xdr:colOff>165100</xdr:colOff>
      <xdr:row>85</xdr:row>
      <xdr:rowOff>132335</xdr:rowOff>
    </xdr:to>
    <xdr:sp macro="" textlink="">
      <xdr:nvSpPr>
        <xdr:cNvPr id="825" name="楕円 824">
          <a:extLst>
            <a:ext uri="{FF2B5EF4-FFF2-40B4-BE49-F238E27FC236}">
              <a16:creationId xmlns:a16="http://schemas.microsoft.com/office/drawing/2014/main" id="{456D6471-D9BF-4D0D-B0DB-5BE35102EE31}"/>
            </a:ext>
          </a:extLst>
        </xdr:cNvPr>
        <xdr:cNvSpPr/>
      </xdr:nvSpPr>
      <xdr:spPr>
        <a:xfrm>
          <a:off x="19494500" y="146039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85</xdr:row>
      <xdr:rowOff>76963</xdr:rowOff>
    </xdr:from>
    <xdr:to>
      <xdr:col>107</xdr:col>
      <xdr:colOff>50800</xdr:colOff>
      <xdr:row>85</xdr:row>
      <xdr:rowOff>81535</xdr:rowOff>
    </xdr:to>
    <xdr:cxnSp macro="">
      <xdr:nvCxnSpPr>
        <xdr:cNvPr id="826" name="直線コネクタ 825">
          <a:extLst>
            <a:ext uri="{FF2B5EF4-FFF2-40B4-BE49-F238E27FC236}">
              <a16:creationId xmlns:a16="http://schemas.microsoft.com/office/drawing/2014/main" id="{8C5A8FE4-3FB6-45CC-BBDF-890BA3AC63D9}"/>
            </a:ext>
          </a:extLst>
        </xdr:cNvPr>
        <xdr:cNvCxnSpPr/>
      </xdr:nvCxnSpPr>
      <xdr:spPr>
        <a:xfrm flipV="1">
          <a:off x="19545300" y="14650213"/>
          <a:ext cx="889000" cy="45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85</xdr:row>
      <xdr:rowOff>35306</xdr:rowOff>
    </xdr:from>
    <xdr:to>
      <xdr:col>98</xdr:col>
      <xdr:colOff>38100</xdr:colOff>
      <xdr:row>85</xdr:row>
      <xdr:rowOff>136906</xdr:rowOff>
    </xdr:to>
    <xdr:sp macro="" textlink="">
      <xdr:nvSpPr>
        <xdr:cNvPr id="827" name="楕円 826">
          <a:extLst>
            <a:ext uri="{FF2B5EF4-FFF2-40B4-BE49-F238E27FC236}">
              <a16:creationId xmlns:a16="http://schemas.microsoft.com/office/drawing/2014/main" id="{A18E92FB-385F-42F1-A939-CBB93CAA7357}"/>
            </a:ext>
          </a:extLst>
        </xdr:cNvPr>
        <xdr:cNvSpPr/>
      </xdr:nvSpPr>
      <xdr:spPr>
        <a:xfrm>
          <a:off x="18605500" y="146085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85</xdr:row>
      <xdr:rowOff>81535</xdr:rowOff>
    </xdr:from>
    <xdr:to>
      <xdr:col>102</xdr:col>
      <xdr:colOff>114300</xdr:colOff>
      <xdr:row>85</xdr:row>
      <xdr:rowOff>86106</xdr:rowOff>
    </xdr:to>
    <xdr:cxnSp macro="">
      <xdr:nvCxnSpPr>
        <xdr:cNvPr id="828" name="直線コネクタ 827">
          <a:extLst>
            <a:ext uri="{FF2B5EF4-FFF2-40B4-BE49-F238E27FC236}">
              <a16:creationId xmlns:a16="http://schemas.microsoft.com/office/drawing/2014/main" id="{F6310047-75F4-4234-854A-0F23D2A930FC}"/>
            </a:ext>
          </a:extLst>
        </xdr:cNvPr>
        <xdr:cNvCxnSpPr/>
      </xdr:nvCxnSpPr>
      <xdr:spPr>
        <a:xfrm flipV="1">
          <a:off x="18656300" y="14654785"/>
          <a:ext cx="889000" cy="45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82</xdr:row>
      <xdr:rowOff>64279</xdr:rowOff>
    </xdr:from>
    <xdr:ext cx="469744" cy="259045"/>
    <xdr:sp macro="" textlink="">
      <xdr:nvSpPr>
        <xdr:cNvPr id="829" name="n_1aveValue【児童館】&#10;一人当たり面積">
          <a:extLst>
            <a:ext uri="{FF2B5EF4-FFF2-40B4-BE49-F238E27FC236}">
              <a16:creationId xmlns:a16="http://schemas.microsoft.com/office/drawing/2014/main" id="{EA0D9E67-6AD9-499D-A951-25EAD0B96768}"/>
            </a:ext>
          </a:extLst>
        </xdr:cNvPr>
        <xdr:cNvSpPr txBox="1"/>
      </xdr:nvSpPr>
      <xdr:spPr>
        <a:xfrm>
          <a:off x="21075727" y="1412317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82</xdr:row>
      <xdr:rowOff>64279</xdr:rowOff>
    </xdr:from>
    <xdr:ext cx="469744" cy="259045"/>
    <xdr:sp macro="" textlink="">
      <xdr:nvSpPr>
        <xdr:cNvPr id="830" name="n_2aveValue【児童館】&#10;一人当たり面積">
          <a:extLst>
            <a:ext uri="{FF2B5EF4-FFF2-40B4-BE49-F238E27FC236}">
              <a16:creationId xmlns:a16="http://schemas.microsoft.com/office/drawing/2014/main" id="{530F6CF7-AAE6-452F-B568-A4CEE8A8D385}"/>
            </a:ext>
          </a:extLst>
        </xdr:cNvPr>
        <xdr:cNvSpPr txBox="1"/>
      </xdr:nvSpPr>
      <xdr:spPr>
        <a:xfrm>
          <a:off x="20199427" y="1412317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82</xdr:row>
      <xdr:rowOff>82566</xdr:rowOff>
    </xdr:from>
    <xdr:ext cx="469744" cy="259045"/>
    <xdr:sp macro="" textlink="">
      <xdr:nvSpPr>
        <xdr:cNvPr id="831" name="n_3aveValue【児童館】&#10;一人当たり面積">
          <a:extLst>
            <a:ext uri="{FF2B5EF4-FFF2-40B4-BE49-F238E27FC236}">
              <a16:creationId xmlns:a16="http://schemas.microsoft.com/office/drawing/2014/main" id="{61050DF3-C5A3-4794-90E4-CA62BB270ACE}"/>
            </a:ext>
          </a:extLst>
        </xdr:cNvPr>
        <xdr:cNvSpPr txBox="1"/>
      </xdr:nvSpPr>
      <xdr:spPr>
        <a:xfrm>
          <a:off x="19310427" y="1414146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82</xdr:row>
      <xdr:rowOff>91712</xdr:rowOff>
    </xdr:from>
    <xdr:ext cx="469744" cy="259045"/>
    <xdr:sp macro="" textlink="">
      <xdr:nvSpPr>
        <xdr:cNvPr id="832" name="n_4aveValue【児童館】&#10;一人当たり面積">
          <a:extLst>
            <a:ext uri="{FF2B5EF4-FFF2-40B4-BE49-F238E27FC236}">
              <a16:creationId xmlns:a16="http://schemas.microsoft.com/office/drawing/2014/main" id="{5913461E-5BD3-486F-A246-A46856F79478}"/>
            </a:ext>
          </a:extLst>
        </xdr:cNvPr>
        <xdr:cNvSpPr txBox="1"/>
      </xdr:nvSpPr>
      <xdr:spPr>
        <a:xfrm>
          <a:off x="18421427" y="1415061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85</xdr:row>
      <xdr:rowOff>118890</xdr:rowOff>
    </xdr:from>
    <xdr:ext cx="469744" cy="259045"/>
    <xdr:sp macro="" textlink="">
      <xdr:nvSpPr>
        <xdr:cNvPr id="833" name="n_1mainValue【児童館】&#10;一人当たり面積">
          <a:extLst>
            <a:ext uri="{FF2B5EF4-FFF2-40B4-BE49-F238E27FC236}">
              <a16:creationId xmlns:a16="http://schemas.microsoft.com/office/drawing/2014/main" id="{705C631C-DC7B-46C1-8A15-DB8765A19AF5}"/>
            </a:ext>
          </a:extLst>
        </xdr:cNvPr>
        <xdr:cNvSpPr txBox="1"/>
      </xdr:nvSpPr>
      <xdr:spPr>
        <a:xfrm>
          <a:off x="21075727" y="1469214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85</xdr:row>
      <xdr:rowOff>118890</xdr:rowOff>
    </xdr:from>
    <xdr:ext cx="469744" cy="259045"/>
    <xdr:sp macro="" textlink="">
      <xdr:nvSpPr>
        <xdr:cNvPr id="834" name="n_2mainValue【児童館】&#10;一人当たり面積">
          <a:extLst>
            <a:ext uri="{FF2B5EF4-FFF2-40B4-BE49-F238E27FC236}">
              <a16:creationId xmlns:a16="http://schemas.microsoft.com/office/drawing/2014/main" id="{D48F8038-CBC9-4730-8621-F547E49FC70E}"/>
            </a:ext>
          </a:extLst>
        </xdr:cNvPr>
        <xdr:cNvSpPr txBox="1"/>
      </xdr:nvSpPr>
      <xdr:spPr>
        <a:xfrm>
          <a:off x="20199427" y="1469214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85</xdr:row>
      <xdr:rowOff>123462</xdr:rowOff>
    </xdr:from>
    <xdr:ext cx="469744" cy="259045"/>
    <xdr:sp macro="" textlink="">
      <xdr:nvSpPr>
        <xdr:cNvPr id="835" name="n_3mainValue【児童館】&#10;一人当たり面積">
          <a:extLst>
            <a:ext uri="{FF2B5EF4-FFF2-40B4-BE49-F238E27FC236}">
              <a16:creationId xmlns:a16="http://schemas.microsoft.com/office/drawing/2014/main" id="{303C5C6E-7372-496C-84A3-798F35784653}"/>
            </a:ext>
          </a:extLst>
        </xdr:cNvPr>
        <xdr:cNvSpPr txBox="1"/>
      </xdr:nvSpPr>
      <xdr:spPr>
        <a:xfrm>
          <a:off x="19310427" y="1469671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85</xdr:row>
      <xdr:rowOff>128033</xdr:rowOff>
    </xdr:from>
    <xdr:ext cx="469744" cy="259045"/>
    <xdr:sp macro="" textlink="">
      <xdr:nvSpPr>
        <xdr:cNvPr id="836" name="n_4mainValue【児童館】&#10;一人当たり面積">
          <a:extLst>
            <a:ext uri="{FF2B5EF4-FFF2-40B4-BE49-F238E27FC236}">
              <a16:creationId xmlns:a16="http://schemas.microsoft.com/office/drawing/2014/main" id="{B4200D87-EC36-4BDA-BE42-38FBC63B047D}"/>
            </a:ext>
          </a:extLst>
        </xdr:cNvPr>
        <xdr:cNvSpPr txBox="1"/>
      </xdr:nvSpPr>
      <xdr:spPr>
        <a:xfrm>
          <a:off x="18421427" y="1470128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91</xdr:row>
      <xdr:rowOff>19050</xdr:rowOff>
    </xdr:from>
    <xdr:to>
      <xdr:col>90</xdr:col>
      <xdr:colOff>25400</xdr:colOff>
      <xdr:row>94</xdr:row>
      <xdr:rowOff>139700</xdr:rowOff>
    </xdr:to>
    <xdr:sp macro="" textlink="">
      <xdr:nvSpPr>
        <xdr:cNvPr id="837" name="正方形/長方形 836">
          <a:extLst>
            <a:ext uri="{FF2B5EF4-FFF2-40B4-BE49-F238E27FC236}">
              <a16:creationId xmlns:a16="http://schemas.microsoft.com/office/drawing/2014/main" id="{4E4899E4-0848-47EA-9DF7-7187463D3BF2}"/>
            </a:ext>
          </a:extLst>
        </xdr:cNvPr>
        <xdr:cNvSpPr/>
      </xdr:nvSpPr>
      <xdr:spPr>
        <a:xfrm>
          <a:off x="12446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公民館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94</xdr:row>
      <xdr:rowOff>165100</xdr:rowOff>
    </xdr:from>
    <xdr:to>
      <xdr:col>74</xdr:col>
      <xdr:colOff>0</xdr:colOff>
      <xdr:row>96</xdr:row>
      <xdr:rowOff>76200</xdr:rowOff>
    </xdr:to>
    <xdr:sp macro="" textlink="">
      <xdr:nvSpPr>
        <xdr:cNvPr id="838" name="正方形/長方形 837">
          <a:extLst>
            <a:ext uri="{FF2B5EF4-FFF2-40B4-BE49-F238E27FC236}">
              <a16:creationId xmlns:a16="http://schemas.microsoft.com/office/drawing/2014/main" id="{22B6FCE1-1562-466E-8E0B-877F3E33B7BB}"/>
            </a:ext>
          </a:extLst>
        </xdr:cNvPr>
        <xdr:cNvSpPr/>
      </xdr:nvSpPr>
      <xdr:spPr>
        <a:xfrm>
          <a:off x="12573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96</xdr:row>
      <xdr:rowOff>25400</xdr:rowOff>
    </xdr:from>
    <xdr:to>
      <xdr:col>74</xdr:col>
      <xdr:colOff>0</xdr:colOff>
      <xdr:row>97</xdr:row>
      <xdr:rowOff>107950</xdr:rowOff>
    </xdr:to>
    <xdr:sp macro="" textlink="">
      <xdr:nvSpPr>
        <xdr:cNvPr id="839" name="正方形/長方形 838">
          <a:extLst>
            <a:ext uri="{FF2B5EF4-FFF2-40B4-BE49-F238E27FC236}">
              <a16:creationId xmlns:a16="http://schemas.microsoft.com/office/drawing/2014/main" id="{95A61131-ECAF-4BD2-910A-AC0FE27C6D18}"/>
            </a:ext>
          </a:extLst>
        </xdr:cNvPr>
        <xdr:cNvSpPr/>
      </xdr:nvSpPr>
      <xdr:spPr>
        <a:xfrm>
          <a:off x="12573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63/65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94</xdr:row>
      <xdr:rowOff>165100</xdr:rowOff>
    </xdr:from>
    <xdr:to>
      <xdr:col>79</xdr:col>
      <xdr:colOff>63500</xdr:colOff>
      <xdr:row>96</xdr:row>
      <xdr:rowOff>76200</xdr:rowOff>
    </xdr:to>
    <xdr:sp macro="" textlink="">
      <xdr:nvSpPr>
        <xdr:cNvPr id="840" name="正方形/長方形 839">
          <a:extLst>
            <a:ext uri="{FF2B5EF4-FFF2-40B4-BE49-F238E27FC236}">
              <a16:creationId xmlns:a16="http://schemas.microsoft.com/office/drawing/2014/main" id="{30CA7BC2-8299-4B91-B87F-D465C990CA61}"/>
            </a:ext>
          </a:extLst>
        </xdr:cNvPr>
        <xdr:cNvSpPr/>
      </xdr:nvSpPr>
      <xdr:spPr>
        <a:xfrm>
          <a:off x="135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96</xdr:row>
      <xdr:rowOff>25400</xdr:rowOff>
    </xdr:from>
    <xdr:to>
      <xdr:col>79</xdr:col>
      <xdr:colOff>63500</xdr:colOff>
      <xdr:row>97</xdr:row>
      <xdr:rowOff>107950</xdr:rowOff>
    </xdr:to>
    <xdr:sp macro="" textlink="">
      <xdr:nvSpPr>
        <xdr:cNvPr id="841" name="正方形/長方形 840">
          <a:extLst>
            <a:ext uri="{FF2B5EF4-FFF2-40B4-BE49-F238E27FC236}">
              <a16:creationId xmlns:a16="http://schemas.microsoft.com/office/drawing/2014/main" id="{7D1D01D8-AE67-44B7-B01B-9C813647A09E}"/>
            </a:ext>
          </a:extLst>
        </xdr:cNvPr>
        <xdr:cNvSpPr/>
      </xdr:nvSpPr>
      <xdr:spPr>
        <a:xfrm>
          <a:off x="135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94</xdr:row>
      <xdr:rowOff>165100</xdr:rowOff>
    </xdr:from>
    <xdr:to>
      <xdr:col>85</xdr:col>
      <xdr:colOff>63500</xdr:colOff>
      <xdr:row>96</xdr:row>
      <xdr:rowOff>76200</xdr:rowOff>
    </xdr:to>
    <xdr:sp macro="" textlink="">
      <xdr:nvSpPr>
        <xdr:cNvPr id="842" name="正方形/長方形 841">
          <a:extLst>
            <a:ext uri="{FF2B5EF4-FFF2-40B4-BE49-F238E27FC236}">
              <a16:creationId xmlns:a16="http://schemas.microsoft.com/office/drawing/2014/main" id="{FCBC0E9A-4F92-4ADC-A8A6-1EDF90FD1E6F}"/>
            </a:ext>
          </a:extLst>
        </xdr:cNvPr>
        <xdr:cNvSpPr/>
      </xdr:nvSpPr>
      <xdr:spPr>
        <a:xfrm>
          <a:off x="14732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77</xdr:col>
      <xdr:colOff>63500</xdr:colOff>
      <xdr:row>96</xdr:row>
      <xdr:rowOff>25400</xdr:rowOff>
    </xdr:from>
    <xdr:to>
      <xdr:col>85</xdr:col>
      <xdr:colOff>63500</xdr:colOff>
      <xdr:row>97</xdr:row>
      <xdr:rowOff>107950</xdr:rowOff>
    </xdr:to>
    <xdr:sp macro="" textlink="">
      <xdr:nvSpPr>
        <xdr:cNvPr id="843" name="正方形/長方形 842">
          <a:extLst>
            <a:ext uri="{FF2B5EF4-FFF2-40B4-BE49-F238E27FC236}">
              <a16:creationId xmlns:a16="http://schemas.microsoft.com/office/drawing/2014/main" id="{CEE873EB-2AAE-48A3-9A1C-65713676B731}"/>
            </a:ext>
          </a:extLst>
        </xdr:cNvPr>
        <xdr:cNvSpPr/>
      </xdr:nvSpPr>
      <xdr:spPr>
        <a:xfrm>
          <a:off x="14732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97</xdr:row>
      <xdr:rowOff>133350</xdr:rowOff>
    </xdr:from>
    <xdr:to>
      <xdr:col>90</xdr:col>
      <xdr:colOff>25400</xdr:colOff>
      <xdr:row>111</xdr:row>
      <xdr:rowOff>19050</xdr:rowOff>
    </xdr:to>
    <xdr:sp macro="" textlink="">
      <xdr:nvSpPr>
        <xdr:cNvPr id="844" name="正方形/長方形 843">
          <a:extLst>
            <a:ext uri="{FF2B5EF4-FFF2-40B4-BE49-F238E27FC236}">
              <a16:creationId xmlns:a16="http://schemas.microsoft.com/office/drawing/2014/main" id="{3BD62793-9DCF-4CAD-8085-D2C6139DA0F5}"/>
            </a:ext>
          </a:extLst>
        </xdr:cNvPr>
        <xdr:cNvSpPr/>
      </xdr:nvSpPr>
      <xdr:spPr>
        <a:xfrm>
          <a:off x="12446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96</xdr:row>
      <xdr:rowOff>114300</xdr:rowOff>
    </xdr:from>
    <xdr:ext cx="298543" cy="225703"/>
    <xdr:sp macro="" textlink="">
      <xdr:nvSpPr>
        <xdr:cNvPr id="845" name="テキスト ボックス 844">
          <a:extLst>
            <a:ext uri="{FF2B5EF4-FFF2-40B4-BE49-F238E27FC236}">
              <a16:creationId xmlns:a16="http://schemas.microsoft.com/office/drawing/2014/main" id="{1F962913-B102-444C-BC4E-FF732CF6CEB6}"/>
            </a:ext>
          </a:extLst>
        </xdr:cNvPr>
        <xdr:cNvSpPr txBox="1"/>
      </xdr:nvSpPr>
      <xdr:spPr>
        <a:xfrm>
          <a:off x="12407900" y="1657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111</xdr:row>
      <xdr:rowOff>19050</xdr:rowOff>
    </xdr:from>
    <xdr:to>
      <xdr:col>89</xdr:col>
      <xdr:colOff>177800</xdr:colOff>
      <xdr:row>111</xdr:row>
      <xdr:rowOff>19050</xdr:rowOff>
    </xdr:to>
    <xdr:cxnSp macro="">
      <xdr:nvCxnSpPr>
        <xdr:cNvPr id="846" name="直線コネクタ 845">
          <a:extLst>
            <a:ext uri="{FF2B5EF4-FFF2-40B4-BE49-F238E27FC236}">
              <a16:creationId xmlns:a16="http://schemas.microsoft.com/office/drawing/2014/main" id="{E81FC3ED-4A74-40ED-8940-D9F3DF4591BC}"/>
            </a:ext>
          </a:extLst>
        </xdr:cNvPr>
        <xdr:cNvCxnSpPr/>
      </xdr:nvCxnSpPr>
      <xdr:spPr>
        <a:xfrm>
          <a:off x="12446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110</xdr:row>
      <xdr:rowOff>48277</xdr:rowOff>
    </xdr:from>
    <xdr:ext cx="467179" cy="259045"/>
    <xdr:sp macro="" textlink="">
      <xdr:nvSpPr>
        <xdr:cNvPr id="847" name="テキスト ボックス 846">
          <a:extLst>
            <a:ext uri="{FF2B5EF4-FFF2-40B4-BE49-F238E27FC236}">
              <a16:creationId xmlns:a16="http://schemas.microsoft.com/office/drawing/2014/main" id="{DB9137E3-3496-45EE-BCD4-241730A4B444}"/>
            </a:ext>
          </a:extLst>
        </xdr:cNvPr>
        <xdr:cNvSpPr txBox="1"/>
      </xdr:nvSpPr>
      <xdr:spPr>
        <a:xfrm>
          <a:off x="11978821" y="189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109</xdr:row>
      <xdr:rowOff>35379</xdr:rowOff>
    </xdr:from>
    <xdr:to>
      <xdr:col>89</xdr:col>
      <xdr:colOff>177800</xdr:colOff>
      <xdr:row>109</xdr:row>
      <xdr:rowOff>35379</xdr:rowOff>
    </xdr:to>
    <xdr:cxnSp macro="">
      <xdr:nvCxnSpPr>
        <xdr:cNvPr id="848" name="直線コネクタ 847">
          <a:extLst>
            <a:ext uri="{FF2B5EF4-FFF2-40B4-BE49-F238E27FC236}">
              <a16:creationId xmlns:a16="http://schemas.microsoft.com/office/drawing/2014/main" id="{1E4113E3-5482-459B-8FA0-B04E4B687CC0}"/>
            </a:ext>
          </a:extLst>
        </xdr:cNvPr>
        <xdr:cNvCxnSpPr/>
      </xdr:nvCxnSpPr>
      <xdr:spPr>
        <a:xfrm>
          <a:off x="12446000" y="1872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108</xdr:row>
      <xdr:rowOff>64606</xdr:rowOff>
    </xdr:from>
    <xdr:ext cx="467179" cy="259045"/>
    <xdr:sp macro="" textlink="">
      <xdr:nvSpPr>
        <xdr:cNvPr id="849" name="テキスト ボックス 848">
          <a:extLst>
            <a:ext uri="{FF2B5EF4-FFF2-40B4-BE49-F238E27FC236}">
              <a16:creationId xmlns:a16="http://schemas.microsoft.com/office/drawing/2014/main" id="{D1EA2781-602D-4DEE-A3E6-73543E11651C}"/>
            </a:ext>
          </a:extLst>
        </xdr:cNvPr>
        <xdr:cNvSpPr txBox="1"/>
      </xdr:nvSpPr>
      <xdr:spPr>
        <a:xfrm>
          <a:off x="11978821" y="1858120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107</xdr:row>
      <xdr:rowOff>51707</xdr:rowOff>
    </xdr:from>
    <xdr:to>
      <xdr:col>89</xdr:col>
      <xdr:colOff>177800</xdr:colOff>
      <xdr:row>107</xdr:row>
      <xdr:rowOff>51707</xdr:rowOff>
    </xdr:to>
    <xdr:cxnSp macro="">
      <xdr:nvCxnSpPr>
        <xdr:cNvPr id="850" name="直線コネクタ 849">
          <a:extLst>
            <a:ext uri="{FF2B5EF4-FFF2-40B4-BE49-F238E27FC236}">
              <a16:creationId xmlns:a16="http://schemas.microsoft.com/office/drawing/2014/main" id="{FAA0AB6D-E147-457A-A4F8-EA667E67E0D4}"/>
            </a:ext>
          </a:extLst>
        </xdr:cNvPr>
        <xdr:cNvCxnSpPr/>
      </xdr:nvCxnSpPr>
      <xdr:spPr>
        <a:xfrm>
          <a:off x="12446000" y="1839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106</xdr:row>
      <xdr:rowOff>80934</xdr:rowOff>
    </xdr:from>
    <xdr:ext cx="403059" cy="259045"/>
    <xdr:sp macro="" textlink="">
      <xdr:nvSpPr>
        <xdr:cNvPr id="851" name="テキスト ボックス 850">
          <a:extLst>
            <a:ext uri="{FF2B5EF4-FFF2-40B4-BE49-F238E27FC236}">
              <a16:creationId xmlns:a16="http://schemas.microsoft.com/office/drawing/2014/main" id="{4C2C7C7D-D260-4B3B-9946-01CACC8EA839}"/>
            </a:ext>
          </a:extLst>
        </xdr:cNvPr>
        <xdr:cNvSpPr txBox="1"/>
      </xdr:nvSpPr>
      <xdr:spPr>
        <a:xfrm>
          <a:off x="12042941" y="1825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105</xdr:row>
      <xdr:rowOff>68036</xdr:rowOff>
    </xdr:from>
    <xdr:to>
      <xdr:col>89</xdr:col>
      <xdr:colOff>177800</xdr:colOff>
      <xdr:row>105</xdr:row>
      <xdr:rowOff>68036</xdr:rowOff>
    </xdr:to>
    <xdr:cxnSp macro="">
      <xdr:nvCxnSpPr>
        <xdr:cNvPr id="852" name="直線コネクタ 851">
          <a:extLst>
            <a:ext uri="{FF2B5EF4-FFF2-40B4-BE49-F238E27FC236}">
              <a16:creationId xmlns:a16="http://schemas.microsoft.com/office/drawing/2014/main" id="{699A8D8E-4E0C-48B2-8139-7E1BB80CE864}"/>
            </a:ext>
          </a:extLst>
        </xdr:cNvPr>
        <xdr:cNvCxnSpPr/>
      </xdr:nvCxnSpPr>
      <xdr:spPr>
        <a:xfrm>
          <a:off x="12446000" y="1807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104</xdr:row>
      <xdr:rowOff>97263</xdr:rowOff>
    </xdr:from>
    <xdr:ext cx="403059" cy="259045"/>
    <xdr:sp macro="" textlink="">
      <xdr:nvSpPr>
        <xdr:cNvPr id="853" name="テキスト ボックス 852">
          <a:extLst>
            <a:ext uri="{FF2B5EF4-FFF2-40B4-BE49-F238E27FC236}">
              <a16:creationId xmlns:a16="http://schemas.microsoft.com/office/drawing/2014/main" id="{C5DCC80E-102F-4936-AB1E-C98325D0D1EC}"/>
            </a:ext>
          </a:extLst>
        </xdr:cNvPr>
        <xdr:cNvSpPr txBox="1"/>
      </xdr:nvSpPr>
      <xdr:spPr>
        <a:xfrm>
          <a:off x="12042941" y="17928063"/>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103</xdr:row>
      <xdr:rowOff>84364</xdr:rowOff>
    </xdr:from>
    <xdr:to>
      <xdr:col>89</xdr:col>
      <xdr:colOff>177800</xdr:colOff>
      <xdr:row>103</xdr:row>
      <xdr:rowOff>84364</xdr:rowOff>
    </xdr:to>
    <xdr:cxnSp macro="">
      <xdr:nvCxnSpPr>
        <xdr:cNvPr id="854" name="直線コネクタ 853">
          <a:extLst>
            <a:ext uri="{FF2B5EF4-FFF2-40B4-BE49-F238E27FC236}">
              <a16:creationId xmlns:a16="http://schemas.microsoft.com/office/drawing/2014/main" id="{AF13E960-CF2B-4546-A56F-6447D88584D8}"/>
            </a:ext>
          </a:extLst>
        </xdr:cNvPr>
        <xdr:cNvCxnSpPr/>
      </xdr:nvCxnSpPr>
      <xdr:spPr>
        <a:xfrm>
          <a:off x="12446000" y="1774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102</xdr:row>
      <xdr:rowOff>113591</xdr:rowOff>
    </xdr:from>
    <xdr:ext cx="403059" cy="259045"/>
    <xdr:sp macro="" textlink="">
      <xdr:nvSpPr>
        <xdr:cNvPr id="855" name="テキスト ボックス 854">
          <a:extLst>
            <a:ext uri="{FF2B5EF4-FFF2-40B4-BE49-F238E27FC236}">
              <a16:creationId xmlns:a16="http://schemas.microsoft.com/office/drawing/2014/main" id="{2BDE4326-3454-4252-80F6-6641585480B5}"/>
            </a:ext>
          </a:extLst>
        </xdr:cNvPr>
        <xdr:cNvSpPr txBox="1"/>
      </xdr:nvSpPr>
      <xdr:spPr>
        <a:xfrm>
          <a:off x="12042941" y="1760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100693</xdr:rowOff>
    </xdr:from>
    <xdr:to>
      <xdr:col>89</xdr:col>
      <xdr:colOff>177800</xdr:colOff>
      <xdr:row>101</xdr:row>
      <xdr:rowOff>100693</xdr:rowOff>
    </xdr:to>
    <xdr:cxnSp macro="">
      <xdr:nvCxnSpPr>
        <xdr:cNvPr id="856" name="直線コネクタ 855">
          <a:extLst>
            <a:ext uri="{FF2B5EF4-FFF2-40B4-BE49-F238E27FC236}">
              <a16:creationId xmlns:a16="http://schemas.microsoft.com/office/drawing/2014/main" id="{593E62D7-B06C-42CC-A42A-DD412EA59044}"/>
            </a:ext>
          </a:extLst>
        </xdr:cNvPr>
        <xdr:cNvCxnSpPr/>
      </xdr:nvCxnSpPr>
      <xdr:spPr>
        <a:xfrm>
          <a:off x="12446000" y="1741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100</xdr:row>
      <xdr:rowOff>129920</xdr:rowOff>
    </xdr:from>
    <xdr:ext cx="403059" cy="259045"/>
    <xdr:sp macro="" textlink="">
      <xdr:nvSpPr>
        <xdr:cNvPr id="857" name="テキスト ボックス 856">
          <a:extLst>
            <a:ext uri="{FF2B5EF4-FFF2-40B4-BE49-F238E27FC236}">
              <a16:creationId xmlns:a16="http://schemas.microsoft.com/office/drawing/2014/main" id="{B232E175-0645-46F7-9AAF-71736F6D3599}"/>
            </a:ext>
          </a:extLst>
        </xdr:cNvPr>
        <xdr:cNvSpPr txBox="1"/>
      </xdr:nvSpPr>
      <xdr:spPr>
        <a:xfrm>
          <a:off x="12042941" y="1727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99</xdr:row>
      <xdr:rowOff>117021</xdr:rowOff>
    </xdr:from>
    <xdr:to>
      <xdr:col>89</xdr:col>
      <xdr:colOff>177800</xdr:colOff>
      <xdr:row>99</xdr:row>
      <xdr:rowOff>117021</xdr:rowOff>
    </xdr:to>
    <xdr:cxnSp macro="">
      <xdr:nvCxnSpPr>
        <xdr:cNvPr id="858" name="直線コネクタ 857">
          <a:extLst>
            <a:ext uri="{FF2B5EF4-FFF2-40B4-BE49-F238E27FC236}">
              <a16:creationId xmlns:a16="http://schemas.microsoft.com/office/drawing/2014/main" id="{862E1E2D-A58C-480D-8BF3-012B7A6F13BF}"/>
            </a:ext>
          </a:extLst>
        </xdr:cNvPr>
        <xdr:cNvCxnSpPr/>
      </xdr:nvCxnSpPr>
      <xdr:spPr>
        <a:xfrm>
          <a:off x="12446000" y="1709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98</xdr:row>
      <xdr:rowOff>146248</xdr:rowOff>
    </xdr:from>
    <xdr:ext cx="338939" cy="259045"/>
    <xdr:sp macro="" textlink="">
      <xdr:nvSpPr>
        <xdr:cNvPr id="859" name="テキスト ボックス 858">
          <a:extLst>
            <a:ext uri="{FF2B5EF4-FFF2-40B4-BE49-F238E27FC236}">
              <a16:creationId xmlns:a16="http://schemas.microsoft.com/office/drawing/2014/main" id="{2E8DD326-241D-49D6-B4E3-64A6F60C153A}"/>
            </a:ext>
          </a:extLst>
        </xdr:cNvPr>
        <xdr:cNvSpPr txBox="1"/>
      </xdr:nvSpPr>
      <xdr:spPr>
        <a:xfrm>
          <a:off x="12107061" y="16948348"/>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133350</xdr:rowOff>
    </xdr:from>
    <xdr:to>
      <xdr:col>89</xdr:col>
      <xdr:colOff>177800</xdr:colOff>
      <xdr:row>97</xdr:row>
      <xdr:rowOff>133350</xdr:rowOff>
    </xdr:to>
    <xdr:cxnSp macro="">
      <xdr:nvCxnSpPr>
        <xdr:cNvPr id="860" name="直線コネクタ 859">
          <a:extLst>
            <a:ext uri="{FF2B5EF4-FFF2-40B4-BE49-F238E27FC236}">
              <a16:creationId xmlns:a16="http://schemas.microsoft.com/office/drawing/2014/main" id="{09877B94-EAF9-40AE-BE1D-21728877F55B}"/>
            </a:ext>
          </a:extLst>
        </xdr:cNvPr>
        <xdr:cNvCxnSpPr/>
      </xdr:nvCxnSpPr>
      <xdr:spPr>
        <a:xfrm>
          <a:off x="12446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97</xdr:row>
      <xdr:rowOff>133350</xdr:rowOff>
    </xdr:from>
    <xdr:to>
      <xdr:col>90</xdr:col>
      <xdr:colOff>25400</xdr:colOff>
      <xdr:row>111</xdr:row>
      <xdr:rowOff>19050</xdr:rowOff>
    </xdr:to>
    <xdr:sp macro="" textlink="">
      <xdr:nvSpPr>
        <xdr:cNvPr id="861" name="【公民館】&#10;有形固定資産減価償却率グラフ枠">
          <a:extLst>
            <a:ext uri="{FF2B5EF4-FFF2-40B4-BE49-F238E27FC236}">
              <a16:creationId xmlns:a16="http://schemas.microsoft.com/office/drawing/2014/main" id="{524FF1CF-5FA6-409B-B39B-B4845CFF06F8}"/>
            </a:ext>
          </a:extLst>
        </xdr:cNvPr>
        <xdr:cNvSpPr/>
      </xdr:nvSpPr>
      <xdr:spPr>
        <a:xfrm>
          <a:off x="12446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100</xdr:row>
      <xdr:rowOff>9252</xdr:rowOff>
    </xdr:from>
    <xdr:to>
      <xdr:col>85</xdr:col>
      <xdr:colOff>126364</xdr:colOff>
      <xdr:row>109</xdr:row>
      <xdr:rowOff>35379</xdr:rowOff>
    </xdr:to>
    <xdr:cxnSp macro="">
      <xdr:nvCxnSpPr>
        <xdr:cNvPr id="862" name="直線コネクタ 861">
          <a:extLst>
            <a:ext uri="{FF2B5EF4-FFF2-40B4-BE49-F238E27FC236}">
              <a16:creationId xmlns:a16="http://schemas.microsoft.com/office/drawing/2014/main" id="{01E864DE-36EB-4B2B-84B2-BC1EC73F26EA}"/>
            </a:ext>
          </a:extLst>
        </xdr:cNvPr>
        <xdr:cNvCxnSpPr/>
      </xdr:nvCxnSpPr>
      <xdr:spPr>
        <a:xfrm flipV="1">
          <a:off x="16318864" y="17154252"/>
          <a:ext cx="0" cy="156917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109</xdr:row>
      <xdr:rowOff>39206</xdr:rowOff>
    </xdr:from>
    <xdr:ext cx="469744" cy="259045"/>
    <xdr:sp macro="" textlink="">
      <xdr:nvSpPr>
        <xdr:cNvPr id="863" name="【公民館】&#10;有形固定資産減価償却率最小値テキスト">
          <a:extLst>
            <a:ext uri="{FF2B5EF4-FFF2-40B4-BE49-F238E27FC236}">
              <a16:creationId xmlns:a16="http://schemas.microsoft.com/office/drawing/2014/main" id="{29C4BC13-C8EE-4285-9656-1FEC6F1CBBFA}"/>
            </a:ext>
          </a:extLst>
        </xdr:cNvPr>
        <xdr:cNvSpPr txBox="1"/>
      </xdr:nvSpPr>
      <xdr:spPr>
        <a:xfrm>
          <a:off x="16357600" y="1872725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109</xdr:row>
      <xdr:rowOff>35379</xdr:rowOff>
    </xdr:from>
    <xdr:to>
      <xdr:col>86</xdr:col>
      <xdr:colOff>25400</xdr:colOff>
      <xdr:row>109</xdr:row>
      <xdr:rowOff>35379</xdr:rowOff>
    </xdr:to>
    <xdr:cxnSp macro="">
      <xdr:nvCxnSpPr>
        <xdr:cNvPr id="864" name="直線コネクタ 863">
          <a:extLst>
            <a:ext uri="{FF2B5EF4-FFF2-40B4-BE49-F238E27FC236}">
              <a16:creationId xmlns:a16="http://schemas.microsoft.com/office/drawing/2014/main" id="{68DCEE43-92CF-4BCF-8201-7A5CDF28EFEC}"/>
            </a:ext>
          </a:extLst>
        </xdr:cNvPr>
        <xdr:cNvCxnSpPr/>
      </xdr:nvCxnSpPr>
      <xdr:spPr>
        <a:xfrm>
          <a:off x="16230600" y="1872342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98</xdr:row>
      <xdr:rowOff>127379</xdr:rowOff>
    </xdr:from>
    <xdr:ext cx="340478" cy="259045"/>
    <xdr:sp macro="" textlink="">
      <xdr:nvSpPr>
        <xdr:cNvPr id="865" name="【公民館】&#10;有形固定資産減価償却率最大値テキスト">
          <a:extLst>
            <a:ext uri="{FF2B5EF4-FFF2-40B4-BE49-F238E27FC236}">
              <a16:creationId xmlns:a16="http://schemas.microsoft.com/office/drawing/2014/main" id="{94F2F10B-54EE-49FF-ABAE-D4A89B461350}"/>
            </a:ext>
          </a:extLst>
        </xdr:cNvPr>
        <xdr:cNvSpPr txBox="1"/>
      </xdr:nvSpPr>
      <xdr:spPr>
        <a:xfrm>
          <a:off x="16357600" y="16929479"/>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100</xdr:row>
      <xdr:rowOff>9252</xdr:rowOff>
    </xdr:from>
    <xdr:to>
      <xdr:col>86</xdr:col>
      <xdr:colOff>25400</xdr:colOff>
      <xdr:row>100</xdr:row>
      <xdr:rowOff>9252</xdr:rowOff>
    </xdr:to>
    <xdr:cxnSp macro="">
      <xdr:nvCxnSpPr>
        <xdr:cNvPr id="866" name="直線コネクタ 865">
          <a:extLst>
            <a:ext uri="{FF2B5EF4-FFF2-40B4-BE49-F238E27FC236}">
              <a16:creationId xmlns:a16="http://schemas.microsoft.com/office/drawing/2014/main" id="{58D41E00-B825-4B7C-AC20-8218EA6CF4DB}"/>
            </a:ext>
          </a:extLst>
        </xdr:cNvPr>
        <xdr:cNvCxnSpPr/>
      </xdr:nvCxnSpPr>
      <xdr:spPr>
        <a:xfrm>
          <a:off x="16230600" y="1715425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104</xdr:row>
      <xdr:rowOff>165843</xdr:rowOff>
    </xdr:from>
    <xdr:ext cx="405111" cy="259045"/>
    <xdr:sp macro="" textlink="">
      <xdr:nvSpPr>
        <xdr:cNvPr id="867" name="【公民館】&#10;有形固定資産減価償却率平均値テキスト">
          <a:extLst>
            <a:ext uri="{FF2B5EF4-FFF2-40B4-BE49-F238E27FC236}">
              <a16:creationId xmlns:a16="http://schemas.microsoft.com/office/drawing/2014/main" id="{411A5A46-E8C6-4428-9D16-5757F3FE3E82}"/>
            </a:ext>
          </a:extLst>
        </xdr:cNvPr>
        <xdr:cNvSpPr txBox="1"/>
      </xdr:nvSpPr>
      <xdr:spPr>
        <a:xfrm>
          <a:off x="16357600" y="17996643"/>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105</xdr:row>
      <xdr:rowOff>142966</xdr:rowOff>
    </xdr:from>
    <xdr:to>
      <xdr:col>85</xdr:col>
      <xdr:colOff>177800</xdr:colOff>
      <xdr:row>106</xdr:row>
      <xdr:rowOff>73116</xdr:rowOff>
    </xdr:to>
    <xdr:sp macro="" textlink="">
      <xdr:nvSpPr>
        <xdr:cNvPr id="868" name="フローチャート: 判断 867">
          <a:extLst>
            <a:ext uri="{FF2B5EF4-FFF2-40B4-BE49-F238E27FC236}">
              <a16:creationId xmlns:a16="http://schemas.microsoft.com/office/drawing/2014/main" id="{EFF5756D-DD80-4AEC-AED5-5D09D5D4FD35}"/>
            </a:ext>
          </a:extLst>
        </xdr:cNvPr>
        <xdr:cNvSpPr/>
      </xdr:nvSpPr>
      <xdr:spPr>
        <a:xfrm>
          <a:off x="16268700" y="181452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105</xdr:row>
      <xdr:rowOff>115207</xdr:rowOff>
    </xdr:from>
    <xdr:to>
      <xdr:col>81</xdr:col>
      <xdr:colOff>101600</xdr:colOff>
      <xdr:row>106</xdr:row>
      <xdr:rowOff>45357</xdr:rowOff>
    </xdr:to>
    <xdr:sp macro="" textlink="">
      <xdr:nvSpPr>
        <xdr:cNvPr id="869" name="フローチャート: 判断 868">
          <a:extLst>
            <a:ext uri="{FF2B5EF4-FFF2-40B4-BE49-F238E27FC236}">
              <a16:creationId xmlns:a16="http://schemas.microsoft.com/office/drawing/2014/main" id="{7E2D27E6-CBA5-4F56-BB48-24704426B798}"/>
            </a:ext>
          </a:extLst>
        </xdr:cNvPr>
        <xdr:cNvSpPr/>
      </xdr:nvSpPr>
      <xdr:spPr>
        <a:xfrm>
          <a:off x="15430500" y="181174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105</xdr:row>
      <xdr:rowOff>123371</xdr:rowOff>
    </xdr:from>
    <xdr:to>
      <xdr:col>76</xdr:col>
      <xdr:colOff>165100</xdr:colOff>
      <xdr:row>106</xdr:row>
      <xdr:rowOff>53521</xdr:rowOff>
    </xdr:to>
    <xdr:sp macro="" textlink="">
      <xdr:nvSpPr>
        <xdr:cNvPr id="870" name="フローチャート: 判断 869">
          <a:extLst>
            <a:ext uri="{FF2B5EF4-FFF2-40B4-BE49-F238E27FC236}">
              <a16:creationId xmlns:a16="http://schemas.microsoft.com/office/drawing/2014/main" id="{931EB6BC-F5B1-40D6-9C05-FA4AA506941B}"/>
            </a:ext>
          </a:extLst>
        </xdr:cNvPr>
        <xdr:cNvSpPr/>
      </xdr:nvSpPr>
      <xdr:spPr>
        <a:xfrm>
          <a:off x="14541500" y="1812562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105</xdr:row>
      <xdr:rowOff>110308</xdr:rowOff>
    </xdr:from>
    <xdr:to>
      <xdr:col>72</xdr:col>
      <xdr:colOff>38100</xdr:colOff>
      <xdr:row>106</xdr:row>
      <xdr:rowOff>40458</xdr:rowOff>
    </xdr:to>
    <xdr:sp macro="" textlink="">
      <xdr:nvSpPr>
        <xdr:cNvPr id="871" name="フローチャート: 判断 870">
          <a:extLst>
            <a:ext uri="{FF2B5EF4-FFF2-40B4-BE49-F238E27FC236}">
              <a16:creationId xmlns:a16="http://schemas.microsoft.com/office/drawing/2014/main" id="{6C1CD34E-6999-4F2F-9DC1-5696CA3FEB88}"/>
            </a:ext>
          </a:extLst>
        </xdr:cNvPr>
        <xdr:cNvSpPr/>
      </xdr:nvSpPr>
      <xdr:spPr>
        <a:xfrm>
          <a:off x="13652500" y="181125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105</xdr:row>
      <xdr:rowOff>152763</xdr:rowOff>
    </xdr:from>
    <xdr:to>
      <xdr:col>67</xdr:col>
      <xdr:colOff>101600</xdr:colOff>
      <xdr:row>106</xdr:row>
      <xdr:rowOff>82913</xdr:rowOff>
    </xdr:to>
    <xdr:sp macro="" textlink="">
      <xdr:nvSpPr>
        <xdr:cNvPr id="872" name="フローチャート: 判断 871">
          <a:extLst>
            <a:ext uri="{FF2B5EF4-FFF2-40B4-BE49-F238E27FC236}">
              <a16:creationId xmlns:a16="http://schemas.microsoft.com/office/drawing/2014/main" id="{F955B875-DCA3-4A96-AD1A-7C260AD40A61}"/>
            </a:ext>
          </a:extLst>
        </xdr:cNvPr>
        <xdr:cNvSpPr/>
      </xdr:nvSpPr>
      <xdr:spPr>
        <a:xfrm>
          <a:off x="12763500" y="181550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111</xdr:row>
      <xdr:rowOff>16527</xdr:rowOff>
    </xdr:from>
    <xdr:ext cx="762000" cy="259045"/>
    <xdr:sp macro="" textlink="">
      <xdr:nvSpPr>
        <xdr:cNvPr id="873" name="テキスト ボックス 872">
          <a:extLst>
            <a:ext uri="{FF2B5EF4-FFF2-40B4-BE49-F238E27FC236}">
              <a16:creationId xmlns:a16="http://schemas.microsoft.com/office/drawing/2014/main" id="{B5CCE331-C9F7-4481-B50E-4421F29C9E15}"/>
            </a:ext>
          </a:extLst>
        </xdr:cNvPr>
        <xdr:cNvSpPr txBox="1"/>
      </xdr:nvSpPr>
      <xdr:spPr>
        <a:xfrm>
          <a:off x="16129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111</xdr:row>
      <xdr:rowOff>16527</xdr:rowOff>
    </xdr:from>
    <xdr:ext cx="762000" cy="259045"/>
    <xdr:sp macro="" textlink="">
      <xdr:nvSpPr>
        <xdr:cNvPr id="874" name="テキスト ボックス 873">
          <a:extLst>
            <a:ext uri="{FF2B5EF4-FFF2-40B4-BE49-F238E27FC236}">
              <a16:creationId xmlns:a16="http://schemas.microsoft.com/office/drawing/2014/main" id="{F37A592B-05D3-45E1-9F13-C1441073F7E8}"/>
            </a:ext>
          </a:extLst>
        </xdr:cNvPr>
        <xdr:cNvSpPr txBox="1"/>
      </xdr:nvSpPr>
      <xdr:spPr>
        <a:xfrm>
          <a:off x="15290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111</xdr:row>
      <xdr:rowOff>16527</xdr:rowOff>
    </xdr:from>
    <xdr:ext cx="762000" cy="259045"/>
    <xdr:sp macro="" textlink="">
      <xdr:nvSpPr>
        <xdr:cNvPr id="875" name="テキスト ボックス 874">
          <a:extLst>
            <a:ext uri="{FF2B5EF4-FFF2-40B4-BE49-F238E27FC236}">
              <a16:creationId xmlns:a16="http://schemas.microsoft.com/office/drawing/2014/main" id="{631628FC-4F66-48DB-8444-4B5F8F17C310}"/>
            </a:ext>
          </a:extLst>
        </xdr:cNvPr>
        <xdr:cNvSpPr txBox="1"/>
      </xdr:nvSpPr>
      <xdr:spPr>
        <a:xfrm>
          <a:off x="14401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111</xdr:row>
      <xdr:rowOff>16527</xdr:rowOff>
    </xdr:from>
    <xdr:ext cx="762000" cy="259045"/>
    <xdr:sp macro="" textlink="">
      <xdr:nvSpPr>
        <xdr:cNvPr id="876" name="テキスト ボックス 875">
          <a:extLst>
            <a:ext uri="{FF2B5EF4-FFF2-40B4-BE49-F238E27FC236}">
              <a16:creationId xmlns:a16="http://schemas.microsoft.com/office/drawing/2014/main" id="{3144040D-CDE9-4601-9C93-E448B77EC992}"/>
            </a:ext>
          </a:extLst>
        </xdr:cNvPr>
        <xdr:cNvSpPr txBox="1"/>
      </xdr:nvSpPr>
      <xdr:spPr>
        <a:xfrm>
          <a:off x="1351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111</xdr:row>
      <xdr:rowOff>16527</xdr:rowOff>
    </xdr:from>
    <xdr:ext cx="762000" cy="259045"/>
    <xdr:sp macro="" textlink="">
      <xdr:nvSpPr>
        <xdr:cNvPr id="877" name="テキスト ボックス 876">
          <a:extLst>
            <a:ext uri="{FF2B5EF4-FFF2-40B4-BE49-F238E27FC236}">
              <a16:creationId xmlns:a16="http://schemas.microsoft.com/office/drawing/2014/main" id="{1D8DCAD6-2C0E-4855-BB81-72B07F18809E}"/>
            </a:ext>
          </a:extLst>
        </xdr:cNvPr>
        <xdr:cNvSpPr txBox="1"/>
      </xdr:nvSpPr>
      <xdr:spPr>
        <a:xfrm>
          <a:off x="1262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108</xdr:row>
      <xdr:rowOff>156029</xdr:rowOff>
    </xdr:from>
    <xdr:to>
      <xdr:col>85</xdr:col>
      <xdr:colOff>177800</xdr:colOff>
      <xdr:row>109</xdr:row>
      <xdr:rowOff>86179</xdr:rowOff>
    </xdr:to>
    <xdr:sp macro="" textlink="">
      <xdr:nvSpPr>
        <xdr:cNvPr id="878" name="楕円 877">
          <a:extLst>
            <a:ext uri="{FF2B5EF4-FFF2-40B4-BE49-F238E27FC236}">
              <a16:creationId xmlns:a16="http://schemas.microsoft.com/office/drawing/2014/main" id="{4C444AF1-FA57-420C-96EC-DC21CBE480E4}"/>
            </a:ext>
          </a:extLst>
        </xdr:cNvPr>
        <xdr:cNvSpPr/>
      </xdr:nvSpPr>
      <xdr:spPr>
        <a:xfrm>
          <a:off x="16268700" y="186726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108</xdr:row>
      <xdr:rowOff>70956</xdr:rowOff>
    </xdr:from>
    <xdr:ext cx="469744" cy="259045"/>
    <xdr:sp macro="" textlink="">
      <xdr:nvSpPr>
        <xdr:cNvPr id="879" name="【公民館】&#10;有形固定資産減価償却率該当値テキスト">
          <a:extLst>
            <a:ext uri="{FF2B5EF4-FFF2-40B4-BE49-F238E27FC236}">
              <a16:creationId xmlns:a16="http://schemas.microsoft.com/office/drawing/2014/main" id="{F87F9544-D8A3-44C9-ABF1-7519E7E50BA1}"/>
            </a:ext>
          </a:extLst>
        </xdr:cNvPr>
        <xdr:cNvSpPr txBox="1"/>
      </xdr:nvSpPr>
      <xdr:spPr>
        <a:xfrm>
          <a:off x="16357600" y="1858755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100.0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108</xdr:row>
      <xdr:rowOff>156029</xdr:rowOff>
    </xdr:from>
    <xdr:to>
      <xdr:col>81</xdr:col>
      <xdr:colOff>101600</xdr:colOff>
      <xdr:row>109</xdr:row>
      <xdr:rowOff>86179</xdr:rowOff>
    </xdr:to>
    <xdr:sp macro="" textlink="">
      <xdr:nvSpPr>
        <xdr:cNvPr id="880" name="楕円 879">
          <a:extLst>
            <a:ext uri="{FF2B5EF4-FFF2-40B4-BE49-F238E27FC236}">
              <a16:creationId xmlns:a16="http://schemas.microsoft.com/office/drawing/2014/main" id="{E1D7FF44-E5CD-44D4-9307-0EF323AD782F}"/>
            </a:ext>
          </a:extLst>
        </xdr:cNvPr>
        <xdr:cNvSpPr/>
      </xdr:nvSpPr>
      <xdr:spPr>
        <a:xfrm>
          <a:off x="15430500" y="186726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109</xdr:row>
      <xdr:rowOff>35379</xdr:rowOff>
    </xdr:from>
    <xdr:to>
      <xdr:col>85</xdr:col>
      <xdr:colOff>127000</xdr:colOff>
      <xdr:row>109</xdr:row>
      <xdr:rowOff>35379</xdr:rowOff>
    </xdr:to>
    <xdr:cxnSp macro="">
      <xdr:nvCxnSpPr>
        <xdr:cNvPr id="881" name="直線コネクタ 880">
          <a:extLst>
            <a:ext uri="{FF2B5EF4-FFF2-40B4-BE49-F238E27FC236}">
              <a16:creationId xmlns:a16="http://schemas.microsoft.com/office/drawing/2014/main" id="{417EC34F-615D-4979-9EEB-B60D9251A753}"/>
            </a:ext>
          </a:extLst>
        </xdr:cNvPr>
        <xdr:cNvCxnSpPr/>
      </xdr:nvCxnSpPr>
      <xdr:spPr>
        <a:xfrm>
          <a:off x="15481300" y="18723429"/>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108</xdr:row>
      <xdr:rowOff>156029</xdr:rowOff>
    </xdr:from>
    <xdr:to>
      <xdr:col>76</xdr:col>
      <xdr:colOff>165100</xdr:colOff>
      <xdr:row>109</xdr:row>
      <xdr:rowOff>86179</xdr:rowOff>
    </xdr:to>
    <xdr:sp macro="" textlink="">
      <xdr:nvSpPr>
        <xdr:cNvPr id="882" name="楕円 881">
          <a:extLst>
            <a:ext uri="{FF2B5EF4-FFF2-40B4-BE49-F238E27FC236}">
              <a16:creationId xmlns:a16="http://schemas.microsoft.com/office/drawing/2014/main" id="{83CFBEC0-04D4-48FC-8681-2A833D8ADE30}"/>
            </a:ext>
          </a:extLst>
        </xdr:cNvPr>
        <xdr:cNvSpPr/>
      </xdr:nvSpPr>
      <xdr:spPr>
        <a:xfrm>
          <a:off x="14541500" y="186726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109</xdr:row>
      <xdr:rowOff>35379</xdr:rowOff>
    </xdr:from>
    <xdr:to>
      <xdr:col>81</xdr:col>
      <xdr:colOff>50800</xdr:colOff>
      <xdr:row>109</xdr:row>
      <xdr:rowOff>35379</xdr:rowOff>
    </xdr:to>
    <xdr:cxnSp macro="">
      <xdr:nvCxnSpPr>
        <xdr:cNvPr id="883" name="直線コネクタ 882">
          <a:extLst>
            <a:ext uri="{FF2B5EF4-FFF2-40B4-BE49-F238E27FC236}">
              <a16:creationId xmlns:a16="http://schemas.microsoft.com/office/drawing/2014/main" id="{82BE516C-DE4E-48AF-BFDA-F24D2DA1B93E}"/>
            </a:ext>
          </a:extLst>
        </xdr:cNvPr>
        <xdr:cNvCxnSpPr/>
      </xdr:nvCxnSpPr>
      <xdr:spPr>
        <a:xfrm>
          <a:off x="14592300" y="18723429"/>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108</xdr:row>
      <xdr:rowOff>156029</xdr:rowOff>
    </xdr:from>
    <xdr:to>
      <xdr:col>72</xdr:col>
      <xdr:colOff>38100</xdr:colOff>
      <xdr:row>109</xdr:row>
      <xdr:rowOff>86179</xdr:rowOff>
    </xdr:to>
    <xdr:sp macro="" textlink="">
      <xdr:nvSpPr>
        <xdr:cNvPr id="884" name="楕円 883">
          <a:extLst>
            <a:ext uri="{FF2B5EF4-FFF2-40B4-BE49-F238E27FC236}">
              <a16:creationId xmlns:a16="http://schemas.microsoft.com/office/drawing/2014/main" id="{3C9B7E4F-2CD5-47C8-8C64-CCA958B3E6D2}"/>
            </a:ext>
          </a:extLst>
        </xdr:cNvPr>
        <xdr:cNvSpPr/>
      </xdr:nvSpPr>
      <xdr:spPr>
        <a:xfrm>
          <a:off x="13652500" y="186726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109</xdr:row>
      <xdr:rowOff>35379</xdr:rowOff>
    </xdr:from>
    <xdr:to>
      <xdr:col>76</xdr:col>
      <xdr:colOff>114300</xdr:colOff>
      <xdr:row>109</xdr:row>
      <xdr:rowOff>35379</xdr:rowOff>
    </xdr:to>
    <xdr:cxnSp macro="">
      <xdr:nvCxnSpPr>
        <xdr:cNvPr id="885" name="直線コネクタ 884">
          <a:extLst>
            <a:ext uri="{FF2B5EF4-FFF2-40B4-BE49-F238E27FC236}">
              <a16:creationId xmlns:a16="http://schemas.microsoft.com/office/drawing/2014/main" id="{6DD9D972-91EF-4864-9662-AFC277B1B1B8}"/>
            </a:ext>
          </a:extLst>
        </xdr:cNvPr>
        <xdr:cNvCxnSpPr/>
      </xdr:nvCxnSpPr>
      <xdr:spPr>
        <a:xfrm>
          <a:off x="13703300" y="18723429"/>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107</xdr:row>
      <xdr:rowOff>115207</xdr:rowOff>
    </xdr:from>
    <xdr:to>
      <xdr:col>67</xdr:col>
      <xdr:colOff>101600</xdr:colOff>
      <xdr:row>108</xdr:row>
      <xdr:rowOff>45357</xdr:rowOff>
    </xdr:to>
    <xdr:sp macro="" textlink="">
      <xdr:nvSpPr>
        <xdr:cNvPr id="886" name="楕円 885">
          <a:extLst>
            <a:ext uri="{FF2B5EF4-FFF2-40B4-BE49-F238E27FC236}">
              <a16:creationId xmlns:a16="http://schemas.microsoft.com/office/drawing/2014/main" id="{DB8D5DCF-E8B9-424A-BE50-21BC33A866AD}"/>
            </a:ext>
          </a:extLst>
        </xdr:cNvPr>
        <xdr:cNvSpPr/>
      </xdr:nvSpPr>
      <xdr:spPr>
        <a:xfrm>
          <a:off x="12763500" y="184603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107</xdr:row>
      <xdr:rowOff>166007</xdr:rowOff>
    </xdr:from>
    <xdr:to>
      <xdr:col>71</xdr:col>
      <xdr:colOff>177800</xdr:colOff>
      <xdr:row>109</xdr:row>
      <xdr:rowOff>35379</xdr:rowOff>
    </xdr:to>
    <xdr:cxnSp macro="">
      <xdr:nvCxnSpPr>
        <xdr:cNvPr id="887" name="直線コネクタ 886">
          <a:extLst>
            <a:ext uri="{FF2B5EF4-FFF2-40B4-BE49-F238E27FC236}">
              <a16:creationId xmlns:a16="http://schemas.microsoft.com/office/drawing/2014/main" id="{AA2224AB-43E2-495B-916E-AFB37356CA27}"/>
            </a:ext>
          </a:extLst>
        </xdr:cNvPr>
        <xdr:cNvCxnSpPr/>
      </xdr:nvCxnSpPr>
      <xdr:spPr>
        <a:xfrm>
          <a:off x="12814300" y="18511157"/>
          <a:ext cx="889000" cy="2122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104</xdr:row>
      <xdr:rowOff>61884</xdr:rowOff>
    </xdr:from>
    <xdr:ext cx="405111" cy="259045"/>
    <xdr:sp macro="" textlink="">
      <xdr:nvSpPr>
        <xdr:cNvPr id="888" name="n_1aveValue【公民館】&#10;有形固定資産減価償却率">
          <a:extLst>
            <a:ext uri="{FF2B5EF4-FFF2-40B4-BE49-F238E27FC236}">
              <a16:creationId xmlns:a16="http://schemas.microsoft.com/office/drawing/2014/main" id="{8EDFC13F-6B57-4A69-89C0-5273BCF0FE2B}"/>
            </a:ext>
          </a:extLst>
        </xdr:cNvPr>
        <xdr:cNvSpPr txBox="1"/>
      </xdr:nvSpPr>
      <xdr:spPr>
        <a:xfrm>
          <a:off x="15266044" y="1789268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104</xdr:row>
      <xdr:rowOff>70048</xdr:rowOff>
    </xdr:from>
    <xdr:ext cx="405111" cy="259045"/>
    <xdr:sp macro="" textlink="">
      <xdr:nvSpPr>
        <xdr:cNvPr id="889" name="n_2aveValue【公民館】&#10;有形固定資産減価償却率">
          <a:extLst>
            <a:ext uri="{FF2B5EF4-FFF2-40B4-BE49-F238E27FC236}">
              <a16:creationId xmlns:a16="http://schemas.microsoft.com/office/drawing/2014/main" id="{194409F0-C2F9-46C2-8D31-5EF5C7BD13DC}"/>
            </a:ext>
          </a:extLst>
        </xdr:cNvPr>
        <xdr:cNvSpPr txBox="1"/>
      </xdr:nvSpPr>
      <xdr:spPr>
        <a:xfrm>
          <a:off x="14389744" y="1790084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104</xdr:row>
      <xdr:rowOff>56985</xdr:rowOff>
    </xdr:from>
    <xdr:ext cx="405111" cy="259045"/>
    <xdr:sp macro="" textlink="">
      <xdr:nvSpPr>
        <xdr:cNvPr id="890" name="n_3aveValue【公民館】&#10;有形固定資産減価償却率">
          <a:extLst>
            <a:ext uri="{FF2B5EF4-FFF2-40B4-BE49-F238E27FC236}">
              <a16:creationId xmlns:a16="http://schemas.microsoft.com/office/drawing/2014/main" id="{36B71F86-7C86-49FE-9C99-ED50F1ECA54C}"/>
            </a:ext>
          </a:extLst>
        </xdr:cNvPr>
        <xdr:cNvSpPr txBox="1"/>
      </xdr:nvSpPr>
      <xdr:spPr>
        <a:xfrm>
          <a:off x="13500744" y="1788778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104</xdr:row>
      <xdr:rowOff>99440</xdr:rowOff>
    </xdr:from>
    <xdr:ext cx="405111" cy="259045"/>
    <xdr:sp macro="" textlink="">
      <xdr:nvSpPr>
        <xdr:cNvPr id="891" name="n_4aveValue【公民館】&#10;有形固定資産減価償却率">
          <a:extLst>
            <a:ext uri="{FF2B5EF4-FFF2-40B4-BE49-F238E27FC236}">
              <a16:creationId xmlns:a16="http://schemas.microsoft.com/office/drawing/2014/main" id="{27A593D0-2D58-45B6-A9CD-F751839355AD}"/>
            </a:ext>
          </a:extLst>
        </xdr:cNvPr>
        <xdr:cNvSpPr txBox="1"/>
      </xdr:nvSpPr>
      <xdr:spPr>
        <a:xfrm>
          <a:off x="12611744" y="1793024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79</xdr:col>
      <xdr:colOff>184227</xdr:colOff>
      <xdr:row>109</xdr:row>
      <xdr:rowOff>77306</xdr:rowOff>
    </xdr:from>
    <xdr:ext cx="469744" cy="259045"/>
    <xdr:sp macro="" textlink="">
      <xdr:nvSpPr>
        <xdr:cNvPr id="892" name="n_1mainValue【公民館】&#10;有形固定資産減価償却率">
          <a:extLst>
            <a:ext uri="{FF2B5EF4-FFF2-40B4-BE49-F238E27FC236}">
              <a16:creationId xmlns:a16="http://schemas.microsoft.com/office/drawing/2014/main" id="{CC2E268C-39BB-452C-A937-8F70CFA6CFCD}"/>
            </a:ext>
          </a:extLst>
        </xdr:cNvPr>
        <xdr:cNvSpPr txBox="1"/>
      </xdr:nvSpPr>
      <xdr:spPr>
        <a:xfrm>
          <a:off x="15233727" y="1876535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69927</xdr:colOff>
      <xdr:row>109</xdr:row>
      <xdr:rowOff>77306</xdr:rowOff>
    </xdr:from>
    <xdr:ext cx="469744" cy="259045"/>
    <xdr:sp macro="" textlink="">
      <xdr:nvSpPr>
        <xdr:cNvPr id="893" name="n_2mainValue【公民館】&#10;有形固定資産減価償却率">
          <a:extLst>
            <a:ext uri="{FF2B5EF4-FFF2-40B4-BE49-F238E27FC236}">
              <a16:creationId xmlns:a16="http://schemas.microsoft.com/office/drawing/2014/main" id="{CE775ADA-CB77-469E-84E4-7B6D2F82F87A}"/>
            </a:ext>
          </a:extLst>
        </xdr:cNvPr>
        <xdr:cNvSpPr txBox="1"/>
      </xdr:nvSpPr>
      <xdr:spPr>
        <a:xfrm>
          <a:off x="14357427" y="1876535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133427</xdr:colOff>
      <xdr:row>109</xdr:row>
      <xdr:rowOff>77306</xdr:rowOff>
    </xdr:from>
    <xdr:ext cx="469744" cy="259045"/>
    <xdr:sp macro="" textlink="">
      <xdr:nvSpPr>
        <xdr:cNvPr id="894" name="n_3mainValue【公民館】&#10;有形固定資産減価償却率">
          <a:extLst>
            <a:ext uri="{FF2B5EF4-FFF2-40B4-BE49-F238E27FC236}">
              <a16:creationId xmlns:a16="http://schemas.microsoft.com/office/drawing/2014/main" id="{FC7885C1-A59E-4A5A-84E4-92E572CAECC8}"/>
            </a:ext>
          </a:extLst>
        </xdr:cNvPr>
        <xdr:cNvSpPr txBox="1"/>
      </xdr:nvSpPr>
      <xdr:spPr>
        <a:xfrm>
          <a:off x="13468427" y="1876535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108</xdr:row>
      <xdr:rowOff>36484</xdr:rowOff>
    </xdr:from>
    <xdr:ext cx="405111" cy="259045"/>
    <xdr:sp macro="" textlink="">
      <xdr:nvSpPr>
        <xdr:cNvPr id="895" name="n_4mainValue【公民館】&#10;有形固定資産減価償却率">
          <a:extLst>
            <a:ext uri="{FF2B5EF4-FFF2-40B4-BE49-F238E27FC236}">
              <a16:creationId xmlns:a16="http://schemas.microsoft.com/office/drawing/2014/main" id="{E106BEE0-1834-4D48-A3AF-11E910CAA811}"/>
            </a:ext>
          </a:extLst>
        </xdr:cNvPr>
        <xdr:cNvSpPr txBox="1"/>
      </xdr:nvSpPr>
      <xdr:spPr>
        <a:xfrm>
          <a:off x="12611744" y="1855308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91</xdr:row>
      <xdr:rowOff>19050</xdr:rowOff>
    </xdr:from>
    <xdr:to>
      <xdr:col>120</xdr:col>
      <xdr:colOff>152400</xdr:colOff>
      <xdr:row>94</xdr:row>
      <xdr:rowOff>139700</xdr:rowOff>
    </xdr:to>
    <xdr:sp macro="" textlink="">
      <xdr:nvSpPr>
        <xdr:cNvPr id="896" name="正方形/長方形 895">
          <a:extLst>
            <a:ext uri="{FF2B5EF4-FFF2-40B4-BE49-F238E27FC236}">
              <a16:creationId xmlns:a16="http://schemas.microsoft.com/office/drawing/2014/main" id="{F27C5E84-51E4-496E-9792-7A011AE0CA4F}"/>
            </a:ext>
          </a:extLst>
        </xdr:cNvPr>
        <xdr:cNvSpPr/>
      </xdr:nvSpPr>
      <xdr:spPr>
        <a:xfrm>
          <a:off x="18288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公民館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94</xdr:row>
      <xdr:rowOff>165100</xdr:rowOff>
    </xdr:from>
    <xdr:to>
      <xdr:col>104</xdr:col>
      <xdr:colOff>127000</xdr:colOff>
      <xdr:row>96</xdr:row>
      <xdr:rowOff>76200</xdr:rowOff>
    </xdr:to>
    <xdr:sp macro="" textlink="">
      <xdr:nvSpPr>
        <xdr:cNvPr id="897" name="正方形/長方形 896">
          <a:extLst>
            <a:ext uri="{FF2B5EF4-FFF2-40B4-BE49-F238E27FC236}">
              <a16:creationId xmlns:a16="http://schemas.microsoft.com/office/drawing/2014/main" id="{3C39B4CC-86C7-4CEB-967A-E5DB38344AC2}"/>
            </a:ext>
          </a:extLst>
        </xdr:cNvPr>
        <xdr:cNvSpPr/>
      </xdr:nvSpPr>
      <xdr:spPr>
        <a:xfrm>
          <a:off x="1841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96</xdr:row>
      <xdr:rowOff>25400</xdr:rowOff>
    </xdr:from>
    <xdr:to>
      <xdr:col>104</xdr:col>
      <xdr:colOff>127000</xdr:colOff>
      <xdr:row>97</xdr:row>
      <xdr:rowOff>107950</xdr:rowOff>
    </xdr:to>
    <xdr:sp macro="" textlink="">
      <xdr:nvSpPr>
        <xdr:cNvPr id="898" name="正方形/長方形 897">
          <a:extLst>
            <a:ext uri="{FF2B5EF4-FFF2-40B4-BE49-F238E27FC236}">
              <a16:creationId xmlns:a16="http://schemas.microsoft.com/office/drawing/2014/main" id="{14F0195F-3036-44C4-8551-CF3726D6E77D}"/>
            </a:ext>
          </a:extLst>
        </xdr:cNvPr>
        <xdr:cNvSpPr/>
      </xdr:nvSpPr>
      <xdr:spPr>
        <a:xfrm>
          <a:off x="1841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64/65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94</xdr:row>
      <xdr:rowOff>165100</xdr:rowOff>
    </xdr:from>
    <xdr:to>
      <xdr:col>110</xdr:col>
      <xdr:colOff>0</xdr:colOff>
      <xdr:row>96</xdr:row>
      <xdr:rowOff>76200</xdr:rowOff>
    </xdr:to>
    <xdr:sp macro="" textlink="">
      <xdr:nvSpPr>
        <xdr:cNvPr id="899" name="正方形/長方形 898">
          <a:extLst>
            <a:ext uri="{FF2B5EF4-FFF2-40B4-BE49-F238E27FC236}">
              <a16:creationId xmlns:a16="http://schemas.microsoft.com/office/drawing/2014/main" id="{DBCA9B3F-CA71-4467-86ED-5919C237187B}"/>
            </a:ext>
          </a:extLst>
        </xdr:cNvPr>
        <xdr:cNvSpPr/>
      </xdr:nvSpPr>
      <xdr:spPr>
        <a:xfrm>
          <a:off x="194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96</xdr:row>
      <xdr:rowOff>25400</xdr:rowOff>
    </xdr:from>
    <xdr:to>
      <xdr:col>110</xdr:col>
      <xdr:colOff>0</xdr:colOff>
      <xdr:row>97</xdr:row>
      <xdr:rowOff>107950</xdr:rowOff>
    </xdr:to>
    <xdr:sp macro="" textlink="">
      <xdr:nvSpPr>
        <xdr:cNvPr id="900" name="正方形/長方形 899">
          <a:extLst>
            <a:ext uri="{FF2B5EF4-FFF2-40B4-BE49-F238E27FC236}">
              <a16:creationId xmlns:a16="http://schemas.microsoft.com/office/drawing/2014/main" id="{339AFA59-119F-4F7B-8DCC-CB53F0E4FC3D}"/>
            </a:ext>
          </a:extLst>
        </xdr:cNvPr>
        <xdr:cNvSpPr/>
      </xdr:nvSpPr>
      <xdr:spPr>
        <a:xfrm>
          <a:off x="194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0.106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94</xdr:row>
      <xdr:rowOff>165100</xdr:rowOff>
    </xdr:from>
    <xdr:to>
      <xdr:col>116</xdr:col>
      <xdr:colOff>0</xdr:colOff>
      <xdr:row>96</xdr:row>
      <xdr:rowOff>76200</xdr:rowOff>
    </xdr:to>
    <xdr:sp macro="" textlink="">
      <xdr:nvSpPr>
        <xdr:cNvPr id="901" name="正方形/長方形 900">
          <a:extLst>
            <a:ext uri="{FF2B5EF4-FFF2-40B4-BE49-F238E27FC236}">
              <a16:creationId xmlns:a16="http://schemas.microsoft.com/office/drawing/2014/main" id="{9A502CF2-C1E4-40B8-ABC4-62332CFE3513}"/>
            </a:ext>
          </a:extLst>
        </xdr:cNvPr>
        <xdr:cNvSpPr/>
      </xdr:nvSpPr>
      <xdr:spPr>
        <a:xfrm>
          <a:off x="20574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108</xdr:col>
      <xdr:colOff>0</xdr:colOff>
      <xdr:row>96</xdr:row>
      <xdr:rowOff>25400</xdr:rowOff>
    </xdr:from>
    <xdr:to>
      <xdr:col>116</xdr:col>
      <xdr:colOff>0</xdr:colOff>
      <xdr:row>97</xdr:row>
      <xdr:rowOff>107950</xdr:rowOff>
    </xdr:to>
    <xdr:sp macro="" textlink="">
      <xdr:nvSpPr>
        <xdr:cNvPr id="902" name="正方形/長方形 901">
          <a:extLst>
            <a:ext uri="{FF2B5EF4-FFF2-40B4-BE49-F238E27FC236}">
              <a16:creationId xmlns:a16="http://schemas.microsoft.com/office/drawing/2014/main" id="{529A6F57-AB6C-4F07-9F0B-64A1B01097BE}"/>
            </a:ext>
          </a:extLst>
        </xdr:cNvPr>
        <xdr:cNvSpPr/>
      </xdr:nvSpPr>
      <xdr:spPr>
        <a:xfrm>
          <a:off x="20574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0.098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97</xdr:row>
      <xdr:rowOff>133350</xdr:rowOff>
    </xdr:from>
    <xdr:to>
      <xdr:col>120</xdr:col>
      <xdr:colOff>152400</xdr:colOff>
      <xdr:row>111</xdr:row>
      <xdr:rowOff>19050</xdr:rowOff>
    </xdr:to>
    <xdr:sp macro="" textlink="">
      <xdr:nvSpPr>
        <xdr:cNvPr id="903" name="正方形/長方形 902">
          <a:extLst>
            <a:ext uri="{FF2B5EF4-FFF2-40B4-BE49-F238E27FC236}">
              <a16:creationId xmlns:a16="http://schemas.microsoft.com/office/drawing/2014/main" id="{DF68DD00-648A-4F75-95F1-A582C2477E8C}"/>
            </a:ext>
          </a:extLst>
        </xdr:cNvPr>
        <xdr:cNvSpPr/>
      </xdr:nvSpPr>
      <xdr:spPr>
        <a:xfrm>
          <a:off x="18288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96</xdr:row>
      <xdr:rowOff>114300</xdr:rowOff>
    </xdr:from>
    <xdr:ext cx="349839" cy="225703"/>
    <xdr:sp macro="" textlink="">
      <xdr:nvSpPr>
        <xdr:cNvPr id="904" name="テキスト ボックス 903">
          <a:extLst>
            <a:ext uri="{FF2B5EF4-FFF2-40B4-BE49-F238E27FC236}">
              <a16:creationId xmlns:a16="http://schemas.microsoft.com/office/drawing/2014/main" id="{87A210C4-809A-4304-A6B0-F9436A19B524}"/>
            </a:ext>
          </a:extLst>
        </xdr:cNvPr>
        <xdr:cNvSpPr txBox="1"/>
      </xdr:nvSpPr>
      <xdr:spPr>
        <a:xfrm>
          <a:off x="18249900" y="1657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111</xdr:row>
      <xdr:rowOff>19050</xdr:rowOff>
    </xdr:from>
    <xdr:to>
      <xdr:col>120</xdr:col>
      <xdr:colOff>114300</xdr:colOff>
      <xdr:row>111</xdr:row>
      <xdr:rowOff>19050</xdr:rowOff>
    </xdr:to>
    <xdr:cxnSp macro="">
      <xdr:nvCxnSpPr>
        <xdr:cNvPr id="905" name="直線コネクタ 904">
          <a:extLst>
            <a:ext uri="{FF2B5EF4-FFF2-40B4-BE49-F238E27FC236}">
              <a16:creationId xmlns:a16="http://schemas.microsoft.com/office/drawing/2014/main" id="{5E4FE9A8-48C1-4FFC-81B7-F2196E48E557}"/>
            </a:ext>
          </a:extLst>
        </xdr:cNvPr>
        <xdr:cNvCxnSpPr/>
      </xdr:nvCxnSpPr>
      <xdr:spPr>
        <a:xfrm>
          <a:off x="18288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108</xdr:row>
      <xdr:rowOff>152400</xdr:rowOff>
    </xdr:from>
    <xdr:to>
      <xdr:col>120</xdr:col>
      <xdr:colOff>114300</xdr:colOff>
      <xdr:row>108</xdr:row>
      <xdr:rowOff>152400</xdr:rowOff>
    </xdr:to>
    <xdr:cxnSp macro="">
      <xdr:nvCxnSpPr>
        <xdr:cNvPr id="906" name="直線コネクタ 905">
          <a:extLst>
            <a:ext uri="{FF2B5EF4-FFF2-40B4-BE49-F238E27FC236}">
              <a16:creationId xmlns:a16="http://schemas.microsoft.com/office/drawing/2014/main" id="{8426CFE0-CC09-4587-AA9E-EB1216421C4E}"/>
            </a:ext>
          </a:extLst>
        </xdr:cNvPr>
        <xdr:cNvCxnSpPr/>
      </xdr:nvCxnSpPr>
      <xdr:spPr>
        <a:xfrm>
          <a:off x="18288000" y="186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108</xdr:row>
      <xdr:rowOff>10177</xdr:rowOff>
    </xdr:from>
    <xdr:ext cx="467179" cy="259045"/>
    <xdr:sp macro="" textlink="">
      <xdr:nvSpPr>
        <xdr:cNvPr id="907" name="テキスト ボックス 906">
          <a:extLst>
            <a:ext uri="{FF2B5EF4-FFF2-40B4-BE49-F238E27FC236}">
              <a16:creationId xmlns:a16="http://schemas.microsoft.com/office/drawing/2014/main" id="{26C0B82E-F848-4884-A87F-7C1D064A9538}"/>
            </a:ext>
          </a:extLst>
        </xdr:cNvPr>
        <xdr:cNvSpPr txBox="1"/>
      </xdr:nvSpPr>
      <xdr:spPr>
        <a:xfrm>
          <a:off x="17820821" y="185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106</xdr:row>
      <xdr:rowOff>114300</xdr:rowOff>
    </xdr:from>
    <xdr:to>
      <xdr:col>120</xdr:col>
      <xdr:colOff>114300</xdr:colOff>
      <xdr:row>106</xdr:row>
      <xdr:rowOff>114300</xdr:rowOff>
    </xdr:to>
    <xdr:cxnSp macro="">
      <xdr:nvCxnSpPr>
        <xdr:cNvPr id="908" name="直線コネクタ 907">
          <a:extLst>
            <a:ext uri="{FF2B5EF4-FFF2-40B4-BE49-F238E27FC236}">
              <a16:creationId xmlns:a16="http://schemas.microsoft.com/office/drawing/2014/main" id="{DB44A0DC-7CF5-40BE-A7A3-62D2CDE38D09}"/>
            </a:ext>
          </a:extLst>
        </xdr:cNvPr>
        <xdr:cNvCxnSpPr/>
      </xdr:nvCxnSpPr>
      <xdr:spPr>
        <a:xfrm>
          <a:off x="18288000" y="182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105</xdr:row>
      <xdr:rowOff>143527</xdr:rowOff>
    </xdr:from>
    <xdr:ext cx="467179" cy="259045"/>
    <xdr:sp macro="" textlink="">
      <xdr:nvSpPr>
        <xdr:cNvPr id="909" name="テキスト ボックス 908">
          <a:extLst>
            <a:ext uri="{FF2B5EF4-FFF2-40B4-BE49-F238E27FC236}">
              <a16:creationId xmlns:a16="http://schemas.microsoft.com/office/drawing/2014/main" id="{44A842F3-9823-42F6-8591-EABBAF27C155}"/>
            </a:ext>
          </a:extLst>
        </xdr:cNvPr>
        <xdr:cNvSpPr txBox="1"/>
      </xdr:nvSpPr>
      <xdr:spPr>
        <a:xfrm>
          <a:off x="17820821" y="1814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104</xdr:row>
      <xdr:rowOff>76200</xdr:rowOff>
    </xdr:from>
    <xdr:to>
      <xdr:col>120</xdr:col>
      <xdr:colOff>114300</xdr:colOff>
      <xdr:row>104</xdr:row>
      <xdr:rowOff>76200</xdr:rowOff>
    </xdr:to>
    <xdr:cxnSp macro="">
      <xdr:nvCxnSpPr>
        <xdr:cNvPr id="910" name="直線コネクタ 909">
          <a:extLst>
            <a:ext uri="{FF2B5EF4-FFF2-40B4-BE49-F238E27FC236}">
              <a16:creationId xmlns:a16="http://schemas.microsoft.com/office/drawing/2014/main" id="{A6216375-5095-43D7-8900-EAA34839C5C6}"/>
            </a:ext>
          </a:extLst>
        </xdr:cNvPr>
        <xdr:cNvCxnSpPr/>
      </xdr:nvCxnSpPr>
      <xdr:spPr>
        <a:xfrm>
          <a:off x="18288000" y="179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103</xdr:row>
      <xdr:rowOff>105427</xdr:rowOff>
    </xdr:from>
    <xdr:ext cx="467179" cy="259045"/>
    <xdr:sp macro="" textlink="">
      <xdr:nvSpPr>
        <xdr:cNvPr id="911" name="テキスト ボックス 910">
          <a:extLst>
            <a:ext uri="{FF2B5EF4-FFF2-40B4-BE49-F238E27FC236}">
              <a16:creationId xmlns:a16="http://schemas.microsoft.com/office/drawing/2014/main" id="{26796667-4690-41C9-956F-BA11EEB13353}"/>
            </a:ext>
          </a:extLst>
        </xdr:cNvPr>
        <xdr:cNvSpPr txBox="1"/>
      </xdr:nvSpPr>
      <xdr:spPr>
        <a:xfrm>
          <a:off x="17820821" y="1776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102</xdr:row>
      <xdr:rowOff>38100</xdr:rowOff>
    </xdr:from>
    <xdr:to>
      <xdr:col>120</xdr:col>
      <xdr:colOff>114300</xdr:colOff>
      <xdr:row>102</xdr:row>
      <xdr:rowOff>38100</xdr:rowOff>
    </xdr:to>
    <xdr:cxnSp macro="">
      <xdr:nvCxnSpPr>
        <xdr:cNvPr id="912" name="直線コネクタ 911">
          <a:extLst>
            <a:ext uri="{FF2B5EF4-FFF2-40B4-BE49-F238E27FC236}">
              <a16:creationId xmlns:a16="http://schemas.microsoft.com/office/drawing/2014/main" id="{4A8463D4-9EC6-44A9-9F0B-64DCCDED272A}"/>
            </a:ext>
          </a:extLst>
        </xdr:cNvPr>
        <xdr:cNvCxnSpPr/>
      </xdr:nvCxnSpPr>
      <xdr:spPr>
        <a:xfrm>
          <a:off x="18288000" y="175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101</xdr:row>
      <xdr:rowOff>67327</xdr:rowOff>
    </xdr:from>
    <xdr:ext cx="467179" cy="259045"/>
    <xdr:sp macro="" textlink="">
      <xdr:nvSpPr>
        <xdr:cNvPr id="913" name="テキスト ボックス 912">
          <a:extLst>
            <a:ext uri="{FF2B5EF4-FFF2-40B4-BE49-F238E27FC236}">
              <a16:creationId xmlns:a16="http://schemas.microsoft.com/office/drawing/2014/main" id="{9191567A-0051-49B0-BCEE-5BA1664BF7D1}"/>
            </a:ext>
          </a:extLst>
        </xdr:cNvPr>
        <xdr:cNvSpPr txBox="1"/>
      </xdr:nvSpPr>
      <xdr:spPr>
        <a:xfrm>
          <a:off x="17820821" y="173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100</xdr:row>
      <xdr:rowOff>0</xdr:rowOff>
    </xdr:from>
    <xdr:to>
      <xdr:col>120</xdr:col>
      <xdr:colOff>114300</xdr:colOff>
      <xdr:row>100</xdr:row>
      <xdr:rowOff>0</xdr:rowOff>
    </xdr:to>
    <xdr:cxnSp macro="">
      <xdr:nvCxnSpPr>
        <xdr:cNvPr id="914" name="直線コネクタ 913">
          <a:extLst>
            <a:ext uri="{FF2B5EF4-FFF2-40B4-BE49-F238E27FC236}">
              <a16:creationId xmlns:a16="http://schemas.microsoft.com/office/drawing/2014/main" id="{DDC16C41-F369-44B6-A390-8312524FB795}"/>
            </a:ext>
          </a:extLst>
        </xdr:cNvPr>
        <xdr:cNvCxnSpPr/>
      </xdr:nvCxnSpPr>
      <xdr:spPr>
        <a:xfrm>
          <a:off x="18288000" y="1714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99</xdr:row>
      <xdr:rowOff>29227</xdr:rowOff>
    </xdr:from>
    <xdr:ext cx="467179" cy="259045"/>
    <xdr:sp macro="" textlink="">
      <xdr:nvSpPr>
        <xdr:cNvPr id="915" name="テキスト ボックス 914">
          <a:extLst>
            <a:ext uri="{FF2B5EF4-FFF2-40B4-BE49-F238E27FC236}">
              <a16:creationId xmlns:a16="http://schemas.microsoft.com/office/drawing/2014/main" id="{5094BE1A-B1E4-4A78-8F7E-4FBF9FF42966}"/>
            </a:ext>
          </a:extLst>
        </xdr:cNvPr>
        <xdr:cNvSpPr txBox="1"/>
      </xdr:nvSpPr>
      <xdr:spPr>
        <a:xfrm>
          <a:off x="17820821" y="1700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114300</xdr:colOff>
      <xdr:row>97</xdr:row>
      <xdr:rowOff>133350</xdr:rowOff>
    </xdr:to>
    <xdr:cxnSp macro="">
      <xdr:nvCxnSpPr>
        <xdr:cNvPr id="916" name="直線コネクタ 915">
          <a:extLst>
            <a:ext uri="{FF2B5EF4-FFF2-40B4-BE49-F238E27FC236}">
              <a16:creationId xmlns:a16="http://schemas.microsoft.com/office/drawing/2014/main" id="{3E8D9F20-AC51-4408-AE53-B1419AC8514D}"/>
            </a:ext>
          </a:extLst>
        </xdr:cNvPr>
        <xdr:cNvCxnSpPr/>
      </xdr:nvCxnSpPr>
      <xdr:spPr>
        <a:xfrm>
          <a:off x="18288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96</xdr:row>
      <xdr:rowOff>162577</xdr:rowOff>
    </xdr:from>
    <xdr:ext cx="467179" cy="259045"/>
    <xdr:sp macro="" textlink="">
      <xdr:nvSpPr>
        <xdr:cNvPr id="917" name="テキスト ボックス 916">
          <a:extLst>
            <a:ext uri="{FF2B5EF4-FFF2-40B4-BE49-F238E27FC236}">
              <a16:creationId xmlns:a16="http://schemas.microsoft.com/office/drawing/2014/main" id="{869F57D4-C255-42B9-91B4-ACFCD56ADD74}"/>
            </a:ext>
          </a:extLst>
        </xdr:cNvPr>
        <xdr:cNvSpPr txBox="1"/>
      </xdr:nvSpPr>
      <xdr:spPr>
        <a:xfrm>
          <a:off x="17820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152400</xdr:colOff>
      <xdr:row>111</xdr:row>
      <xdr:rowOff>19050</xdr:rowOff>
    </xdr:to>
    <xdr:sp macro="" textlink="">
      <xdr:nvSpPr>
        <xdr:cNvPr id="918" name="【公民館】&#10;一人当たり面積グラフ枠">
          <a:extLst>
            <a:ext uri="{FF2B5EF4-FFF2-40B4-BE49-F238E27FC236}">
              <a16:creationId xmlns:a16="http://schemas.microsoft.com/office/drawing/2014/main" id="{2CABF879-8743-437B-A023-14B8249CA776}"/>
            </a:ext>
          </a:extLst>
        </xdr:cNvPr>
        <xdr:cNvSpPr/>
      </xdr:nvSpPr>
      <xdr:spPr>
        <a:xfrm>
          <a:off x="18288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99</xdr:row>
      <xdr:rowOff>160782</xdr:rowOff>
    </xdr:from>
    <xdr:to>
      <xdr:col>116</xdr:col>
      <xdr:colOff>62864</xdr:colOff>
      <xdr:row>108</xdr:row>
      <xdr:rowOff>123444</xdr:rowOff>
    </xdr:to>
    <xdr:cxnSp macro="">
      <xdr:nvCxnSpPr>
        <xdr:cNvPr id="919" name="直線コネクタ 918">
          <a:extLst>
            <a:ext uri="{FF2B5EF4-FFF2-40B4-BE49-F238E27FC236}">
              <a16:creationId xmlns:a16="http://schemas.microsoft.com/office/drawing/2014/main" id="{54E3EADD-52E6-4A0C-8610-643182AAA124}"/>
            </a:ext>
          </a:extLst>
        </xdr:cNvPr>
        <xdr:cNvCxnSpPr/>
      </xdr:nvCxnSpPr>
      <xdr:spPr>
        <a:xfrm flipV="1">
          <a:off x="22160864" y="17134332"/>
          <a:ext cx="0" cy="150571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108</xdr:row>
      <xdr:rowOff>127271</xdr:rowOff>
    </xdr:from>
    <xdr:ext cx="469744" cy="259045"/>
    <xdr:sp macro="" textlink="">
      <xdr:nvSpPr>
        <xdr:cNvPr id="920" name="【公民館】&#10;一人当たり面積最小値テキスト">
          <a:extLst>
            <a:ext uri="{FF2B5EF4-FFF2-40B4-BE49-F238E27FC236}">
              <a16:creationId xmlns:a16="http://schemas.microsoft.com/office/drawing/2014/main" id="{3E1B5A90-8055-44A6-A46F-5A9414BE4DAF}"/>
            </a:ext>
          </a:extLst>
        </xdr:cNvPr>
        <xdr:cNvSpPr txBox="1"/>
      </xdr:nvSpPr>
      <xdr:spPr>
        <a:xfrm>
          <a:off x="22199600" y="1864387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0.038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108</xdr:row>
      <xdr:rowOff>123444</xdr:rowOff>
    </xdr:from>
    <xdr:to>
      <xdr:col>116</xdr:col>
      <xdr:colOff>152400</xdr:colOff>
      <xdr:row>108</xdr:row>
      <xdr:rowOff>123444</xdr:rowOff>
    </xdr:to>
    <xdr:cxnSp macro="">
      <xdr:nvCxnSpPr>
        <xdr:cNvPr id="921" name="直線コネクタ 920">
          <a:extLst>
            <a:ext uri="{FF2B5EF4-FFF2-40B4-BE49-F238E27FC236}">
              <a16:creationId xmlns:a16="http://schemas.microsoft.com/office/drawing/2014/main" id="{883F9375-66B2-4381-9545-AB51F512A2DB}"/>
            </a:ext>
          </a:extLst>
        </xdr:cNvPr>
        <xdr:cNvCxnSpPr/>
      </xdr:nvCxnSpPr>
      <xdr:spPr>
        <a:xfrm>
          <a:off x="22072600" y="1864004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98</xdr:row>
      <xdr:rowOff>107459</xdr:rowOff>
    </xdr:from>
    <xdr:ext cx="469744" cy="259045"/>
    <xdr:sp macro="" textlink="">
      <xdr:nvSpPr>
        <xdr:cNvPr id="922" name="【公民館】&#10;一人当たり面積最大値テキスト">
          <a:extLst>
            <a:ext uri="{FF2B5EF4-FFF2-40B4-BE49-F238E27FC236}">
              <a16:creationId xmlns:a16="http://schemas.microsoft.com/office/drawing/2014/main" id="{8D75BB6F-9330-4DCB-BC16-6CF2184BBCC0}"/>
            </a:ext>
          </a:extLst>
        </xdr:cNvPr>
        <xdr:cNvSpPr txBox="1"/>
      </xdr:nvSpPr>
      <xdr:spPr>
        <a:xfrm>
          <a:off x="22199600" y="1690955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2.014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99</xdr:row>
      <xdr:rowOff>160782</xdr:rowOff>
    </xdr:from>
    <xdr:to>
      <xdr:col>116</xdr:col>
      <xdr:colOff>152400</xdr:colOff>
      <xdr:row>99</xdr:row>
      <xdr:rowOff>160782</xdr:rowOff>
    </xdr:to>
    <xdr:cxnSp macro="">
      <xdr:nvCxnSpPr>
        <xdr:cNvPr id="923" name="直線コネクタ 922">
          <a:extLst>
            <a:ext uri="{FF2B5EF4-FFF2-40B4-BE49-F238E27FC236}">
              <a16:creationId xmlns:a16="http://schemas.microsoft.com/office/drawing/2014/main" id="{8DA59F4D-C5BF-40C1-B347-CC20A009A0CB}"/>
            </a:ext>
          </a:extLst>
        </xdr:cNvPr>
        <xdr:cNvCxnSpPr/>
      </xdr:nvCxnSpPr>
      <xdr:spPr>
        <a:xfrm>
          <a:off x="22072600" y="1713433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105</xdr:row>
      <xdr:rowOff>62755</xdr:rowOff>
    </xdr:from>
    <xdr:ext cx="469744" cy="259045"/>
    <xdr:sp macro="" textlink="">
      <xdr:nvSpPr>
        <xdr:cNvPr id="924" name="【公民館】&#10;一人当たり面積平均値テキスト">
          <a:extLst>
            <a:ext uri="{FF2B5EF4-FFF2-40B4-BE49-F238E27FC236}">
              <a16:creationId xmlns:a16="http://schemas.microsoft.com/office/drawing/2014/main" id="{B71509DF-288F-424E-9565-5058E91BEAA2}"/>
            </a:ext>
          </a:extLst>
        </xdr:cNvPr>
        <xdr:cNvSpPr txBox="1"/>
      </xdr:nvSpPr>
      <xdr:spPr>
        <a:xfrm>
          <a:off x="22199600" y="18065005"/>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0.531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106</xdr:row>
      <xdr:rowOff>39878</xdr:rowOff>
    </xdr:from>
    <xdr:to>
      <xdr:col>116</xdr:col>
      <xdr:colOff>114300</xdr:colOff>
      <xdr:row>106</xdr:row>
      <xdr:rowOff>141478</xdr:rowOff>
    </xdr:to>
    <xdr:sp macro="" textlink="">
      <xdr:nvSpPr>
        <xdr:cNvPr id="925" name="フローチャート: 判断 924">
          <a:extLst>
            <a:ext uri="{FF2B5EF4-FFF2-40B4-BE49-F238E27FC236}">
              <a16:creationId xmlns:a16="http://schemas.microsoft.com/office/drawing/2014/main" id="{B14FF565-7996-4480-A393-87066C57E08A}"/>
            </a:ext>
          </a:extLst>
        </xdr:cNvPr>
        <xdr:cNvSpPr/>
      </xdr:nvSpPr>
      <xdr:spPr>
        <a:xfrm>
          <a:off x="22110700" y="182135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106</xdr:row>
      <xdr:rowOff>58928</xdr:rowOff>
    </xdr:from>
    <xdr:to>
      <xdr:col>112</xdr:col>
      <xdr:colOff>38100</xdr:colOff>
      <xdr:row>106</xdr:row>
      <xdr:rowOff>160528</xdr:rowOff>
    </xdr:to>
    <xdr:sp macro="" textlink="">
      <xdr:nvSpPr>
        <xdr:cNvPr id="926" name="フローチャート: 判断 925">
          <a:extLst>
            <a:ext uri="{FF2B5EF4-FFF2-40B4-BE49-F238E27FC236}">
              <a16:creationId xmlns:a16="http://schemas.microsoft.com/office/drawing/2014/main" id="{8CDF337A-5059-404F-942E-943B9F7EC0A6}"/>
            </a:ext>
          </a:extLst>
        </xdr:cNvPr>
        <xdr:cNvSpPr/>
      </xdr:nvSpPr>
      <xdr:spPr>
        <a:xfrm>
          <a:off x="21272500" y="182326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106</xdr:row>
      <xdr:rowOff>51308</xdr:rowOff>
    </xdr:from>
    <xdr:to>
      <xdr:col>107</xdr:col>
      <xdr:colOff>101600</xdr:colOff>
      <xdr:row>106</xdr:row>
      <xdr:rowOff>152908</xdr:rowOff>
    </xdr:to>
    <xdr:sp macro="" textlink="">
      <xdr:nvSpPr>
        <xdr:cNvPr id="927" name="フローチャート: 判断 926">
          <a:extLst>
            <a:ext uri="{FF2B5EF4-FFF2-40B4-BE49-F238E27FC236}">
              <a16:creationId xmlns:a16="http://schemas.microsoft.com/office/drawing/2014/main" id="{D8136DA8-5F1A-41FE-A485-C75E24B3DD4A}"/>
            </a:ext>
          </a:extLst>
        </xdr:cNvPr>
        <xdr:cNvSpPr/>
      </xdr:nvSpPr>
      <xdr:spPr>
        <a:xfrm>
          <a:off x="20383500" y="182250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106</xdr:row>
      <xdr:rowOff>71882</xdr:rowOff>
    </xdr:from>
    <xdr:to>
      <xdr:col>102</xdr:col>
      <xdr:colOff>165100</xdr:colOff>
      <xdr:row>107</xdr:row>
      <xdr:rowOff>2032</xdr:rowOff>
    </xdr:to>
    <xdr:sp macro="" textlink="">
      <xdr:nvSpPr>
        <xdr:cNvPr id="928" name="フローチャート: 判断 927">
          <a:extLst>
            <a:ext uri="{FF2B5EF4-FFF2-40B4-BE49-F238E27FC236}">
              <a16:creationId xmlns:a16="http://schemas.microsoft.com/office/drawing/2014/main" id="{B8928F66-A9A4-4BB5-B9E3-34F6806FCB56}"/>
            </a:ext>
          </a:extLst>
        </xdr:cNvPr>
        <xdr:cNvSpPr/>
      </xdr:nvSpPr>
      <xdr:spPr>
        <a:xfrm>
          <a:off x="19494500" y="182455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106</xdr:row>
      <xdr:rowOff>102363</xdr:rowOff>
    </xdr:from>
    <xdr:to>
      <xdr:col>98</xdr:col>
      <xdr:colOff>38100</xdr:colOff>
      <xdr:row>107</xdr:row>
      <xdr:rowOff>32513</xdr:rowOff>
    </xdr:to>
    <xdr:sp macro="" textlink="">
      <xdr:nvSpPr>
        <xdr:cNvPr id="929" name="フローチャート: 判断 928">
          <a:extLst>
            <a:ext uri="{FF2B5EF4-FFF2-40B4-BE49-F238E27FC236}">
              <a16:creationId xmlns:a16="http://schemas.microsoft.com/office/drawing/2014/main" id="{60E74236-B1B8-4871-94E9-8D8D5FFCF960}"/>
            </a:ext>
          </a:extLst>
        </xdr:cNvPr>
        <xdr:cNvSpPr/>
      </xdr:nvSpPr>
      <xdr:spPr>
        <a:xfrm>
          <a:off x="18605500" y="182760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111</xdr:row>
      <xdr:rowOff>16527</xdr:rowOff>
    </xdr:from>
    <xdr:ext cx="762000" cy="259045"/>
    <xdr:sp macro="" textlink="">
      <xdr:nvSpPr>
        <xdr:cNvPr id="930" name="テキスト ボックス 929">
          <a:extLst>
            <a:ext uri="{FF2B5EF4-FFF2-40B4-BE49-F238E27FC236}">
              <a16:creationId xmlns:a16="http://schemas.microsoft.com/office/drawing/2014/main" id="{B4986CD7-97D9-408A-898D-50E246F008BB}"/>
            </a:ext>
          </a:extLst>
        </xdr:cNvPr>
        <xdr:cNvSpPr txBox="1"/>
      </xdr:nvSpPr>
      <xdr:spPr>
        <a:xfrm>
          <a:off x="21971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111</xdr:row>
      <xdr:rowOff>16527</xdr:rowOff>
    </xdr:from>
    <xdr:ext cx="762000" cy="259045"/>
    <xdr:sp macro="" textlink="">
      <xdr:nvSpPr>
        <xdr:cNvPr id="931" name="テキスト ボックス 930">
          <a:extLst>
            <a:ext uri="{FF2B5EF4-FFF2-40B4-BE49-F238E27FC236}">
              <a16:creationId xmlns:a16="http://schemas.microsoft.com/office/drawing/2014/main" id="{098B43C8-A5AA-46FE-88B9-1FAE04AE393A}"/>
            </a:ext>
          </a:extLst>
        </xdr:cNvPr>
        <xdr:cNvSpPr txBox="1"/>
      </xdr:nvSpPr>
      <xdr:spPr>
        <a:xfrm>
          <a:off x="2113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111</xdr:row>
      <xdr:rowOff>16527</xdr:rowOff>
    </xdr:from>
    <xdr:ext cx="762000" cy="259045"/>
    <xdr:sp macro="" textlink="">
      <xdr:nvSpPr>
        <xdr:cNvPr id="932" name="テキスト ボックス 931">
          <a:extLst>
            <a:ext uri="{FF2B5EF4-FFF2-40B4-BE49-F238E27FC236}">
              <a16:creationId xmlns:a16="http://schemas.microsoft.com/office/drawing/2014/main" id="{D6228774-4951-48AE-8B7B-AD545F929A4F}"/>
            </a:ext>
          </a:extLst>
        </xdr:cNvPr>
        <xdr:cNvSpPr txBox="1"/>
      </xdr:nvSpPr>
      <xdr:spPr>
        <a:xfrm>
          <a:off x="2024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111</xdr:row>
      <xdr:rowOff>16527</xdr:rowOff>
    </xdr:from>
    <xdr:ext cx="762000" cy="259045"/>
    <xdr:sp macro="" textlink="">
      <xdr:nvSpPr>
        <xdr:cNvPr id="933" name="テキスト ボックス 932">
          <a:extLst>
            <a:ext uri="{FF2B5EF4-FFF2-40B4-BE49-F238E27FC236}">
              <a16:creationId xmlns:a16="http://schemas.microsoft.com/office/drawing/2014/main" id="{F193FC93-F19E-4FE7-8918-75E0D7A83B7C}"/>
            </a:ext>
          </a:extLst>
        </xdr:cNvPr>
        <xdr:cNvSpPr txBox="1"/>
      </xdr:nvSpPr>
      <xdr:spPr>
        <a:xfrm>
          <a:off x="19354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111</xdr:row>
      <xdr:rowOff>16527</xdr:rowOff>
    </xdr:from>
    <xdr:ext cx="762000" cy="259045"/>
    <xdr:sp macro="" textlink="">
      <xdr:nvSpPr>
        <xdr:cNvPr id="934" name="テキスト ボックス 933">
          <a:extLst>
            <a:ext uri="{FF2B5EF4-FFF2-40B4-BE49-F238E27FC236}">
              <a16:creationId xmlns:a16="http://schemas.microsoft.com/office/drawing/2014/main" id="{76FC52CB-9522-48AD-BEF2-F5D218B33C2D}"/>
            </a:ext>
          </a:extLst>
        </xdr:cNvPr>
        <xdr:cNvSpPr txBox="1"/>
      </xdr:nvSpPr>
      <xdr:spPr>
        <a:xfrm>
          <a:off x="18465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108</xdr:row>
      <xdr:rowOff>60452</xdr:rowOff>
    </xdr:from>
    <xdr:to>
      <xdr:col>116</xdr:col>
      <xdr:colOff>114300</xdr:colOff>
      <xdr:row>108</xdr:row>
      <xdr:rowOff>162052</xdr:rowOff>
    </xdr:to>
    <xdr:sp macro="" textlink="">
      <xdr:nvSpPr>
        <xdr:cNvPr id="935" name="楕円 934">
          <a:extLst>
            <a:ext uri="{FF2B5EF4-FFF2-40B4-BE49-F238E27FC236}">
              <a16:creationId xmlns:a16="http://schemas.microsoft.com/office/drawing/2014/main" id="{251F1576-914E-41E4-817E-A6247B2EAE1F}"/>
            </a:ext>
          </a:extLst>
        </xdr:cNvPr>
        <xdr:cNvSpPr/>
      </xdr:nvSpPr>
      <xdr:spPr>
        <a:xfrm>
          <a:off x="22110700" y="185770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107</xdr:row>
      <xdr:rowOff>146829</xdr:rowOff>
    </xdr:from>
    <xdr:ext cx="469744" cy="259045"/>
    <xdr:sp macro="" textlink="">
      <xdr:nvSpPr>
        <xdr:cNvPr id="936" name="【公民館】&#10;一人当たり面積該当値テキスト">
          <a:extLst>
            <a:ext uri="{FF2B5EF4-FFF2-40B4-BE49-F238E27FC236}">
              <a16:creationId xmlns:a16="http://schemas.microsoft.com/office/drawing/2014/main" id="{865DD600-6931-4EE8-A798-D6905F6016D3}"/>
            </a:ext>
          </a:extLst>
        </xdr:cNvPr>
        <xdr:cNvSpPr txBox="1"/>
      </xdr:nvSpPr>
      <xdr:spPr>
        <a:xfrm>
          <a:off x="22199600" y="1849197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108</xdr:row>
      <xdr:rowOff>61976</xdr:rowOff>
    </xdr:from>
    <xdr:to>
      <xdr:col>112</xdr:col>
      <xdr:colOff>38100</xdr:colOff>
      <xdr:row>108</xdr:row>
      <xdr:rowOff>163576</xdr:rowOff>
    </xdr:to>
    <xdr:sp macro="" textlink="">
      <xdr:nvSpPr>
        <xdr:cNvPr id="937" name="楕円 936">
          <a:extLst>
            <a:ext uri="{FF2B5EF4-FFF2-40B4-BE49-F238E27FC236}">
              <a16:creationId xmlns:a16="http://schemas.microsoft.com/office/drawing/2014/main" id="{9526BB8A-8B6C-487B-A94E-026F88E53CA3}"/>
            </a:ext>
          </a:extLst>
        </xdr:cNvPr>
        <xdr:cNvSpPr/>
      </xdr:nvSpPr>
      <xdr:spPr>
        <a:xfrm>
          <a:off x="21272500" y="185785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108</xdr:row>
      <xdr:rowOff>111252</xdr:rowOff>
    </xdr:from>
    <xdr:to>
      <xdr:col>116</xdr:col>
      <xdr:colOff>63500</xdr:colOff>
      <xdr:row>108</xdr:row>
      <xdr:rowOff>112776</xdr:rowOff>
    </xdr:to>
    <xdr:cxnSp macro="">
      <xdr:nvCxnSpPr>
        <xdr:cNvPr id="938" name="直線コネクタ 937">
          <a:extLst>
            <a:ext uri="{FF2B5EF4-FFF2-40B4-BE49-F238E27FC236}">
              <a16:creationId xmlns:a16="http://schemas.microsoft.com/office/drawing/2014/main" id="{9B70B26D-B0E1-44B5-9F84-8EA3DD4BDB66}"/>
            </a:ext>
          </a:extLst>
        </xdr:cNvPr>
        <xdr:cNvCxnSpPr/>
      </xdr:nvCxnSpPr>
      <xdr:spPr>
        <a:xfrm flipV="1">
          <a:off x="21323300" y="18627852"/>
          <a:ext cx="838200" cy="15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108</xdr:row>
      <xdr:rowOff>62737</xdr:rowOff>
    </xdr:from>
    <xdr:to>
      <xdr:col>107</xdr:col>
      <xdr:colOff>101600</xdr:colOff>
      <xdr:row>108</xdr:row>
      <xdr:rowOff>164337</xdr:rowOff>
    </xdr:to>
    <xdr:sp macro="" textlink="">
      <xdr:nvSpPr>
        <xdr:cNvPr id="939" name="楕円 938">
          <a:extLst>
            <a:ext uri="{FF2B5EF4-FFF2-40B4-BE49-F238E27FC236}">
              <a16:creationId xmlns:a16="http://schemas.microsoft.com/office/drawing/2014/main" id="{DA0D1BE4-4229-494E-BB34-2355F4027249}"/>
            </a:ext>
          </a:extLst>
        </xdr:cNvPr>
        <xdr:cNvSpPr/>
      </xdr:nvSpPr>
      <xdr:spPr>
        <a:xfrm>
          <a:off x="20383500" y="185793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108</xdr:row>
      <xdr:rowOff>112776</xdr:rowOff>
    </xdr:from>
    <xdr:to>
      <xdr:col>111</xdr:col>
      <xdr:colOff>177800</xdr:colOff>
      <xdr:row>108</xdr:row>
      <xdr:rowOff>113537</xdr:rowOff>
    </xdr:to>
    <xdr:cxnSp macro="">
      <xdr:nvCxnSpPr>
        <xdr:cNvPr id="940" name="直線コネクタ 939">
          <a:extLst>
            <a:ext uri="{FF2B5EF4-FFF2-40B4-BE49-F238E27FC236}">
              <a16:creationId xmlns:a16="http://schemas.microsoft.com/office/drawing/2014/main" id="{C0623C30-654C-44EE-A98C-68F663B8FFBB}"/>
            </a:ext>
          </a:extLst>
        </xdr:cNvPr>
        <xdr:cNvCxnSpPr/>
      </xdr:nvCxnSpPr>
      <xdr:spPr>
        <a:xfrm flipV="1">
          <a:off x="20434300" y="18629376"/>
          <a:ext cx="889000" cy="76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108</xdr:row>
      <xdr:rowOff>63500</xdr:rowOff>
    </xdr:from>
    <xdr:to>
      <xdr:col>102</xdr:col>
      <xdr:colOff>165100</xdr:colOff>
      <xdr:row>108</xdr:row>
      <xdr:rowOff>165100</xdr:rowOff>
    </xdr:to>
    <xdr:sp macro="" textlink="">
      <xdr:nvSpPr>
        <xdr:cNvPr id="941" name="楕円 940">
          <a:extLst>
            <a:ext uri="{FF2B5EF4-FFF2-40B4-BE49-F238E27FC236}">
              <a16:creationId xmlns:a16="http://schemas.microsoft.com/office/drawing/2014/main" id="{E28FC12D-43C0-40EB-AE9F-DEE6539702D0}"/>
            </a:ext>
          </a:extLst>
        </xdr:cNvPr>
        <xdr:cNvSpPr/>
      </xdr:nvSpPr>
      <xdr:spPr>
        <a:xfrm>
          <a:off x="19494500" y="18580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108</xdr:row>
      <xdr:rowOff>113537</xdr:rowOff>
    </xdr:from>
    <xdr:to>
      <xdr:col>107</xdr:col>
      <xdr:colOff>50800</xdr:colOff>
      <xdr:row>108</xdr:row>
      <xdr:rowOff>114300</xdr:rowOff>
    </xdr:to>
    <xdr:cxnSp macro="">
      <xdr:nvCxnSpPr>
        <xdr:cNvPr id="942" name="直線コネクタ 941">
          <a:extLst>
            <a:ext uri="{FF2B5EF4-FFF2-40B4-BE49-F238E27FC236}">
              <a16:creationId xmlns:a16="http://schemas.microsoft.com/office/drawing/2014/main" id="{2AB3530A-54E8-449C-9A10-F080D7A583BD}"/>
            </a:ext>
          </a:extLst>
        </xdr:cNvPr>
        <xdr:cNvCxnSpPr/>
      </xdr:nvCxnSpPr>
      <xdr:spPr>
        <a:xfrm flipV="1">
          <a:off x="19545300" y="18630137"/>
          <a:ext cx="889000" cy="76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108</xdr:row>
      <xdr:rowOff>2539</xdr:rowOff>
    </xdr:from>
    <xdr:to>
      <xdr:col>98</xdr:col>
      <xdr:colOff>38100</xdr:colOff>
      <xdr:row>108</xdr:row>
      <xdr:rowOff>104139</xdr:rowOff>
    </xdr:to>
    <xdr:sp macro="" textlink="">
      <xdr:nvSpPr>
        <xdr:cNvPr id="943" name="楕円 942">
          <a:extLst>
            <a:ext uri="{FF2B5EF4-FFF2-40B4-BE49-F238E27FC236}">
              <a16:creationId xmlns:a16="http://schemas.microsoft.com/office/drawing/2014/main" id="{2CAF351F-44C1-472F-BC00-306E6F68AEC9}"/>
            </a:ext>
          </a:extLst>
        </xdr:cNvPr>
        <xdr:cNvSpPr/>
      </xdr:nvSpPr>
      <xdr:spPr>
        <a:xfrm>
          <a:off x="18605500" y="185191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108</xdr:row>
      <xdr:rowOff>53339</xdr:rowOff>
    </xdr:from>
    <xdr:to>
      <xdr:col>102</xdr:col>
      <xdr:colOff>114300</xdr:colOff>
      <xdr:row>108</xdr:row>
      <xdr:rowOff>114300</xdr:rowOff>
    </xdr:to>
    <xdr:cxnSp macro="">
      <xdr:nvCxnSpPr>
        <xdr:cNvPr id="944" name="直線コネクタ 943">
          <a:extLst>
            <a:ext uri="{FF2B5EF4-FFF2-40B4-BE49-F238E27FC236}">
              <a16:creationId xmlns:a16="http://schemas.microsoft.com/office/drawing/2014/main" id="{3B9AA3A9-A727-4813-B693-17BF9FF946D4}"/>
            </a:ext>
          </a:extLst>
        </xdr:cNvPr>
        <xdr:cNvCxnSpPr/>
      </xdr:nvCxnSpPr>
      <xdr:spPr>
        <a:xfrm>
          <a:off x="18656300" y="18569939"/>
          <a:ext cx="889000" cy="6096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105</xdr:row>
      <xdr:rowOff>5605</xdr:rowOff>
    </xdr:from>
    <xdr:ext cx="469744" cy="259045"/>
    <xdr:sp macro="" textlink="">
      <xdr:nvSpPr>
        <xdr:cNvPr id="945" name="n_1aveValue【公民館】&#10;一人当たり面積">
          <a:extLst>
            <a:ext uri="{FF2B5EF4-FFF2-40B4-BE49-F238E27FC236}">
              <a16:creationId xmlns:a16="http://schemas.microsoft.com/office/drawing/2014/main" id="{F675480E-1E27-497A-86DA-4F64C3850242}"/>
            </a:ext>
          </a:extLst>
        </xdr:cNvPr>
        <xdr:cNvSpPr txBox="1"/>
      </xdr:nvSpPr>
      <xdr:spPr>
        <a:xfrm>
          <a:off x="21075727" y="1800785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0.506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104</xdr:row>
      <xdr:rowOff>169435</xdr:rowOff>
    </xdr:from>
    <xdr:ext cx="469744" cy="259045"/>
    <xdr:sp macro="" textlink="">
      <xdr:nvSpPr>
        <xdr:cNvPr id="946" name="n_2aveValue【公民館】&#10;一人当たり面積">
          <a:extLst>
            <a:ext uri="{FF2B5EF4-FFF2-40B4-BE49-F238E27FC236}">
              <a16:creationId xmlns:a16="http://schemas.microsoft.com/office/drawing/2014/main" id="{E9E5C8A4-B8E4-4D7A-A3E7-4A7CBAC3072D}"/>
            </a:ext>
          </a:extLst>
        </xdr:cNvPr>
        <xdr:cNvSpPr txBox="1"/>
      </xdr:nvSpPr>
      <xdr:spPr>
        <a:xfrm>
          <a:off x="20199427" y="1800023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0.516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105</xdr:row>
      <xdr:rowOff>18559</xdr:rowOff>
    </xdr:from>
    <xdr:ext cx="469744" cy="259045"/>
    <xdr:sp macro="" textlink="">
      <xdr:nvSpPr>
        <xdr:cNvPr id="947" name="n_3aveValue【公民館】&#10;一人当たり面積">
          <a:extLst>
            <a:ext uri="{FF2B5EF4-FFF2-40B4-BE49-F238E27FC236}">
              <a16:creationId xmlns:a16="http://schemas.microsoft.com/office/drawing/2014/main" id="{A0A5912A-DB00-4F2D-92B4-0C95DBAD71E9}"/>
            </a:ext>
          </a:extLst>
        </xdr:cNvPr>
        <xdr:cNvSpPr txBox="1"/>
      </xdr:nvSpPr>
      <xdr:spPr>
        <a:xfrm>
          <a:off x="19310427" y="1802080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0.489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105</xdr:row>
      <xdr:rowOff>49040</xdr:rowOff>
    </xdr:from>
    <xdr:ext cx="469744" cy="259045"/>
    <xdr:sp macro="" textlink="">
      <xdr:nvSpPr>
        <xdr:cNvPr id="948" name="n_4aveValue【公民館】&#10;一人当たり面積">
          <a:extLst>
            <a:ext uri="{FF2B5EF4-FFF2-40B4-BE49-F238E27FC236}">
              <a16:creationId xmlns:a16="http://schemas.microsoft.com/office/drawing/2014/main" id="{FCF01A88-5EAB-416A-9E04-FC5ECB416738}"/>
            </a:ext>
          </a:extLst>
        </xdr:cNvPr>
        <xdr:cNvSpPr txBox="1"/>
      </xdr:nvSpPr>
      <xdr:spPr>
        <a:xfrm>
          <a:off x="18421427" y="1805129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0.449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108</xdr:row>
      <xdr:rowOff>154703</xdr:rowOff>
    </xdr:from>
    <xdr:ext cx="469744" cy="259045"/>
    <xdr:sp macro="" textlink="">
      <xdr:nvSpPr>
        <xdr:cNvPr id="949" name="n_1mainValue【公民館】&#10;一人当たり面積">
          <a:extLst>
            <a:ext uri="{FF2B5EF4-FFF2-40B4-BE49-F238E27FC236}">
              <a16:creationId xmlns:a16="http://schemas.microsoft.com/office/drawing/2014/main" id="{4DDC87C2-4C19-43E2-8CF8-2D119A87B08B}"/>
            </a:ext>
          </a:extLst>
        </xdr:cNvPr>
        <xdr:cNvSpPr txBox="1"/>
      </xdr:nvSpPr>
      <xdr:spPr>
        <a:xfrm>
          <a:off x="21075727" y="1867130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108</xdr:row>
      <xdr:rowOff>155464</xdr:rowOff>
    </xdr:from>
    <xdr:ext cx="469744" cy="259045"/>
    <xdr:sp macro="" textlink="">
      <xdr:nvSpPr>
        <xdr:cNvPr id="950" name="n_2mainValue【公民館】&#10;一人当たり面積">
          <a:extLst>
            <a:ext uri="{FF2B5EF4-FFF2-40B4-BE49-F238E27FC236}">
              <a16:creationId xmlns:a16="http://schemas.microsoft.com/office/drawing/2014/main" id="{AA007DD7-3FCA-43BD-9862-642B93C0DF7D}"/>
            </a:ext>
          </a:extLst>
        </xdr:cNvPr>
        <xdr:cNvSpPr txBox="1"/>
      </xdr:nvSpPr>
      <xdr:spPr>
        <a:xfrm>
          <a:off x="20199427" y="1867206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108</xdr:row>
      <xdr:rowOff>156227</xdr:rowOff>
    </xdr:from>
    <xdr:ext cx="469744" cy="259045"/>
    <xdr:sp macro="" textlink="">
      <xdr:nvSpPr>
        <xdr:cNvPr id="951" name="n_3mainValue【公民館】&#10;一人当たり面積">
          <a:extLst>
            <a:ext uri="{FF2B5EF4-FFF2-40B4-BE49-F238E27FC236}">
              <a16:creationId xmlns:a16="http://schemas.microsoft.com/office/drawing/2014/main" id="{C0C5E77C-66EB-40EC-9B1E-3B46853BB25A}"/>
            </a:ext>
          </a:extLst>
        </xdr:cNvPr>
        <xdr:cNvSpPr txBox="1"/>
      </xdr:nvSpPr>
      <xdr:spPr>
        <a:xfrm>
          <a:off x="19310427" y="186728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108</xdr:row>
      <xdr:rowOff>95266</xdr:rowOff>
    </xdr:from>
    <xdr:ext cx="469744" cy="259045"/>
    <xdr:sp macro="" textlink="">
      <xdr:nvSpPr>
        <xdr:cNvPr id="952" name="n_4mainValue【公民館】&#10;一人当たり面積">
          <a:extLst>
            <a:ext uri="{FF2B5EF4-FFF2-40B4-BE49-F238E27FC236}">
              <a16:creationId xmlns:a16="http://schemas.microsoft.com/office/drawing/2014/main" id="{CFB8945E-4EC1-4745-A8F3-A8A354D719A2}"/>
            </a:ext>
          </a:extLst>
        </xdr:cNvPr>
        <xdr:cNvSpPr txBox="1"/>
      </xdr:nvSpPr>
      <xdr:spPr>
        <a:xfrm>
          <a:off x="18421427" y="1861186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113</xdr:row>
      <xdr:rowOff>57150</xdr:rowOff>
    </xdr:from>
    <xdr:to>
      <xdr:col>120</xdr:col>
      <xdr:colOff>152400</xdr:colOff>
      <xdr:row>124</xdr:row>
      <xdr:rowOff>76200</xdr:rowOff>
    </xdr:to>
    <xdr:sp macro="" textlink="">
      <xdr:nvSpPr>
        <xdr:cNvPr id="953" name="正方形/長方形 952">
          <a:extLst>
            <a:ext uri="{FF2B5EF4-FFF2-40B4-BE49-F238E27FC236}">
              <a16:creationId xmlns:a16="http://schemas.microsoft.com/office/drawing/2014/main" id="{1570CCD2-9115-4DE3-B518-0AB6347D2274}"/>
            </a:ext>
          </a:extLst>
        </xdr:cNvPr>
        <xdr:cNvSpPr/>
      </xdr:nvSpPr>
      <xdr:spPr>
        <a:xfrm>
          <a:off x="762000" y="19431000"/>
          <a:ext cx="222504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113</xdr:row>
      <xdr:rowOff>120650</xdr:rowOff>
    </xdr:from>
    <xdr:to>
      <xdr:col>24</xdr:col>
      <xdr:colOff>38100</xdr:colOff>
      <xdr:row>115</xdr:row>
      <xdr:rowOff>31750</xdr:rowOff>
    </xdr:to>
    <xdr:sp macro="" textlink="">
      <xdr:nvSpPr>
        <xdr:cNvPr id="954" name="正方形/長方形 953">
          <a:extLst>
            <a:ext uri="{FF2B5EF4-FFF2-40B4-BE49-F238E27FC236}">
              <a16:creationId xmlns:a16="http://schemas.microsoft.com/office/drawing/2014/main" id="{F9DA0F1C-4526-4016-90C8-E91CED2D8C68}"/>
            </a:ext>
          </a:extLst>
        </xdr:cNvPr>
        <xdr:cNvSpPr/>
      </xdr:nvSpPr>
      <xdr:spPr>
        <a:xfrm>
          <a:off x="762000" y="19494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施設情報の分析欄</a:t>
          </a:r>
        </a:p>
      </xdr:txBody>
    </xdr:sp>
    <xdr:clientData/>
  </xdr:twoCellAnchor>
  <xdr:twoCellAnchor>
    <xdr:from>
      <xdr:col>4</xdr:col>
      <xdr:colOff>76200</xdr:colOff>
      <xdr:row>115</xdr:row>
      <xdr:rowOff>31750</xdr:rowOff>
    </xdr:from>
    <xdr:to>
      <xdr:col>120</xdr:col>
      <xdr:colOff>63500</xdr:colOff>
      <xdr:row>123</xdr:row>
      <xdr:rowOff>146050</xdr:rowOff>
    </xdr:to>
    <xdr:sp macro="" textlink="" fLocksText="0">
      <xdr:nvSpPr>
        <xdr:cNvPr id="955" name="テキスト ボックス 954">
          <a:extLst>
            <a:ext uri="{FF2B5EF4-FFF2-40B4-BE49-F238E27FC236}">
              <a16:creationId xmlns:a16="http://schemas.microsoft.com/office/drawing/2014/main" id="{2195FB5E-E5F7-459B-B0C1-2D959C59CEDA}"/>
            </a:ext>
          </a:extLst>
        </xdr:cNvPr>
        <xdr:cNvSpPr txBox="1"/>
      </xdr:nvSpPr>
      <xdr:spPr>
        <a:xfrm>
          <a:off x="838200" y="19748500"/>
          <a:ext cx="22085300" cy="14859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chemeClr val="dk1"/>
              </a:solidFill>
              <a:effectLst/>
              <a:latin typeface="+mn-lt"/>
              <a:ea typeface="+mn-ea"/>
              <a:cs typeface="+mn-cs"/>
            </a:rPr>
            <a:t>認定こども園・幼稚園・保育所　　平成２７年度に幼稚園と保育所を統合して認定こども園を建設したため、減価償却率が小さくなっています。</a:t>
          </a:r>
          <a:endParaRPr lang="ja-JP" altLang="ja-JP" sz="1400">
            <a:effectLst/>
          </a:endParaRPr>
        </a:p>
        <a:p>
          <a:r>
            <a:rPr kumimoji="1" lang="ja-JP" altLang="ja-JP" sz="1100">
              <a:solidFill>
                <a:schemeClr val="dk1"/>
              </a:solidFill>
              <a:effectLst/>
              <a:latin typeface="+mn-lt"/>
              <a:ea typeface="+mn-ea"/>
              <a:cs typeface="+mn-cs"/>
            </a:rPr>
            <a:t>公営住宅一人当たり面積　　過去から民間の賃貸住宅が少ないため公営住宅の整備が必要であったため、一人当たり面積が極めて大きくなっています。</a:t>
          </a:r>
          <a:endParaRPr lang="ja-JP" altLang="ja-JP" sz="1400">
            <a:effectLst/>
          </a:endParaRPr>
        </a:p>
        <a:p>
          <a:pPr eaLnBrk="1" fontAlgn="auto" latinLnBrk="0" hangingPunct="1"/>
          <a:r>
            <a:rPr kumimoji="1" lang="ja-JP" altLang="ja-JP" sz="1100">
              <a:solidFill>
                <a:schemeClr val="dk1"/>
              </a:solidFill>
              <a:effectLst/>
              <a:latin typeface="+mn-lt"/>
              <a:ea typeface="+mn-ea"/>
              <a:cs typeface="+mn-cs"/>
            </a:rPr>
            <a:t>児童館　　児童館は１か所しかなく、建築から３８年経過しているため減価償却率が大きくなっています。</a:t>
          </a:r>
          <a:endParaRPr lang="ja-JP" altLang="ja-JP" sz="1400">
            <a:effectLst/>
          </a:endParaRPr>
        </a:p>
        <a:p>
          <a:r>
            <a:rPr kumimoji="1" lang="ja-JP" altLang="ja-JP" sz="1100">
              <a:solidFill>
                <a:schemeClr val="dk1"/>
              </a:solidFill>
              <a:effectLst/>
              <a:latin typeface="+mn-lt"/>
              <a:ea typeface="+mn-ea"/>
              <a:cs typeface="+mn-cs"/>
            </a:rPr>
            <a:t>公民館　　公民館は１か所しかなく、建築から４８年経過しているため減価償却率が大きくなっています。</a:t>
          </a:r>
          <a:endParaRPr lang="ja-JP" altLang="ja-JP" sz="1400">
            <a:effectLst/>
          </a:endParaRPr>
        </a:p>
      </xdr:txBody>
    </xdr:sp>
    <xdr:clientData/>
  </xdr:twoCellAnchor>
</xdr:wsDr>
</file>

<file path=xl/drawings/drawing15.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a:extLst>
            <a:ext uri="{FF2B5EF4-FFF2-40B4-BE49-F238E27FC236}">
              <a16:creationId xmlns:a16="http://schemas.microsoft.com/office/drawing/2014/main" id="{EE7B9BD9-26AA-41DF-8E14-9931A938150B}"/>
            </a:ext>
          </a:extLst>
        </xdr:cNvPr>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(13)-2</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市町村施設類型別ストック情報分析表②</a:t>
          </a:r>
        </a:p>
      </xdr:txBody>
    </xdr:sp>
    <xdr:clientData/>
  </xdr:twoCellAnchor>
  <xdr:twoCellAnchor>
    <xdr:from>
      <xdr:col>100</xdr:col>
      <xdr:colOff>0</xdr:colOff>
      <xdr:row>1</xdr:row>
      <xdr:rowOff>19050</xdr:rowOff>
    </xdr:from>
    <xdr:to>
      <xdr:col>120</xdr:col>
      <xdr:colOff>152400</xdr:colOff>
      <xdr:row>4</xdr:row>
      <xdr:rowOff>63500</xdr:rowOff>
    </xdr:to>
    <xdr:sp macro="" textlink="">
      <xdr:nvSpPr>
        <xdr:cNvPr id="3" name="正方形/長方形 2">
          <a:extLst>
            <a:ext uri="{FF2B5EF4-FFF2-40B4-BE49-F238E27FC236}">
              <a16:creationId xmlns:a16="http://schemas.microsoft.com/office/drawing/2014/main" id="{F28B9EE1-EB35-4ECF-B68C-B59B107A0992}"/>
            </a:ext>
          </a:extLst>
        </xdr:cNvPr>
        <xdr:cNvSpPr/>
      </xdr:nvSpPr>
      <xdr:spPr>
        <a:xfrm>
          <a:off x="19050000" y="190500"/>
          <a:ext cx="39624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127000</xdr:colOff>
      <xdr:row>4</xdr:row>
      <xdr:rowOff>38100</xdr:rowOff>
    </xdr:to>
    <xdr:sp macro="" textlink="">
      <xdr:nvSpPr>
        <xdr:cNvPr id="4" name="正方形/長方形 3">
          <a:extLst>
            <a:ext uri="{FF2B5EF4-FFF2-40B4-BE49-F238E27FC236}">
              <a16:creationId xmlns:a16="http://schemas.microsoft.com/office/drawing/2014/main" id="{EC398597-691C-4534-B175-33565EDB7F07}"/>
            </a:ext>
          </a:extLst>
        </xdr:cNvPr>
        <xdr:cNvSpPr/>
      </xdr:nvSpPr>
      <xdr:spPr>
        <a:xfrm>
          <a:off x="19069050" y="215900"/>
          <a:ext cx="39179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95250</xdr:colOff>
      <xdr:row>4</xdr:row>
      <xdr:rowOff>0</xdr:rowOff>
    </xdr:to>
    <xdr:sp macro="" textlink="">
      <xdr:nvSpPr>
        <xdr:cNvPr id="5" name="正方形/長方形 4">
          <a:extLst>
            <a:ext uri="{FF2B5EF4-FFF2-40B4-BE49-F238E27FC236}">
              <a16:creationId xmlns:a16="http://schemas.microsoft.com/office/drawing/2014/main" id="{A38512B2-D9C9-4557-B035-49D080CDA8B8}"/>
            </a:ext>
          </a:extLst>
        </xdr:cNvPr>
        <xdr:cNvSpPr/>
      </xdr:nvSpPr>
      <xdr:spPr>
        <a:xfrm>
          <a:off x="19094450" y="241300"/>
          <a:ext cx="38608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北海道広尾町</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a:extLst>
            <a:ext uri="{FF2B5EF4-FFF2-40B4-BE49-F238E27FC236}">
              <a16:creationId xmlns:a16="http://schemas.microsoft.com/office/drawing/2014/main" id="{8FD6D73F-6E39-4878-97A9-B47C30E1B590}"/>
            </a:ext>
          </a:extLst>
        </xdr:cNvPr>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a:extLst>
            <a:ext uri="{FF2B5EF4-FFF2-40B4-BE49-F238E27FC236}">
              <a16:creationId xmlns:a16="http://schemas.microsoft.com/office/drawing/2014/main" id="{51437554-A3C5-43A9-94EA-DA3E91C94CD7}"/>
            </a:ext>
          </a:extLst>
        </xdr:cNvPr>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a:extLst>
            <a:ext uri="{FF2B5EF4-FFF2-40B4-BE49-F238E27FC236}">
              <a16:creationId xmlns:a16="http://schemas.microsoft.com/office/drawing/2014/main" id="{B33940A9-4FDE-48EB-8221-77E012D1D7D2}"/>
            </a:ext>
          </a:extLst>
        </xdr:cNvPr>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3</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a:extLst>
            <a:ext uri="{FF2B5EF4-FFF2-40B4-BE49-F238E27FC236}">
              <a16:creationId xmlns:a16="http://schemas.microsoft.com/office/drawing/2014/main" id="{A0E4E16B-F7BF-4E02-A278-450055BA2AE2}"/>
            </a:ext>
          </a:extLst>
        </xdr:cNvPr>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a:extLst>
            <a:ext uri="{FF2B5EF4-FFF2-40B4-BE49-F238E27FC236}">
              <a16:creationId xmlns:a16="http://schemas.microsoft.com/office/drawing/2014/main" id="{1D87EE0A-E3CE-4D52-BEFA-5578B47687F5}"/>
            </a:ext>
          </a:extLst>
        </xdr:cNvPr>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18</xdr:col>
      <xdr:colOff>127000</xdr:colOff>
      <xdr:row>15</xdr:row>
      <xdr:rowOff>63500</xdr:rowOff>
    </xdr:to>
    <xdr:sp macro="" textlink="">
      <xdr:nvSpPr>
        <xdr:cNvPr id="11" name="正方形/長方形 10">
          <a:extLst>
            <a:ext uri="{FF2B5EF4-FFF2-40B4-BE49-F238E27FC236}">
              <a16:creationId xmlns:a16="http://schemas.microsoft.com/office/drawing/2014/main" id="{D1E4746C-108B-4F3F-BA71-B8AD9E6BB556}"/>
            </a:ext>
          </a:extLst>
        </xdr:cNvPr>
        <xdr:cNvSpPr/>
      </xdr:nvSpPr>
      <xdr:spPr>
        <a:xfrm>
          <a:off x="2222500" y="920750"/>
          <a:ext cx="13335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6,359
6,315
596.54
8,046,380
7,818,817
226,654
4,829,168
10,804,455</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a:extLst>
            <a:ext uri="{FF2B5EF4-FFF2-40B4-BE49-F238E27FC236}">
              <a16:creationId xmlns:a16="http://schemas.microsoft.com/office/drawing/2014/main" id="{5B7FC44D-5216-425E-AD01-D746128CCE74}"/>
            </a:ext>
          </a:extLst>
        </xdr:cNvPr>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(R4.1.1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(R4.1.1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a:extLst>
            <a:ext uri="{FF2B5EF4-FFF2-40B4-BE49-F238E27FC236}">
              <a16:creationId xmlns:a16="http://schemas.microsoft.com/office/drawing/2014/main" id="{44C8E64D-F836-466A-A51E-CD9EAA10D555}"/>
            </a:ext>
          </a:extLst>
        </xdr:cNvPr>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a:extLst>
            <a:ext uri="{FF2B5EF4-FFF2-40B4-BE49-F238E27FC236}">
              <a16:creationId xmlns:a16="http://schemas.microsoft.com/office/drawing/2014/main" id="{7BACA510-8AE1-4BD4-8482-C832FD9F59DC}"/>
            </a:ext>
          </a:extLst>
        </xdr:cNvPr>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14.7
36.6</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a:extLst>
            <a:ext uri="{FF2B5EF4-FFF2-40B4-BE49-F238E27FC236}">
              <a16:creationId xmlns:a16="http://schemas.microsoft.com/office/drawing/2014/main" id="{5D94B136-33A3-4A72-94F4-B8E7586C8686}"/>
            </a:ext>
          </a:extLst>
        </xdr:cNvPr>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a:extLst>
            <a:ext uri="{FF2B5EF4-FFF2-40B4-BE49-F238E27FC236}">
              <a16:creationId xmlns:a16="http://schemas.microsoft.com/office/drawing/2014/main" id="{B2A38966-7019-44EE-AE3C-6A6B5C4F9094}"/>
            </a:ext>
          </a:extLst>
        </xdr:cNvPr>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55</xdr:col>
      <xdr:colOff>127000</xdr:colOff>
      <xdr:row>13</xdr:row>
      <xdr:rowOff>120650</xdr:rowOff>
    </xdr:to>
    <xdr:sp macro="" textlink="">
      <xdr:nvSpPr>
        <xdr:cNvPr id="17" name="正方形/長方形 16">
          <a:extLst>
            <a:ext uri="{FF2B5EF4-FFF2-40B4-BE49-F238E27FC236}">
              <a16:creationId xmlns:a16="http://schemas.microsoft.com/office/drawing/2014/main" id="{B78A3B12-F8E0-40E5-9AC1-1179BB1AC5AF}"/>
            </a:ext>
          </a:extLst>
        </xdr:cNvPr>
        <xdr:cNvSpPr/>
      </xdr:nvSpPr>
      <xdr:spPr>
        <a:xfrm>
          <a:off x="7175500" y="17145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H29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R03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－０</a:t>
          </a:r>
        </a:p>
      </xdr:txBody>
    </xdr:sp>
    <xdr:clientData/>
  </xdr:twoCellAnchor>
  <xdr:twoCellAnchor>
    <xdr:from>
      <xdr:col>58</xdr:col>
      <xdr:colOff>25400</xdr:colOff>
      <xdr:row>5</xdr:row>
      <xdr:rowOff>31750</xdr:rowOff>
    </xdr:from>
    <xdr:to>
      <xdr:col>66</xdr:col>
      <xdr:colOff>25400</xdr:colOff>
      <xdr:row>12</xdr:row>
      <xdr:rowOff>101600</xdr:rowOff>
    </xdr:to>
    <xdr:sp macro="" textlink="">
      <xdr:nvSpPr>
        <xdr:cNvPr id="18" name="角丸四角形 17">
          <a:extLst>
            <a:ext uri="{FF2B5EF4-FFF2-40B4-BE49-F238E27FC236}">
              <a16:creationId xmlns:a16="http://schemas.microsoft.com/office/drawing/2014/main" id="{DF40A857-D937-4FCA-A075-3A8EB23AE6C5}"/>
            </a:ext>
          </a:extLst>
        </xdr:cNvPr>
        <xdr:cNvSpPr/>
      </xdr:nvSpPr>
      <xdr:spPr>
        <a:xfrm>
          <a:off x="11074400" y="889000"/>
          <a:ext cx="1524000" cy="1270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66</xdr:col>
      <xdr:colOff>95250</xdr:colOff>
      <xdr:row>7</xdr:row>
      <xdr:rowOff>6350</xdr:rowOff>
    </xdr:to>
    <xdr:sp macro="" textlink="">
      <xdr:nvSpPr>
        <xdr:cNvPr id="19" name="正方形/長方形 18">
          <a:extLst>
            <a:ext uri="{FF2B5EF4-FFF2-40B4-BE49-F238E27FC236}">
              <a16:creationId xmlns:a16="http://schemas.microsoft.com/office/drawing/2014/main" id="{C10F98FE-67E4-47ED-803E-B8EA55B0D75D}"/>
            </a:ext>
          </a:extLst>
        </xdr:cNvPr>
        <xdr:cNvSpPr/>
      </xdr:nvSpPr>
      <xdr:spPr>
        <a:xfrm>
          <a:off x="11334750" y="9525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66</xdr:col>
      <xdr:colOff>95250</xdr:colOff>
      <xdr:row>8</xdr:row>
      <xdr:rowOff>101600</xdr:rowOff>
    </xdr:to>
    <xdr:sp macro="" textlink="">
      <xdr:nvSpPr>
        <xdr:cNvPr id="20" name="正方形/長方形 19">
          <a:extLst>
            <a:ext uri="{FF2B5EF4-FFF2-40B4-BE49-F238E27FC236}">
              <a16:creationId xmlns:a16="http://schemas.microsoft.com/office/drawing/2014/main" id="{A363A82E-D179-4AB8-B484-1AF65409650D}"/>
            </a:ext>
          </a:extLst>
        </xdr:cNvPr>
        <xdr:cNvSpPr/>
      </xdr:nvSpPr>
      <xdr:spPr>
        <a:xfrm>
          <a:off x="11334750" y="12192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a:extLst>
            <a:ext uri="{FF2B5EF4-FFF2-40B4-BE49-F238E27FC236}">
              <a16:creationId xmlns:a16="http://schemas.microsoft.com/office/drawing/2014/main" id="{63A3F51E-CA9F-4A16-A58A-EFF72A109DD0}"/>
            </a:ext>
          </a:extLst>
        </xdr:cNvPr>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12700</xdr:rowOff>
    </xdr:from>
    <xdr:to>
      <xdr:col>59</xdr:col>
      <xdr:colOff>127000</xdr:colOff>
      <xdr:row>6</xdr:row>
      <xdr:rowOff>12700</xdr:rowOff>
    </xdr:to>
    <xdr:cxnSp macro="">
      <xdr:nvCxnSpPr>
        <xdr:cNvPr id="22" name="直線コネクタ 21">
          <a:extLst>
            <a:ext uri="{FF2B5EF4-FFF2-40B4-BE49-F238E27FC236}">
              <a16:creationId xmlns:a16="http://schemas.microsoft.com/office/drawing/2014/main" id="{0A02B307-016E-4E10-896E-E5E39A6EFA23}"/>
            </a:ext>
          </a:extLst>
        </xdr:cNvPr>
        <xdr:cNvCxnSpPr/>
      </xdr:nvCxnSpPr>
      <xdr:spPr>
        <a:xfrm flipH="1">
          <a:off x="11156950" y="10414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133350</xdr:rowOff>
    </xdr:from>
    <xdr:to>
      <xdr:col>59</xdr:col>
      <xdr:colOff>73025</xdr:colOff>
      <xdr:row>6</xdr:row>
      <xdr:rowOff>63500</xdr:rowOff>
    </xdr:to>
    <xdr:sp macro="" textlink="">
      <xdr:nvSpPr>
        <xdr:cNvPr id="23" name="楕円 22">
          <a:extLst>
            <a:ext uri="{FF2B5EF4-FFF2-40B4-BE49-F238E27FC236}">
              <a16:creationId xmlns:a16="http://schemas.microsoft.com/office/drawing/2014/main" id="{6794EE74-A817-4F19-B701-2487D270FCC8}"/>
            </a:ext>
          </a:extLst>
        </xdr:cNvPr>
        <xdr:cNvSpPr/>
      </xdr:nvSpPr>
      <xdr:spPr>
        <a:xfrm>
          <a:off x="11210925" y="990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57150</xdr:rowOff>
    </xdr:from>
    <xdr:to>
      <xdr:col>59</xdr:col>
      <xdr:colOff>73025</xdr:colOff>
      <xdr:row>7</xdr:row>
      <xdr:rowOff>158750</xdr:rowOff>
    </xdr:to>
    <xdr:sp macro="" textlink="">
      <xdr:nvSpPr>
        <xdr:cNvPr id="24" name="フローチャート: 判断 23">
          <a:extLst>
            <a:ext uri="{FF2B5EF4-FFF2-40B4-BE49-F238E27FC236}">
              <a16:creationId xmlns:a16="http://schemas.microsoft.com/office/drawing/2014/main" id="{A719A06A-B03A-4DD7-8464-D891243FF3F3}"/>
            </a:ext>
          </a:extLst>
        </xdr:cNvPr>
        <xdr:cNvSpPr/>
      </xdr:nvSpPr>
      <xdr:spPr>
        <a:xfrm>
          <a:off x="11210925" y="1257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15875</xdr:colOff>
      <xdr:row>8</xdr:row>
      <xdr:rowOff>152400</xdr:rowOff>
    </xdr:from>
    <xdr:to>
      <xdr:col>59</xdr:col>
      <xdr:colOff>15875</xdr:colOff>
      <xdr:row>9</xdr:row>
      <xdr:rowOff>120650</xdr:rowOff>
    </xdr:to>
    <xdr:cxnSp macro="">
      <xdr:nvCxnSpPr>
        <xdr:cNvPr id="25" name="直線コネクタ 24">
          <a:extLst>
            <a:ext uri="{FF2B5EF4-FFF2-40B4-BE49-F238E27FC236}">
              <a16:creationId xmlns:a16="http://schemas.microsoft.com/office/drawing/2014/main" id="{4E903F6A-8540-4AA3-A94C-59BEBEFC0403}"/>
            </a:ext>
          </a:extLst>
        </xdr:cNvPr>
        <xdr:cNvCxnSpPr/>
      </xdr:nvCxnSpPr>
      <xdr:spPr>
        <a:xfrm>
          <a:off x="11255375"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a:extLst>
            <a:ext uri="{FF2B5EF4-FFF2-40B4-BE49-F238E27FC236}">
              <a16:creationId xmlns:a16="http://schemas.microsoft.com/office/drawing/2014/main" id="{0B34139E-82F7-4305-90D1-B1F481FB31E3}"/>
            </a:ext>
          </a:extLst>
        </xdr:cNvPr>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15875</xdr:colOff>
      <xdr:row>10</xdr:row>
      <xdr:rowOff>47625</xdr:rowOff>
    </xdr:from>
    <xdr:to>
      <xdr:col>59</xdr:col>
      <xdr:colOff>15875</xdr:colOff>
      <xdr:row>11</xdr:row>
      <xdr:rowOff>15875</xdr:rowOff>
    </xdr:to>
    <xdr:cxnSp macro="">
      <xdr:nvCxnSpPr>
        <xdr:cNvPr id="27" name="直線コネクタ 26">
          <a:extLst>
            <a:ext uri="{FF2B5EF4-FFF2-40B4-BE49-F238E27FC236}">
              <a16:creationId xmlns:a16="http://schemas.microsoft.com/office/drawing/2014/main" id="{A80741AF-429C-4E7B-B266-8F7C15EDAECE}"/>
            </a:ext>
          </a:extLst>
        </xdr:cNvPr>
        <xdr:cNvCxnSpPr/>
      </xdr:nvCxnSpPr>
      <xdr:spPr>
        <a:xfrm flipV="1">
          <a:off x="11255375"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a:extLst>
            <a:ext uri="{FF2B5EF4-FFF2-40B4-BE49-F238E27FC236}">
              <a16:creationId xmlns:a16="http://schemas.microsoft.com/office/drawing/2014/main" id="{8A6BE50D-4C27-44C9-BE26-C4054AF24012}"/>
            </a:ext>
          </a:extLst>
        </xdr:cNvPr>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50800</xdr:rowOff>
    </xdr:from>
    <xdr:ext cx="8896666" cy="259045"/>
    <xdr:sp macro="" textlink="">
      <xdr:nvSpPr>
        <xdr:cNvPr id="29" name="テキスト ボックス 28">
          <a:extLst>
            <a:ext uri="{FF2B5EF4-FFF2-40B4-BE49-F238E27FC236}">
              <a16:creationId xmlns:a16="http://schemas.microsoft.com/office/drawing/2014/main" id="{B8266F08-6A27-41E5-98D8-514F9A2FDEDB}"/>
            </a:ext>
          </a:extLst>
        </xdr:cNvPr>
        <xdr:cNvSpPr txBox="1"/>
      </xdr:nvSpPr>
      <xdr:spPr>
        <a:xfrm>
          <a:off x="698500" y="27940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25400</xdr:rowOff>
    </xdr:from>
    <xdr:ext cx="6046335" cy="259045"/>
    <xdr:sp macro="" textlink="">
      <xdr:nvSpPr>
        <xdr:cNvPr id="30" name="テキスト ボックス 29">
          <a:extLst>
            <a:ext uri="{FF2B5EF4-FFF2-40B4-BE49-F238E27FC236}">
              <a16:creationId xmlns:a16="http://schemas.microsoft.com/office/drawing/2014/main" id="{79A2419C-71CD-4183-A135-CC8DFF52F46D}"/>
            </a:ext>
          </a:extLst>
        </xdr:cNvPr>
        <xdr:cNvSpPr txBox="1"/>
      </xdr:nvSpPr>
      <xdr:spPr>
        <a:xfrm>
          <a:off x="698500" y="31115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0</xdr:rowOff>
    </xdr:from>
    <xdr:ext cx="8231805" cy="259045"/>
    <xdr:sp macro="" textlink="">
      <xdr:nvSpPr>
        <xdr:cNvPr id="31" name="テキスト ボックス 30">
          <a:extLst>
            <a:ext uri="{FF2B5EF4-FFF2-40B4-BE49-F238E27FC236}">
              <a16:creationId xmlns:a16="http://schemas.microsoft.com/office/drawing/2014/main" id="{8A1EC35D-E971-4C70-B9AF-A96886FF9595}"/>
            </a:ext>
          </a:extLst>
        </xdr:cNvPr>
        <xdr:cNvSpPr txBox="1"/>
      </xdr:nvSpPr>
      <xdr:spPr>
        <a:xfrm>
          <a:off x="698500" y="34290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3</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3</xdr:col>
      <xdr:colOff>127000</xdr:colOff>
      <xdr:row>21</xdr:row>
      <xdr:rowOff>146050</xdr:rowOff>
    </xdr:from>
    <xdr:ext cx="4433650" cy="259045"/>
    <xdr:sp macro="" textlink="">
      <xdr:nvSpPr>
        <xdr:cNvPr id="32" name="テキスト ボックス 31">
          <a:extLst>
            <a:ext uri="{FF2B5EF4-FFF2-40B4-BE49-F238E27FC236}">
              <a16:creationId xmlns:a16="http://schemas.microsoft.com/office/drawing/2014/main" id="{D1BE8B61-CBD7-4C01-BD92-6DC52BBBB530}"/>
            </a:ext>
          </a:extLst>
        </xdr:cNvPr>
        <xdr:cNvSpPr txBox="1"/>
      </xdr:nvSpPr>
      <xdr:spPr>
        <a:xfrm>
          <a:off x="698500" y="3746500"/>
          <a:ext cx="443365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類似団体関連の数値は、各年度の調査で回答のあった団体に関するもの。</a:t>
          </a:r>
        </a:p>
      </xdr:txBody>
    </xdr:sp>
    <xdr:clientData/>
  </xdr:oneCellAnchor>
  <xdr:twoCellAnchor>
    <xdr:from>
      <xdr:col>4</xdr:col>
      <xdr:colOff>0</xdr:colOff>
      <xdr:row>24</xdr:row>
      <xdr:rowOff>76200</xdr:rowOff>
    </xdr:from>
    <xdr:to>
      <xdr:col>28</xdr:col>
      <xdr:colOff>152400</xdr:colOff>
      <xdr:row>28</xdr:row>
      <xdr:rowOff>25400</xdr:rowOff>
    </xdr:to>
    <xdr:sp macro="" textlink="">
      <xdr:nvSpPr>
        <xdr:cNvPr id="33" name="正方形/長方形 32">
          <a:extLst>
            <a:ext uri="{FF2B5EF4-FFF2-40B4-BE49-F238E27FC236}">
              <a16:creationId xmlns:a16="http://schemas.microsoft.com/office/drawing/2014/main" id="{75E329F1-14E5-4EC7-A4F8-83862C85579A}"/>
            </a:ext>
          </a:extLst>
        </xdr:cNvPr>
        <xdr:cNvSpPr/>
      </xdr:nvSpPr>
      <xdr:spPr>
        <a:xfrm>
          <a:off x="762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図書館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28</xdr:row>
      <xdr:rowOff>50800</xdr:rowOff>
    </xdr:from>
    <xdr:to>
      <xdr:col>12</xdr:col>
      <xdr:colOff>127000</xdr:colOff>
      <xdr:row>29</xdr:row>
      <xdr:rowOff>133350</xdr:rowOff>
    </xdr:to>
    <xdr:sp macro="" textlink="">
      <xdr:nvSpPr>
        <xdr:cNvPr id="34" name="正方形/長方形 33">
          <a:extLst>
            <a:ext uri="{FF2B5EF4-FFF2-40B4-BE49-F238E27FC236}">
              <a16:creationId xmlns:a16="http://schemas.microsoft.com/office/drawing/2014/main" id="{558B7B00-F076-4729-9ED3-E3DEA1A763CA}"/>
            </a:ext>
          </a:extLst>
        </xdr:cNvPr>
        <xdr:cNvSpPr/>
      </xdr:nvSpPr>
      <xdr:spPr>
        <a:xfrm>
          <a:off x="8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29</xdr:row>
      <xdr:rowOff>82550</xdr:rowOff>
    </xdr:from>
    <xdr:to>
      <xdr:col>12</xdr:col>
      <xdr:colOff>127000</xdr:colOff>
      <xdr:row>30</xdr:row>
      <xdr:rowOff>165100</xdr:rowOff>
    </xdr:to>
    <xdr:sp macro="" textlink="">
      <xdr:nvSpPr>
        <xdr:cNvPr id="35" name="正方形/長方形 34">
          <a:extLst>
            <a:ext uri="{FF2B5EF4-FFF2-40B4-BE49-F238E27FC236}">
              <a16:creationId xmlns:a16="http://schemas.microsoft.com/office/drawing/2014/main" id="{9B1FD21A-1D8D-4E68-A889-6213089D1D82}"/>
            </a:ext>
          </a:extLst>
        </xdr:cNvPr>
        <xdr:cNvSpPr/>
      </xdr:nvSpPr>
      <xdr:spPr>
        <a:xfrm>
          <a:off x="8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34/40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28</xdr:row>
      <xdr:rowOff>50800</xdr:rowOff>
    </xdr:from>
    <xdr:to>
      <xdr:col>18</xdr:col>
      <xdr:colOff>0</xdr:colOff>
      <xdr:row>29</xdr:row>
      <xdr:rowOff>133350</xdr:rowOff>
    </xdr:to>
    <xdr:sp macro="" textlink="">
      <xdr:nvSpPr>
        <xdr:cNvPr id="36" name="正方形/長方形 35">
          <a:extLst>
            <a:ext uri="{FF2B5EF4-FFF2-40B4-BE49-F238E27FC236}">
              <a16:creationId xmlns:a16="http://schemas.microsoft.com/office/drawing/2014/main" id="{47C71D92-9931-4619-AD99-372DE3D3905E}"/>
            </a:ext>
          </a:extLst>
        </xdr:cNvPr>
        <xdr:cNvSpPr/>
      </xdr:nvSpPr>
      <xdr:spPr>
        <a:xfrm>
          <a:off x="190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29</xdr:row>
      <xdr:rowOff>82550</xdr:rowOff>
    </xdr:from>
    <xdr:to>
      <xdr:col>18</xdr:col>
      <xdr:colOff>0</xdr:colOff>
      <xdr:row>30</xdr:row>
      <xdr:rowOff>165100</xdr:rowOff>
    </xdr:to>
    <xdr:sp macro="" textlink="">
      <xdr:nvSpPr>
        <xdr:cNvPr id="37" name="正方形/長方形 36">
          <a:extLst>
            <a:ext uri="{FF2B5EF4-FFF2-40B4-BE49-F238E27FC236}">
              <a16:creationId xmlns:a16="http://schemas.microsoft.com/office/drawing/2014/main" id="{C0EEA4DA-1745-4059-964C-B698D049A4C6}"/>
            </a:ext>
          </a:extLst>
        </xdr:cNvPr>
        <xdr:cNvSpPr/>
      </xdr:nvSpPr>
      <xdr:spPr>
        <a:xfrm>
          <a:off x="190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48.5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28</xdr:row>
      <xdr:rowOff>50800</xdr:rowOff>
    </xdr:from>
    <xdr:to>
      <xdr:col>24</xdr:col>
      <xdr:colOff>0</xdr:colOff>
      <xdr:row>29</xdr:row>
      <xdr:rowOff>133350</xdr:rowOff>
    </xdr:to>
    <xdr:sp macro="" textlink="">
      <xdr:nvSpPr>
        <xdr:cNvPr id="38" name="正方形/長方形 37">
          <a:extLst>
            <a:ext uri="{FF2B5EF4-FFF2-40B4-BE49-F238E27FC236}">
              <a16:creationId xmlns:a16="http://schemas.microsoft.com/office/drawing/2014/main" id="{C66D9FB2-9DCB-422D-837C-E67FFB183634}"/>
            </a:ext>
          </a:extLst>
        </xdr:cNvPr>
        <xdr:cNvSpPr/>
      </xdr:nvSpPr>
      <xdr:spPr>
        <a:xfrm>
          <a:off x="3048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16</xdr:col>
      <xdr:colOff>0</xdr:colOff>
      <xdr:row>29</xdr:row>
      <xdr:rowOff>82550</xdr:rowOff>
    </xdr:from>
    <xdr:to>
      <xdr:col>24</xdr:col>
      <xdr:colOff>0</xdr:colOff>
      <xdr:row>30</xdr:row>
      <xdr:rowOff>165100</xdr:rowOff>
    </xdr:to>
    <xdr:sp macro="" textlink="">
      <xdr:nvSpPr>
        <xdr:cNvPr id="39" name="正方形/長方形 38">
          <a:extLst>
            <a:ext uri="{FF2B5EF4-FFF2-40B4-BE49-F238E27FC236}">
              <a16:creationId xmlns:a16="http://schemas.microsoft.com/office/drawing/2014/main" id="{2A6B0243-58F4-4855-B653-3609F1F1E266}"/>
            </a:ext>
          </a:extLst>
        </xdr:cNvPr>
        <xdr:cNvSpPr/>
      </xdr:nvSpPr>
      <xdr:spPr>
        <a:xfrm>
          <a:off x="3048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49.7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31</xdr:row>
      <xdr:rowOff>19050</xdr:rowOff>
    </xdr:from>
    <xdr:to>
      <xdr:col>28</xdr:col>
      <xdr:colOff>152400</xdr:colOff>
      <xdr:row>44</xdr:row>
      <xdr:rowOff>76200</xdr:rowOff>
    </xdr:to>
    <xdr:sp macro="" textlink="">
      <xdr:nvSpPr>
        <xdr:cNvPr id="40" name="正方形/長方形 39">
          <a:extLst>
            <a:ext uri="{FF2B5EF4-FFF2-40B4-BE49-F238E27FC236}">
              <a16:creationId xmlns:a16="http://schemas.microsoft.com/office/drawing/2014/main" id="{8D45F371-C87D-4D7E-8796-F37FA2145148}"/>
            </a:ext>
          </a:extLst>
        </xdr:cNvPr>
        <xdr:cNvSpPr/>
      </xdr:nvSpPr>
      <xdr:spPr>
        <a:xfrm>
          <a:off x="762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30</xdr:row>
      <xdr:rowOff>0</xdr:rowOff>
    </xdr:from>
    <xdr:ext cx="298543" cy="225703"/>
    <xdr:sp macro="" textlink="">
      <xdr:nvSpPr>
        <xdr:cNvPr id="41" name="テキスト ボックス 40">
          <a:extLst>
            <a:ext uri="{FF2B5EF4-FFF2-40B4-BE49-F238E27FC236}">
              <a16:creationId xmlns:a16="http://schemas.microsoft.com/office/drawing/2014/main" id="{A5C568F1-3859-4469-AD76-6CEC644BE998}"/>
            </a:ext>
          </a:extLst>
        </xdr:cNvPr>
        <xdr:cNvSpPr txBox="1"/>
      </xdr:nvSpPr>
      <xdr:spPr>
        <a:xfrm>
          <a:off x="7239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44</xdr:row>
      <xdr:rowOff>76200</xdr:rowOff>
    </xdr:from>
    <xdr:to>
      <xdr:col>28</xdr:col>
      <xdr:colOff>114300</xdr:colOff>
      <xdr:row>44</xdr:row>
      <xdr:rowOff>76200</xdr:rowOff>
    </xdr:to>
    <xdr:cxnSp macro="">
      <xdr:nvCxnSpPr>
        <xdr:cNvPr id="42" name="直線コネクタ 41">
          <a:extLst>
            <a:ext uri="{FF2B5EF4-FFF2-40B4-BE49-F238E27FC236}">
              <a16:creationId xmlns:a16="http://schemas.microsoft.com/office/drawing/2014/main" id="{CB2B15A7-285F-48F6-81D1-5995C199B204}"/>
            </a:ext>
          </a:extLst>
        </xdr:cNvPr>
        <xdr:cNvCxnSpPr/>
      </xdr:nvCxnSpPr>
      <xdr:spPr>
        <a:xfrm>
          <a:off x="762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43</xdr:row>
      <xdr:rowOff>105427</xdr:rowOff>
    </xdr:from>
    <xdr:ext cx="467179" cy="259045"/>
    <xdr:sp macro="" textlink="">
      <xdr:nvSpPr>
        <xdr:cNvPr id="43" name="テキスト ボックス 42">
          <a:extLst>
            <a:ext uri="{FF2B5EF4-FFF2-40B4-BE49-F238E27FC236}">
              <a16:creationId xmlns:a16="http://schemas.microsoft.com/office/drawing/2014/main" id="{AC7CD185-44C1-417F-AAF8-AF9AC23158AB}"/>
            </a:ext>
          </a:extLst>
        </xdr:cNvPr>
        <xdr:cNvSpPr txBox="1"/>
      </xdr:nvSpPr>
      <xdr:spPr>
        <a:xfrm>
          <a:off x="294821" y="747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42</xdr:row>
      <xdr:rowOff>92528</xdr:rowOff>
    </xdr:from>
    <xdr:to>
      <xdr:col>28</xdr:col>
      <xdr:colOff>114300</xdr:colOff>
      <xdr:row>42</xdr:row>
      <xdr:rowOff>92528</xdr:rowOff>
    </xdr:to>
    <xdr:cxnSp macro="">
      <xdr:nvCxnSpPr>
        <xdr:cNvPr id="44" name="直線コネクタ 43">
          <a:extLst>
            <a:ext uri="{FF2B5EF4-FFF2-40B4-BE49-F238E27FC236}">
              <a16:creationId xmlns:a16="http://schemas.microsoft.com/office/drawing/2014/main" id="{3A011EE9-1CB8-4EBB-BE64-429207917F8F}"/>
            </a:ext>
          </a:extLst>
        </xdr:cNvPr>
        <xdr:cNvCxnSpPr/>
      </xdr:nvCxnSpPr>
      <xdr:spPr>
        <a:xfrm>
          <a:off x="762000" y="729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41</xdr:row>
      <xdr:rowOff>121755</xdr:rowOff>
    </xdr:from>
    <xdr:ext cx="467179" cy="259045"/>
    <xdr:sp macro="" textlink="">
      <xdr:nvSpPr>
        <xdr:cNvPr id="45" name="テキスト ボックス 44">
          <a:extLst>
            <a:ext uri="{FF2B5EF4-FFF2-40B4-BE49-F238E27FC236}">
              <a16:creationId xmlns:a16="http://schemas.microsoft.com/office/drawing/2014/main" id="{76DEFFE0-0588-45AB-9043-61D6B9965546}"/>
            </a:ext>
          </a:extLst>
        </xdr:cNvPr>
        <xdr:cNvSpPr txBox="1"/>
      </xdr:nvSpPr>
      <xdr:spPr>
        <a:xfrm>
          <a:off x="294821" y="71512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40</xdr:row>
      <xdr:rowOff>108857</xdr:rowOff>
    </xdr:from>
    <xdr:to>
      <xdr:col>28</xdr:col>
      <xdr:colOff>114300</xdr:colOff>
      <xdr:row>40</xdr:row>
      <xdr:rowOff>108857</xdr:rowOff>
    </xdr:to>
    <xdr:cxnSp macro="">
      <xdr:nvCxnSpPr>
        <xdr:cNvPr id="46" name="直線コネクタ 45">
          <a:extLst>
            <a:ext uri="{FF2B5EF4-FFF2-40B4-BE49-F238E27FC236}">
              <a16:creationId xmlns:a16="http://schemas.microsoft.com/office/drawing/2014/main" id="{94FEACE7-60B3-4CAF-8BFB-83A52BD757F2}"/>
            </a:ext>
          </a:extLst>
        </xdr:cNvPr>
        <xdr:cNvCxnSpPr/>
      </xdr:nvCxnSpPr>
      <xdr:spPr>
        <a:xfrm>
          <a:off x="762000" y="696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39</xdr:row>
      <xdr:rowOff>138084</xdr:rowOff>
    </xdr:from>
    <xdr:ext cx="403059" cy="259045"/>
    <xdr:sp macro="" textlink="">
      <xdr:nvSpPr>
        <xdr:cNvPr id="47" name="テキスト ボックス 46">
          <a:extLst>
            <a:ext uri="{FF2B5EF4-FFF2-40B4-BE49-F238E27FC236}">
              <a16:creationId xmlns:a16="http://schemas.microsoft.com/office/drawing/2014/main" id="{F2903D54-BDB2-4BC5-9BDC-2BBB4EAF3EB6}"/>
            </a:ext>
          </a:extLst>
        </xdr:cNvPr>
        <xdr:cNvSpPr txBox="1"/>
      </xdr:nvSpPr>
      <xdr:spPr>
        <a:xfrm>
          <a:off x="358941" y="682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38</xdr:row>
      <xdr:rowOff>125185</xdr:rowOff>
    </xdr:from>
    <xdr:to>
      <xdr:col>28</xdr:col>
      <xdr:colOff>114300</xdr:colOff>
      <xdr:row>38</xdr:row>
      <xdr:rowOff>125185</xdr:rowOff>
    </xdr:to>
    <xdr:cxnSp macro="">
      <xdr:nvCxnSpPr>
        <xdr:cNvPr id="48" name="直線コネクタ 47">
          <a:extLst>
            <a:ext uri="{FF2B5EF4-FFF2-40B4-BE49-F238E27FC236}">
              <a16:creationId xmlns:a16="http://schemas.microsoft.com/office/drawing/2014/main" id="{04F2F96C-572C-4821-B004-96E62E1B1B1E}"/>
            </a:ext>
          </a:extLst>
        </xdr:cNvPr>
        <xdr:cNvCxnSpPr/>
      </xdr:nvCxnSpPr>
      <xdr:spPr>
        <a:xfrm>
          <a:off x="762000" y="664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37</xdr:row>
      <xdr:rowOff>154412</xdr:rowOff>
    </xdr:from>
    <xdr:ext cx="403059" cy="259045"/>
    <xdr:sp macro="" textlink="">
      <xdr:nvSpPr>
        <xdr:cNvPr id="49" name="テキスト ボックス 48">
          <a:extLst>
            <a:ext uri="{FF2B5EF4-FFF2-40B4-BE49-F238E27FC236}">
              <a16:creationId xmlns:a16="http://schemas.microsoft.com/office/drawing/2014/main" id="{5E5CE8C0-B8A7-4A99-BDC1-12632A2B331E}"/>
            </a:ext>
          </a:extLst>
        </xdr:cNvPr>
        <xdr:cNvSpPr txBox="1"/>
      </xdr:nvSpPr>
      <xdr:spPr>
        <a:xfrm>
          <a:off x="358941" y="649806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36</xdr:row>
      <xdr:rowOff>141514</xdr:rowOff>
    </xdr:from>
    <xdr:to>
      <xdr:col>28</xdr:col>
      <xdr:colOff>114300</xdr:colOff>
      <xdr:row>36</xdr:row>
      <xdr:rowOff>141514</xdr:rowOff>
    </xdr:to>
    <xdr:cxnSp macro="">
      <xdr:nvCxnSpPr>
        <xdr:cNvPr id="50" name="直線コネクタ 49">
          <a:extLst>
            <a:ext uri="{FF2B5EF4-FFF2-40B4-BE49-F238E27FC236}">
              <a16:creationId xmlns:a16="http://schemas.microsoft.com/office/drawing/2014/main" id="{6004E574-2632-476D-8707-476BC80C936E}"/>
            </a:ext>
          </a:extLst>
        </xdr:cNvPr>
        <xdr:cNvCxnSpPr/>
      </xdr:nvCxnSpPr>
      <xdr:spPr>
        <a:xfrm>
          <a:off x="762000" y="631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35</xdr:row>
      <xdr:rowOff>170741</xdr:rowOff>
    </xdr:from>
    <xdr:ext cx="403059" cy="259045"/>
    <xdr:sp macro="" textlink="">
      <xdr:nvSpPr>
        <xdr:cNvPr id="51" name="テキスト ボックス 50">
          <a:extLst>
            <a:ext uri="{FF2B5EF4-FFF2-40B4-BE49-F238E27FC236}">
              <a16:creationId xmlns:a16="http://schemas.microsoft.com/office/drawing/2014/main" id="{03F942CA-CB8D-40B7-BB28-2C3C40785A99}"/>
            </a:ext>
          </a:extLst>
        </xdr:cNvPr>
        <xdr:cNvSpPr txBox="1"/>
      </xdr:nvSpPr>
      <xdr:spPr>
        <a:xfrm>
          <a:off x="358941" y="617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34</xdr:row>
      <xdr:rowOff>157843</xdr:rowOff>
    </xdr:from>
    <xdr:to>
      <xdr:col>28</xdr:col>
      <xdr:colOff>114300</xdr:colOff>
      <xdr:row>34</xdr:row>
      <xdr:rowOff>157843</xdr:rowOff>
    </xdr:to>
    <xdr:cxnSp macro="">
      <xdr:nvCxnSpPr>
        <xdr:cNvPr id="52" name="直線コネクタ 51">
          <a:extLst>
            <a:ext uri="{FF2B5EF4-FFF2-40B4-BE49-F238E27FC236}">
              <a16:creationId xmlns:a16="http://schemas.microsoft.com/office/drawing/2014/main" id="{8A8D9EA1-A558-4C4D-906B-E8901E693D45}"/>
            </a:ext>
          </a:extLst>
        </xdr:cNvPr>
        <xdr:cNvCxnSpPr/>
      </xdr:nvCxnSpPr>
      <xdr:spPr>
        <a:xfrm>
          <a:off x="762000" y="598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34</xdr:row>
      <xdr:rowOff>15620</xdr:rowOff>
    </xdr:from>
    <xdr:ext cx="403059" cy="259045"/>
    <xdr:sp macro="" textlink="">
      <xdr:nvSpPr>
        <xdr:cNvPr id="53" name="テキスト ボックス 52">
          <a:extLst>
            <a:ext uri="{FF2B5EF4-FFF2-40B4-BE49-F238E27FC236}">
              <a16:creationId xmlns:a16="http://schemas.microsoft.com/office/drawing/2014/main" id="{20508E7A-8EBA-4837-9DE2-16B20715CD53}"/>
            </a:ext>
          </a:extLst>
        </xdr:cNvPr>
        <xdr:cNvSpPr txBox="1"/>
      </xdr:nvSpPr>
      <xdr:spPr>
        <a:xfrm>
          <a:off x="358941" y="584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33</xdr:row>
      <xdr:rowOff>2722</xdr:rowOff>
    </xdr:from>
    <xdr:to>
      <xdr:col>28</xdr:col>
      <xdr:colOff>114300</xdr:colOff>
      <xdr:row>33</xdr:row>
      <xdr:rowOff>2722</xdr:rowOff>
    </xdr:to>
    <xdr:cxnSp macro="">
      <xdr:nvCxnSpPr>
        <xdr:cNvPr id="54" name="直線コネクタ 53">
          <a:extLst>
            <a:ext uri="{FF2B5EF4-FFF2-40B4-BE49-F238E27FC236}">
              <a16:creationId xmlns:a16="http://schemas.microsoft.com/office/drawing/2014/main" id="{7D551514-F663-4AB0-B812-ED7FC495F007}"/>
            </a:ext>
          </a:extLst>
        </xdr:cNvPr>
        <xdr:cNvCxnSpPr/>
      </xdr:nvCxnSpPr>
      <xdr:spPr>
        <a:xfrm>
          <a:off x="762000" y="566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32</xdr:row>
      <xdr:rowOff>31949</xdr:rowOff>
    </xdr:from>
    <xdr:ext cx="338939" cy="259045"/>
    <xdr:sp macro="" textlink="">
      <xdr:nvSpPr>
        <xdr:cNvPr id="55" name="テキスト ボックス 54">
          <a:extLst>
            <a:ext uri="{FF2B5EF4-FFF2-40B4-BE49-F238E27FC236}">
              <a16:creationId xmlns:a16="http://schemas.microsoft.com/office/drawing/2014/main" id="{EF58DB95-EC6A-4754-B135-DE795ECF7B4A}"/>
            </a:ext>
          </a:extLst>
        </xdr:cNvPr>
        <xdr:cNvSpPr txBox="1"/>
      </xdr:nvSpPr>
      <xdr:spPr>
        <a:xfrm>
          <a:off x="423061" y="5518349"/>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19050</xdr:rowOff>
    </xdr:from>
    <xdr:to>
      <xdr:col>28</xdr:col>
      <xdr:colOff>114300</xdr:colOff>
      <xdr:row>31</xdr:row>
      <xdr:rowOff>19050</xdr:rowOff>
    </xdr:to>
    <xdr:cxnSp macro="">
      <xdr:nvCxnSpPr>
        <xdr:cNvPr id="56" name="直線コネクタ 55">
          <a:extLst>
            <a:ext uri="{FF2B5EF4-FFF2-40B4-BE49-F238E27FC236}">
              <a16:creationId xmlns:a16="http://schemas.microsoft.com/office/drawing/2014/main" id="{F5EDA030-42BC-4CBC-B922-6256BCC4C4A9}"/>
            </a:ext>
          </a:extLst>
        </xdr:cNvPr>
        <xdr:cNvCxnSpPr/>
      </xdr:nvCxnSpPr>
      <xdr:spPr>
        <a:xfrm>
          <a:off x="762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31</xdr:row>
      <xdr:rowOff>19050</xdr:rowOff>
    </xdr:from>
    <xdr:to>
      <xdr:col>28</xdr:col>
      <xdr:colOff>152400</xdr:colOff>
      <xdr:row>44</xdr:row>
      <xdr:rowOff>76200</xdr:rowOff>
    </xdr:to>
    <xdr:sp macro="" textlink="">
      <xdr:nvSpPr>
        <xdr:cNvPr id="57" name="【図書館】&#10;有形固定資産減価償却率グラフ枠">
          <a:extLst>
            <a:ext uri="{FF2B5EF4-FFF2-40B4-BE49-F238E27FC236}">
              <a16:creationId xmlns:a16="http://schemas.microsoft.com/office/drawing/2014/main" id="{E7FD0B20-1139-48E7-8074-8639E2A904EA}"/>
            </a:ext>
          </a:extLst>
        </xdr:cNvPr>
        <xdr:cNvSpPr/>
      </xdr:nvSpPr>
      <xdr:spPr>
        <a:xfrm>
          <a:off x="762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33</xdr:row>
      <xdr:rowOff>38644</xdr:rowOff>
    </xdr:from>
    <xdr:to>
      <xdr:col>24</xdr:col>
      <xdr:colOff>62865</xdr:colOff>
      <xdr:row>42</xdr:row>
      <xdr:rowOff>92528</xdr:rowOff>
    </xdr:to>
    <xdr:cxnSp macro="">
      <xdr:nvCxnSpPr>
        <xdr:cNvPr id="58" name="直線コネクタ 57">
          <a:extLst>
            <a:ext uri="{FF2B5EF4-FFF2-40B4-BE49-F238E27FC236}">
              <a16:creationId xmlns:a16="http://schemas.microsoft.com/office/drawing/2014/main" id="{D25CF4E3-F52D-4D1F-AD41-85A5A093AE60}"/>
            </a:ext>
          </a:extLst>
        </xdr:cNvPr>
        <xdr:cNvCxnSpPr/>
      </xdr:nvCxnSpPr>
      <xdr:spPr>
        <a:xfrm flipV="1">
          <a:off x="4634865" y="5696494"/>
          <a:ext cx="0" cy="159693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42</xdr:row>
      <xdr:rowOff>96355</xdr:rowOff>
    </xdr:from>
    <xdr:ext cx="469744" cy="259045"/>
    <xdr:sp macro="" textlink="">
      <xdr:nvSpPr>
        <xdr:cNvPr id="59" name="【図書館】&#10;有形固定資産減価償却率最小値テキスト">
          <a:extLst>
            <a:ext uri="{FF2B5EF4-FFF2-40B4-BE49-F238E27FC236}">
              <a16:creationId xmlns:a16="http://schemas.microsoft.com/office/drawing/2014/main" id="{0EACBA2B-CC62-4F06-87FC-5C70ECA26B6B}"/>
            </a:ext>
          </a:extLst>
        </xdr:cNvPr>
        <xdr:cNvSpPr txBox="1"/>
      </xdr:nvSpPr>
      <xdr:spPr>
        <a:xfrm>
          <a:off x="4673600" y="729725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42</xdr:row>
      <xdr:rowOff>92528</xdr:rowOff>
    </xdr:from>
    <xdr:to>
      <xdr:col>24</xdr:col>
      <xdr:colOff>152400</xdr:colOff>
      <xdr:row>42</xdr:row>
      <xdr:rowOff>92528</xdr:rowOff>
    </xdr:to>
    <xdr:cxnSp macro="">
      <xdr:nvCxnSpPr>
        <xdr:cNvPr id="60" name="直線コネクタ 59">
          <a:extLst>
            <a:ext uri="{FF2B5EF4-FFF2-40B4-BE49-F238E27FC236}">
              <a16:creationId xmlns:a16="http://schemas.microsoft.com/office/drawing/2014/main" id="{EABBCCD1-1AB0-40D0-91D9-5A3F9F6FE140}"/>
            </a:ext>
          </a:extLst>
        </xdr:cNvPr>
        <xdr:cNvCxnSpPr/>
      </xdr:nvCxnSpPr>
      <xdr:spPr>
        <a:xfrm>
          <a:off x="4546600" y="72934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31</xdr:row>
      <xdr:rowOff>156771</xdr:rowOff>
    </xdr:from>
    <xdr:ext cx="340478" cy="259045"/>
    <xdr:sp macro="" textlink="">
      <xdr:nvSpPr>
        <xdr:cNvPr id="61" name="【図書館】&#10;有形固定資産減価償却率最大値テキスト">
          <a:extLst>
            <a:ext uri="{FF2B5EF4-FFF2-40B4-BE49-F238E27FC236}">
              <a16:creationId xmlns:a16="http://schemas.microsoft.com/office/drawing/2014/main" id="{5655F2BA-F414-43B0-A4F2-1F1FBC581F22}"/>
            </a:ext>
          </a:extLst>
        </xdr:cNvPr>
        <xdr:cNvSpPr txBox="1"/>
      </xdr:nvSpPr>
      <xdr:spPr>
        <a:xfrm>
          <a:off x="4673600" y="5471721"/>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33</xdr:row>
      <xdr:rowOff>38644</xdr:rowOff>
    </xdr:from>
    <xdr:to>
      <xdr:col>24</xdr:col>
      <xdr:colOff>152400</xdr:colOff>
      <xdr:row>33</xdr:row>
      <xdr:rowOff>38644</xdr:rowOff>
    </xdr:to>
    <xdr:cxnSp macro="">
      <xdr:nvCxnSpPr>
        <xdr:cNvPr id="62" name="直線コネクタ 61">
          <a:extLst>
            <a:ext uri="{FF2B5EF4-FFF2-40B4-BE49-F238E27FC236}">
              <a16:creationId xmlns:a16="http://schemas.microsoft.com/office/drawing/2014/main" id="{F8CFC745-4926-4A39-9C55-A5D98ADF8640}"/>
            </a:ext>
          </a:extLst>
        </xdr:cNvPr>
        <xdr:cNvCxnSpPr/>
      </xdr:nvCxnSpPr>
      <xdr:spPr>
        <a:xfrm>
          <a:off x="4546600" y="569649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38</xdr:row>
      <xdr:rowOff>31949</xdr:rowOff>
    </xdr:from>
    <xdr:ext cx="405111" cy="259045"/>
    <xdr:sp macro="" textlink="">
      <xdr:nvSpPr>
        <xdr:cNvPr id="63" name="【図書館】&#10;有形固定資産減価償却率平均値テキスト">
          <a:extLst>
            <a:ext uri="{FF2B5EF4-FFF2-40B4-BE49-F238E27FC236}">
              <a16:creationId xmlns:a16="http://schemas.microsoft.com/office/drawing/2014/main" id="{136A5AD3-D2BD-4A5A-B2CC-665AB29A144B}"/>
            </a:ext>
          </a:extLst>
        </xdr:cNvPr>
        <xdr:cNvSpPr txBox="1"/>
      </xdr:nvSpPr>
      <xdr:spPr>
        <a:xfrm>
          <a:off x="4673600" y="6547049"/>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39</xdr:row>
      <xdr:rowOff>9072</xdr:rowOff>
    </xdr:from>
    <xdr:to>
      <xdr:col>24</xdr:col>
      <xdr:colOff>114300</xdr:colOff>
      <xdr:row>39</xdr:row>
      <xdr:rowOff>110672</xdr:rowOff>
    </xdr:to>
    <xdr:sp macro="" textlink="">
      <xdr:nvSpPr>
        <xdr:cNvPr id="64" name="フローチャート: 判断 63">
          <a:extLst>
            <a:ext uri="{FF2B5EF4-FFF2-40B4-BE49-F238E27FC236}">
              <a16:creationId xmlns:a16="http://schemas.microsoft.com/office/drawing/2014/main" id="{CCF503F9-DB52-40A6-A155-5143779B7828}"/>
            </a:ext>
          </a:extLst>
        </xdr:cNvPr>
        <xdr:cNvSpPr/>
      </xdr:nvSpPr>
      <xdr:spPr>
        <a:xfrm>
          <a:off x="4584700" y="66956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38</xdr:row>
      <xdr:rowOff>97246</xdr:rowOff>
    </xdr:from>
    <xdr:to>
      <xdr:col>20</xdr:col>
      <xdr:colOff>38100</xdr:colOff>
      <xdr:row>39</xdr:row>
      <xdr:rowOff>27396</xdr:rowOff>
    </xdr:to>
    <xdr:sp macro="" textlink="">
      <xdr:nvSpPr>
        <xdr:cNvPr id="65" name="フローチャート: 判断 64">
          <a:extLst>
            <a:ext uri="{FF2B5EF4-FFF2-40B4-BE49-F238E27FC236}">
              <a16:creationId xmlns:a16="http://schemas.microsoft.com/office/drawing/2014/main" id="{29389645-910D-4089-8D8C-D34ABEC86B6A}"/>
            </a:ext>
          </a:extLst>
        </xdr:cNvPr>
        <xdr:cNvSpPr/>
      </xdr:nvSpPr>
      <xdr:spPr>
        <a:xfrm>
          <a:off x="3746500" y="66123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38</xdr:row>
      <xdr:rowOff>85816</xdr:rowOff>
    </xdr:from>
    <xdr:to>
      <xdr:col>15</xdr:col>
      <xdr:colOff>101600</xdr:colOff>
      <xdr:row>39</xdr:row>
      <xdr:rowOff>15966</xdr:rowOff>
    </xdr:to>
    <xdr:sp macro="" textlink="">
      <xdr:nvSpPr>
        <xdr:cNvPr id="66" name="フローチャート: 判断 65">
          <a:extLst>
            <a:ext uri="{FF2B5EF4-FFF2-40B4-BE49-F238E27FC236}">
              <a16:creationId xmlns:a16="http://schemas.microsoft.com/office/drawing/2014/main" id="{ABF805FE-B89D-4BD0-8C17-54AB34235ED1}"/>
            </a:ext>
          </a:extLst>
        </xdr:cNvPr>
        <xdr:cNvSpPr/>
      </xdr:nvSpPr>
      <xdr:spPr>
        <a:xfrm>
          <a:off x="2857500" y="66009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38</xdr:row>
      <xdr:rowOff>71120</xdr:rowOff>
    </xdr:from>
    <xdr:to>
      <xdr:col>10</xdr:col>
      <xdr:colOff>165100</xdr:colOff>
      <xdr:row>39</xdr:row>
      <xdr:rowOff>1270</xdr:rowOff>
    </xdr:to>
    <xdr:sp macro="" textlink="">
      <xdr:nvSpPr>
        <xdr:cNvPr id="67" name="フローチャート: 判断 66">
          <a:extLst>
            <a:ext uri="{FF2B5EF4-FFF2-40B4-BE49-F238E27FC236}">
              <a16:creationId xmlns:a16="http://schemas.microsoft.com/office/drawing/2014/main" id="{0051CB8D-6569-4C42-ACA7-D4BB215AEF71}"/>
            </a:ext>
          </a:extLst>
        </xdr:cNvPr>
        <xdr:cNvSpPr/>
      </xdr:nvSpPr>
      <xdr:spPr>
        <a:xfrm>
          <a:off x="1968500" y="65862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38</xdr:row>
      <xdr:rowOff>41728</xdr:rowOff>
    </xdr:from>
    <xdr:to>
      <xdr:col>6</xdr:col>
      <xdr:colOff>38100</xdr:colOff>
      <xdr:row>38</xdr:row>
      <xdr:rowOff>143328</xdr:rowOff>
    </xdr:to>
    <xdr:sp macro="" textlink="">
      <xdr:nvSpPr>
        <xdr:cNvPr id="68" name="フローチャート: 判断 67">
          <a:extLst>
            <a:ext uri="{FF2B5EF4-FFF2-40B4-BE49-F238E27FC236}">
              <a16:creationId xmlns:a16="http://schemas.microsoft.com/office/drawing/2014/main" id="{0B4D1423-73F2-4D43-9A72-CEDBB8EDD6AA}"/>
            </a:ext>
          </a:extLst>
        </xdr:cNvPr>
        <xdr:cNvSpPr/>
      </xdr:nvSpPr>
      <xdr:spPr>
        <a:xfrm>
          <a:off x="1079500" y="65568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44</xdr:row>
      <xdr:rowOff>73677</xdr:rowOff>
    </xdr:from>
    <xdr:ext cx="762000" cy="259045"/>
    <xdr:sp macro="" textlink="">
      <xdr:nvSpPr>
        <xdr:cNvPr id="69" name="テキスト ボックス 68">
          <a:extLst>
            <a:ext uri="{FF2B5EF4-FFF2-40B4-BE49-F238E27FC236}">
              <a16:creationId xmlns:a16="http://schemas.microsoft.com/office/drawing/2014/main" id="{42BB4D40-047B-48C9-9776-D51F1CC5F954}"/>
            </a:ext>
          </a:extLst>
        </xdr:cNvPr>
        <xdr:cNvSpPr txBox="1"/>
      </xdr:nvSpPr>
      <xdr:spPr>
        <a:xfrm>
          <a:off x="4445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44</xdr:row>
      <xdr:rowOff>73677</xdr:rowOff>
    </xdr:from>
    <xdr:ext cx="762000" cy="259045"/>
    <xdr:sp macro="" textlink="">
      <xdr:nvSpPr>
        <xdr:cNvPr id="70" name="テキスト ボックス 69">
          <a:extLst>
            <a:ext uri="{FF2B5EF4-FFF2-40B4-BE49-F238E27FC236}">
              <a16:creationId xmlns:a16="http://schemas.microsoft.com/office/drawing/2014/main" id="{5142B947-CD51-44B1-9E7A-A1EF622D188A}"/>
            </a:ext>
          </a:extLst>
        </xdr:cNvPr>
        <xdr:cNvSpPr txBox="1"/>
      </xdr:nvSpPr>
      <xdr:spPr>
        <a:xfrm>
          <a:off x="3606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44</xdr:row>
      <xdr:rowOff>73677</xdr:rowOff>
    </xdr:from>
    <xdr:ext cx="762000" cy="259045"/>
    <xdr:sp macro="" textlink="">
      <xdr:nvSpPr>
        <xdr:cNvPr id="71" name="テキスト ボックス 70">
          <a:extLst>
            <a:ext uri="{FF2B5EF4-FFF2-40B4-BE49-F238E27FC236}">
              <a16:creationId xmlns:a16="http://schemas.microsoft.com/office/drawing/2014/main" id="{FB2FB563-82D5-4BD3-8EDC-EC6CFB73D0B6}"/>
            </a:ext>
          </a:extLst>
        </xdr:cNvPr>
        <xdr:cNvSpPr txBox="1"/>
      </xdr:nvSpPr>
      <xdr:spPr>
        <a:xfrm>
          <a:off x="2717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44</xdr:row>
      <xdr:rowOff>73677</xdr:rowOff>
    </xdr:from>
    <xdr:ext cx="762000" cy="259045"/>
    <xdr:sp macro="" textlink="">
      <xdr:nvSpPr>
        <xdr:cNvPr id="72" name="テキスト ボックス 71">
          <a:extLst>
            <a:ext uri="{FF2B5EF4-FFF2-40B4-BE49-F238E27FC236}">
              <a16:creationId xmlns:a16="http://schemas.microsoft.com/office/drawing/2014/main" id="{978AEF60-ED60-49F4-BC4B-F96F04B86759}"/>
            </a:ext>
          </a:extLst>
        </xdr:cNvPr>
        <xdr:cNvSpPr txBox="1"/>
      </xdr:nvSpPr>
      <xdr:spPr>
        <a:xfrm>
          <a:off x="182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44</xdr:row>
      <xdr:rowOff>73677</xdr:rowOff>
    </xdr:from>
    <xdr:ext cx="762000" cy="259045"/>
    <xdr:sp macro="" textlink="">
      <xdr:nvSpPr>
        <xdr:cNvPr id="73" name="テキスト ボックス 72">
          <a:extLst>
            <a:ext uri="{FF2B5EF4-FFF2-40B4-BE49-F238E27FC236}">
              <a16:creationId xmlns:a16="http://schemas.microsoft.com/office/drawing/2014/main" id="{D3CA5ED7-18C3-4BFD-9985-B3A71878B893}"/>
            </a:ext>
          </a:extLst>
        </xdr:cNvPr>
        <xdr:cNvSpPr txBox="1"/>
      </xdr:nvSpPr>
      <xdr:spPr>
        <a:xfrm>
          <a:off x="93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41</xdr:row>
      <xdr:rowOff>120106</xdr:rowOff>
    </xdr:from>
    <xdr:to>
      <xdr:col>24</xdr:col>
      <xdr:colOff>114300</xdr:colOff>
      <xdr:row>42</xdr:row>
      <xdr:rowOff>50256</xdr:rowOff>
    </xdr:to>
    <xdr:sp macro="" textlink="">
      <xdr:nvSpPr>
        <xdr:cNvPr id="74" name="楕円 73">
          <a:extLst>
            <a:ext uri="{FF2B5EF4-FFF2-40B4-BE49-F238E27FC236}">
              <a16:creationId xmlns:a16="http://schemas.microsoft.com/office/drawing/2014/main" id="{A4887CF2-8334-4F96-AA94-8AFAD6A3F1FD}"/>
            </a:ext>
          </a:extLst>
        </xdr:cNvPr>
        <xdr:cNvSpPr/>
      </xdr:nvSpPr>
      <xdr:spPr>
        <a:xfrm>
          <a:off x="4584700" y="71495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41</xdr:row>
      <xdr:rowOff>35033</xdr:rowOff>
    </xdr:from>
    <xdr:ext cx="405111" cy="259045"/>
    <xdr:sp macro="" textlink="">
      <xdr:nvSpPr>
        <xdr:cNvPr id="75" name="【図書館】&#10;有形固定資産減価償却率該当値テキスト">
          <a:extLst>
            <a:ext uri="{FF2B5EF4-FFF2-40B4-BE49-F238E27FC236}">
              <a16:creationId xmlns:a16="http://schemas.microsoft.com/office/drawing/2014/main" id="{0C669444-5F87-4996-BB1B-8C4B42C19875}"/>
            </a:ext>
          </a:extLst>
        </xdr:cNvPr>
        <xdr:cNvSpPr txBox="1"/>
      </xdr:nvSpPr>
      <xdr:spPr>
        <a:xfrm>
          <a:off x="4673600" y="706448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41</xdr:row>
      <xdr:rowOff>144599</xdr:rowOff>
    </xdr:from>
    <xdr:to>
      <xdr:col>20</xdr:col>
      <xdr:colOff>38100</xdr:colOff>
      <xdr:row>42</xdr:row>
      <xdr:rowOff>74749</xdr:rowOff>
    </xdr:to>
    <xdr:sp macro="" textlink="">
      <xdr:nvSpPr>
        <xdr:cNvPr id="76" name="楕円 75">
          <a:extLst>
            <a:ext uri="{FF2B5EF4-FFF2-40B4-BE49-F238E27FC236}">
              <a16:creationId xmlns:a16="http://schemas.microsoft.com/office/drawing/2014/main" id="{22CAB101-1873-4C14-937B-8374704C9E14}"/>
            </a:ext>
          </a:extLst>
        </xdr:cNvPr>
        <xdr:cNvSpPr/>
      </xdr:nvSpPr>
      <xdr:spPr>
        <a:xfrm>
          <a:off x="3746500" y="717404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41</xdr:row>
      <xdr:rowOff>170906</xdr:rowOff>
    </xdr:from>
    <xdr:to>
      <xdr:col>24</xdr:col>
      <xdr:colOff>63500</xdr:colOff>
      <xdr:row>42</xdr:row>
      <xdr:rowOff>23949</xdr:rowOff>
    </xdr:to>
    <xdr:cxnSp macro="">
      <xdr:nvCxnSpPr>
        <xdr:cNvPr id="77" name="直線コネクタ 76">
          <a:extLst>
            <a:ext uri="{FF2B5EF4-FFF2-40B4-BE49-F238E27FC236}">
              <a16:creationId xmlns:a16="http://schemas.microsoft.com/office/drawing/2014/main" id="{24D656A2-DF82-4592-8AE1-8D19440BE56F}"/>
            </a:ext>
          </a:extLst>
        </xdr:cNvPr>
        <xdr:cNvCxnSpPr/>
      </xdr:nvCxnSpPr>
      <xdr:spPr>
        <a:xfrm flipV="1">
          <a:off x="3797300" y="7200356"/>
          <a:ext cx="838200" cy="2449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41</xdr:row>
      <xdr:rowOff>141333</xdr:rowOff>
    </xdr:from>
    <xdr:to>
      <xdr:col>15</xdr:col>
      <xdr:colOff>101600</xdr:colOff>
      <xdr:row>42</xdr:row>
      <xdr:rowOff>71483</xdr:rowOff>
    </xdr:to>
    <xdr:sp macro="" textlink="">
      <xdr:nvSpPr>
        <xdr:cNvPr id="78" name="楕円 77">
          <a:extLst>
            <a:ext uri="{FF2B5EF4-FFF2-40B4-BE49-F238E27FC236}">
              <a16:creationId xmlns:a16="http://schemas.microsoft.com/office/drawing/2014/main" id="{33F4D696-972C-4142-A101-B9A05BE6C676}"/>
            </a:ext>
          </a:extLst>
        </xdr:cNvPr>
        <xdr:cNvSpPr/>
      </xdr:nvSpPr>
      <xdr:spPr>
        <a:xfrm>
          <a:off x="2857500" y="71707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42</xdr:row>
      <xdr:rowOff>20683</xdr:rowOff>
    </xdr:from>
    <xdr:to>
      <xdr:col>19</xdr:col>
      <xdr:colOff>177800</xdr:colOff>
      <xdr:row>42</xdr:row>
      <xdr:rowOff>23949</xdr:rowOff>
    </xdr:to>
    <xdr:cxnSp macro="">
      <xdr:nvCxnSpPr>
        <xdr:cNvPr id="79" name="直線コネクタ 78">
          <a:extLst>
            <a:ext uri="{FF2B5EF4-FFF2-40B4-BE49-F238E27FC236}">
              <a16:creationId xmlns:a16="http://schemas.microsoft.com/office/drawing/2014/main" id="{ADC54F81-7319-42E8-9D44-4971963C60C0}"/>
            </a:ext>
          </a:extLst>
        </xdr:cNvPr>
        <xdr:cNvCxnSpPr/>
      </xdr:nvCxnSpPr>
      <xdr:spPr>
        <a:xfrm>
          <a:off x="2908300" y="7221583"/>
          <a:ext cx="889000" cy="326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41</xdr:row>
      <xdr:rowOff>136434</xdr:rowOff>
    </xdr:from>
    <xdr:to>
      <xdr:col>10</xdr:col>
      <xdr:colOff>165100</xdr:colOff>
      <xdr:row>42</xdr:row>
      <xdr:rowOff>66584</xdr:rowOff>
    </xdr:to>
    <xdr:sp macro="" textlink="">
      <xdr:nvSpPr>
        <xdr:cNvPr id="80" name="楕円 79">
          <a:extLst>
            <a:ext uri="{FF2B5EF4-FFF2-40B4-BE49-F238E27FC236}">
              <a16:creationId xmlns:a16="http://schemas.microsoft.com/office/drawing/2014/main" id="{B5CF15C5-70DA-433A-9BD6-4E3295A5F309}"/>
            </a:ext>
          </a:extLst>
        </xdr:cNvPr>
        <xdr:cNvSpPr/>
      </xdr:nvSpPr>
      <xdr:spPr>
        <a:xfrm>
          <a:off x="1968500" y="71658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42</xdr:row>
      <xdr:rowOff>15784</xdr:rowOff>
    </xdr:from>
    <xdr:to>
      <xdr:col>15</xdr:col>
      <xdr:colOff>50800</xdr:colOff>
      <xdr:row>42</xdr:row>
      <xdr:rowOff>20683</xdr:rowOff>
    </xdr:to>
    <xdr:cxnSp macro="">
      <xdr:nvCxnSpPr>
        <xdr:cNvPr id="81" name="直線コネクタ 80">
          <a:extLst>
            <a:ext uri="{FF2B5EF4-FFF2-40B4-BE49-F238E27FC236}">
              <a16:creationId xmlns:a16="http://schemas.microsoft.com/office/drawing/2014/main" id="{C4146F5F-A6F8-47CD-BACC-3313B109CFEB}"/>
            </a:ext>
          </a:extLst>
        </xdr:cNvPr>
        <xdr:cNvCxnSpPr/>
      </xdr:nvCxnSpPr>
      <xdr:spPr>
        <a:xfrm>
          <a:off x="2019300" y="7216684"/>
          <a:ext cx="889000" cy="489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41</xdr:row>
      <xdr:rowOff>129903</xdr:rowOff>
    </xdr:from>
    <xdr:to>
      <xdr:col>6</xdr:col>
      <xdr:colOff>38100</xdr:colOff>
      <xdr:row>42</xdr:row>
      <xdr:rowOff>60053</xdr:rowOff>
    </xdr:to>
    <xdr:sp macro="" textlink="">
      <xdr:nvSpPr>
        <xdr:cNvPr id="82" name="楕円 81">
          <a:extLst>
            <a:ext uri="{FF2B5EF4-FFF2-40B4-BE49-F238E27FC236}">
              <a16:creationId xmlns:a16="http://schemas.microsoft.com/office/drawing/2014/main" id="{3568BCDD-4172-47CC-BA69-D63D105EED32}"/>
            </a:ext>
          </a:extLst>
        </xdr:cNvPr>
        <xdr:cNvSpPr/>
      </xdr:nvSpPr>
      <xdr:spPr>
        <a:xfrm>
          <a:off x="1079500" y="715935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42</xdr:row>
      <xdr:rowOff>9253</xdr:rowOff>
    </xdr:from>
    <xdr:to>
      <xdr:col>10</xdr:col>
      <xdr:colOff>114300</xdr:colOff>
      <xdr:row>42</xdr:row>
      <xdr:rowOff>15784</xdr:rowOff>
    </xdr:to>
    <xdr:cxnSp macro="">
      <xdr:nvCxnSpPr>
        <xdr:cNvPr id="83" name="直線コネクタ 82">
          <a:extLst>
            <a:ext uri="{FF2B5EF4-FFF2-40B4-BE49-F238E27FC236}">
              <a16:creationId xmlns:a16="http://schemas.microsoft.com/office/drawing/2014/main" id="{2E6BCF77-CFFE-4A84-9934-8AF258A4634F}"/>
            </a:ext>
          </a:extLst>
        </xdr:cNvPr>
        <xdr:cNvCxnSpPr/>
      </xdr:nvCxnSpPr>
      <xdr:spPr>
        <a:xfrm>
          <a:off x="1130300" y="7210153"/>
          <a:ext cx="889000" cy="65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37</xdr:row>
      <xdr:rowOff>43923</xdr:rowOff>
    </xdr:from>
    <xdr:ext cx="405111" cy="259045"/>
    <xdr:sp macro="" textlink="">
      <xdr:nvSpPr>
        <xdr:cNvPr id="84" name="n_1aveValue【図書館】&#10;有形固定資産減価償却率">
          <a:extLst>
            <a:ext uri="{FF2B5EF4-FFF2-40B4-BE49-F238E27FC236}">
              <a16:creationId xmlns:a16="http://schemas.microsoft.com/office/drawing/2014/main" id="{E24D455B-5D03-4B96-A3FA-4FD18B376013}"/>
            </a:ext>
          </a:extLst>
        </xdr:cNvPr>
        <xdr:cNvSpPr txBox="1"/>
      </xdr:nvSpPr>
      <xdr:spPr>
        <a:xfrm>
          <a:off x="3582044" y="638757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37</xdr:row>
      <xdr:rowOff>32493</xdr:rowOff>
    </xdr:from>
    <xdr:ext cx="405111" cy="259045"/>
    <xdr:sp macro="" textlink="">
      <xdr:nvSpPr>
        <xdr:cNvPr id="85" name="n_2aveValue【図書館】&#10;有形固定資産減価償却率">
          <a:extLst>
            <a:ext uri="{FF2B5EF4-FFF2-40B4-BE49-F238E27FC236}">
              <a16:creationId xmlns:a16="http://schemas.microsoft.com/office/drawing/2014/main" id="{7DB8F593-366F-4BCC-A375-B6395F4DA8AD}"/>
            </a:ext>
          </a:extLst>
        </xdr:cNvPr>
        <xdr:cNvSpPr txBox="1"/>
      </xdr:nvSpPr>
      <xdr:spPr>
        <a:xfrm>
          <a:off x="2705744" y="637614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37</xdr:row>
      <xdr:rowOff>17797</xdr:rowOff>
    </xdr:from>
    <xdr:ext cx="405111" cy="259045"/>
    <xdr:sp macro="" textlink="">
      <xdr:nvSpPr>
        <xdr:cNvPr id="86" name="n_3aveValue【図書館】&#10;有形固定資産減価償却率">
          <a:extLst>
            <a:ext uri="{FF2B5EF4-FFF2-40B4-BE49-F238E27FC236}">
              <a16:creationId xmlns:a16="http://schemas.microsoft.com/office/drawing/2014/main" id="{5D9E89CC-98C3-4D87-9FB5-5CF9052F9F07}"/>
            </a:ext>
          </a:extLst>
        </xdr:cNvPr>
        <xdr:cNvSpPr txBox="1"/>
      </xdr:nvSpPr>
      <xdr:spPr>
        <a:xfrm>
          <a:off x="1816744" y="63614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36</xdr:row>
      <xdr:rowOff>159855</xdr:rowOff>
    </xdr:from>
    <xdr:ext cx="405111" cy="259045"/>
    <xdr:sp macro="" textlink="">
      <xdr:nvSpPr>
        <xdr:cNvPr id="87" name="n_4aveValue【図書館】&#10;有形固定資産減価償却率">
          <a:extLst>
            <a:ext uri="{FF2B5EF4-FFF2-40B4-BE49-F238E27FC236}">
              <a16:creationId xmlns:a16="http://schemas.microsoft.com/office/drawing/2014/main" id="{A02C9D71-D9DF-4A81-BAB5-A6ABE79041C7}"/>
            </a:ext>
          </a:extLst>
        </xdr:cNvPr>
        <xdr:cNvSpPr txBox="1"/>
      </xdr:nvSpPr>
      <xdr:spPr>
        <a:xfrm>
          <a:off x="927744" y="633205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42</xdr:row>
      <xdr:rowOff>65876</xdr:rowOff>
    </xdr:from>
    <xdr:ext cx="405111" cy="259045"/>
    <xdr:sp macro="" textlink="">
      <xdr:nvSpPr>
        <xdr:cNvPr id="88" name="n_1mainValue【図書館】&#10;有形固定資産減価償却率">
          <a:extLst>
            <a:ext uri="{FF2B5EF4-FFF2-40B4-BE49-F238E27FC236}">
              <a16:creationId xmlns:a16="http://schemas.microsoft.com/office/drawing/2014/main" id="{6F3744B1-8763-4F9A-ABDF-C75081AAADD7}"/>
            </a:ext>
          </a:extLst>
        </xdr:cNvPr>
        <xdr:cNvSpPr txBox="1"/>
      </xdr:nvSpPr>
      <xdr:spPr>
        <a:xfrm>
          <a:off x="3582044" y="726677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42</xdr:row>
      <xdr:rowOff>62610</xdr:rowOff>
    </xdr:from>
    <xdr:ext cx="405111" cy="259045"/>
    <xdr:sp macro="" textlink="">
      <xdr:nvSpPr>
        <xdr:cNvPr id="89" name="n_2mainValue【図書館】&#10;有形固定資産減価償却率">
          <a:extLst>
            <a:ext uri="{FF2B5EF4-FFF2-40B4-BE49-F238E27FC236}">
              <a16:creationId xmlns:a16="http://schemas.microsoft.com/office/drawing/2014/main" id="{59839B80-22AC-4F8C-9925-BFF2E76D6CAA}"/>
            </a:ext>
          </a:extLst>
        </xdr:cNvPr>
        <xdr:cNvSpPr txBox="1"/>
      </xdr:nvSpPr>
      <xdr:spPr>
        <a:xfrm>
          <a:off x="2705744" y="726351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42</xdr:row>
      <xdr:rowOff>57711</xdr:rowOff>
    </xdr:from>
    <xdr:ext cx="405111" cy="259045"/>
    <xdr:sp macro="" textlink="">
      <xdr:nvSpPr>
        <xdr:cNvPr id="90" name="n_3mainValue【図書館】&#10;有形固定資産減価償却率">
          <a:extLst>
            <a:ext uri="{FF2B5EF4-FFF2-40B4-BE49-F238E27FC236}">
              <a16:creationId xmlns:a16="http://schemas.microsoft.com/office/drawing/2014/main" id="{D8526625-3F10-497A-A423-28534FBEDBAE}"/>
            </a:ext>
          </a:extLst>
        </xdr:cNvPr>
        <xdr:cNvSpPr txBox="1"/>
      </xdr:nvSpPr>
      <xdr:spPr>
        <a:xfrm>
          <a:off x="1816744" y="725861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42</xdr:row>
      <xdr:rowOff>51180</xdr:rowOff>
    </xdr:from>
    <xdr:ext cx="405111" cy="259045"/>
    <xdr:sp macro="" textlink="">
      <xdr:nvSpPr>
        <xdr:cNvPr id="91" name="n_4mainValue【図書館】&#10;有形固定資産減価償却率">
          <a:extLst>
            <a:ext uri="{FF2B5EF4-FFF2-40B4-BE49-F238E27FC236}">
              <a16:creationId xmlns:a16="http://schemas.microsoft.com/office/drawing/2014/main" id="{09B23241-A31B-4438-863A-AD1B638C97D8}"/>
            </a:ext>
          </a:extLst>
        </xdr:cNvPr>
        <xdr:cNvSpPr txBox="1"/>
      </xdr:nvSpPr>
      <xdr:spPr>
        <a:xfrm>
          <a:off x="927744" y="725208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24</xdr:row>
      <xdr:rowOff>76200</xdr:rowOff>
    </xdr:from>
    <xdr:to>
      <xdr:col>59</xdr:col>
      <xdr:colOff>88900</xdr:colOff>
      <xdr:row>28</xdr:row>
      <xdr:rowOff>25400</xdr:rowOff>
    </xdr:to>
    <xdr:sp macro="" textlink="">
      <xdr:nvSpPr>
        <xdr:cNvPr id="92" name="正方形/長方形 91">
          <a:extLst>
            <a:ext uri="{FF2B5EF4-FFF2-40B4-BE49-F238E27FC236}">
              <a16:creationId xmlns:a16="http://schemas.microsoft.com/office/drawing/2014/main" id="{05260CA1-5B62-4DA8-9545-3D91A086B30D}"/>
            </a:ext>
          </a:extLst>
        </xdr:cNvPr>
        <xdr:cNvSpPr/>
      </xdr:nvSpPr>
      <xdr:spPr>
        <a:xfrm>
          <a:off x="6604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図書館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28</xdr:row>
      <xdr:rowOff>50800</xdr:rowOff>
    </xdr:from>
    <xdr:to>
      <xdr:col>43</xdr:col>
      <xdr:colOff>63500</xdr:colOff>
      <xdr:row>29</xdr:row>
      <xdr:rowOff>133350</xdr:rowOff>
    </xdr:to>
    <xdr:sp macro="" textlink="">
      <xdr:nvSpPr>
        <xdr:cNvPr id="93" name="正方形/長方形 92">
          <a:extLst>
            <a:ext uri="{FF2B5EF4-FFF2-40B4-BE49-F238E27FC236}">
              <a16:creationId xmlns:a16="http://schemas.microsoft.com/office/drawing/2014/main" id="{76D0F985-60A2-4589-9DF8-91D52AF93FFE}"/>
            </a:ext>
          </a:extLst>
        </xdr:cNvPr>
        <xdr:cNvSpPr/>
      </xdr:nvSpPr>
      <xdr:spPr>
        <a:xfrm>
          <a:off x="67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29</xdr:row>
      <xdr:rowOff>82550</xdr:rowOff>
    </xdr:from>
    <xdr:to>
      <xdr:col>43</xdr:col>
      <xdr:colOff>63500</xdr:colOff>
      <xdr:row>30</xdr:row>
      <xdr:rowOff>165100</xdr:rowOff>
    </xdr:to>
    <xdr:sp macro="" textlink="">
      <xdr:nvSpPr>
        <xdr:cNvPr id="94" name="正方形/長方形 93">
          <a:extLst>
            <a:ext uri="{FF2B5EF4-FFF2-40B4-BE49-F238E27FC236}">
              <a16:creationId xmlns:a16="http://schemas.microsoft.com/office/drawing/2014/main" id="{781E889D-9A92-4FC9-8F5B-AE1C0898E677}"/>
            </a:ext>
          </a:extLst>
        </xdr:cNvPr>
        <xdr:cNvSpPr/>
      </xdr:nvSpPr>
      <xdr:spPr>
        <a:xfrm>
          <a:off x="67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2/39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28</xdr:row>
      <xdr:rowOff>50800</xdr:rowOff>
    </xdr:from>
    <xdr:to>
      <xdr:col>48</xdr:col>
      <xdr:colOff>127000</xdr:colOff>
      <xdr:row>29</xdr:row>
      <xdr:rowOff>133350</xdr:rowOff>
    </xdr:to>
    <xdr:sp macro="" textlink="">
      <xdr:nvSpPr>
        <xdr:cNvPr id="95" name="正方形/長方形 94">
          <a:extLst>
            <a:ext uri="{FF2B5EF4-FFF2-40B4-BE49-F238E27FC236}">
              <a16:creationId xmlns:a16="http://schemas.microsoft.com/office/drawing/2014/main" id="{5CA973E7-734F-4F2D-BBC1-CFC518973283}"/>
            </a:ext>
          </a:extLst>
        </xdr:cNvPr>
        <xdr:cNvSpPr/>
      </xdr:nvSpPr>
      <xdr:spPr>
        <a:xfrm>
          <a:off x="7747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29</xdr:row>
      <xdr:rowOff>82550</xdr:rowOff>
    </xdr:from>
    <xdr:to>
      <xdr:col>48</xdr:col>
      <xdr:colOff>127000</xdr:colOff>
      <xdr:row>30</xdr:row>
      <xdr:rowOff>165100</xdr:rowOff>
    </xdr:to>
    <xdr:sp macro="" textlink="">
      <xdr:nvSpPr>
        <xdr:cNvPr id="96" name="正方形/長方形 95">
          <a:extLst>
            <a:ext uri="{FF2B5EF4-FFF2-40B4-BE49-F238E27FC236}">
              <a16:creationId xmlns:a16="http://schemas.microsoft.com/office/drawing/2014/main" id="{5CC6FC68-9A75-47F0-9EA8-64F4D71AF47D}"/>
            </a:ext>
          </a:extLst>
        </xdr:cNvPr>
        <xdr:cNvSpPr/>
      </xdr:nvSpPr>
      <xdr:spPr>
        <a:xfrm>
          <a:off x="7747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28</xdr:row>
      <xdr:rowOff>50800</xdr:rowOff>
    </xdr:from>
    <xdr:to>
      <xdr:col>54</xdr:col>
      <xdr:colOff>127000</xdr:colOff>
      <xdr:row>29</xdr:row>
      <xdr:rowOff>133350</xdr:rowOff>
    </xdr:to>
    <xdr:sp macro="" textlink="">
      <xdr:nvSpPr>
        <xdr:cNvPr id="97" name="正方形/長方形 96">
          <a:extLst>
            <a:ext uri="{FF2B5EF4-FFF2-40B4-BE49-F238E27FC236}">
              <a16:creationId xmlns:a16="http://schemas.microsoft.com/office/drawing/2014/main" id="{6C07DF71-1E41-4C95-A94E-B815A5E2A706}"/>
            </a:ext>
          </a:extLst>
        </xdr:cNvPr>
        <xdr:cNvSpPr/>
      </xdr:nvSpPr>
      <xdr:spPr>
        <a:xfrm>
          <a:off x="8890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46</xdr:col>
      <xdr:colOff>127000</xdr:colOff>
      <xdr:row>29</xdr:row>
      <xdr:rowOff>82550</xdr:rowOff>
    </xdr:from>
    <xdr:to>
      <xdr:col>54</xdr:col>
      <xdr:colOff>127000</xdr:colOff>
      <xdr:row>30</xdr:row>
      <xdr:rowOff>165100</xdr:rowOff>
    </xdr:to>
    <xdr:sp macro="" textlink="">
      <xdr:nvSpPr>
        <xdr:cNvPr id="98" name="正方形/長方形 97">
          <a:extLst>
            <a:ext uri="{FF2B5EF4-FFF2-40B4-BE49-F238E27FC236}">
              <a16:creationId xmlns:a16="http://schemas.microsoft.com/office/drawing/2014/main" id="{5E555A86-BD55-4CC3-87AF-324A088C7D5B}"/>
            </a:ext>
          </a:extLst>
        </xdr:cNvPr>
        <xdr:cNvSpPr/>
      </xdr:nvSpPr>
      <xdr:spPr>
        <a:xfrm>
          <a:off x="8890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0.044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31</xdr:row>
      <xdr:rowOff>19050</xdr:rowOff>
    </xdr:from>
    <xdr:to>
      <xdr:col>59</xdr:col>
      <xdr:colOff>88900</xdr:colOff>
      <xdr:row>44</xdr:row>
      <xdr:rowOff>76200</xdr:rowOff>
    </xdr:to>
    <xdr:sp macro="" textlink="">
      <xdr:nvSpPr>
        <xdr:cNvPr id="99" name="正方形/長方形 98">
          <a:extLst>
            <a:ext uri="{FF2B5EF4-FFF2-40B4-BE49-F238E27FC236}">
              <a16:creationId xmlns:a16="http://schemas.microsoft.com/office/drawing/2014/main" id="{4A33DC90-67DA-4545-9016-BCFF877B3FB5}"/>
            </a:ext>
          </a:extLst>
        </xdr:cNvPr>
        <xdr:cNvSpPr/>
      </xdr:nvSpPr>
      <xdr:spPr>
        <a:xfrm>
          <a:off x="6604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30</xdr:row>
      <xdr:rowOff>0</xdr:rowOff>
    </xdr:from>
    <xdr:ext cx="349839" cy="225703"/>
    <xdr:sp macro="" textlink="">
      <xdr:nvSpPr>
        <xdr:cNvPr id="100" name="テキスト ボックス 99">
          <a:extLst>
            <a:ext uri="{FF2B5EF4-FFF2-40B4-BE49-F238E27FC236}">
              <a16:creationId xmlns:a16="http://schemas.microsoft.com/office/drawing/2014/main" id="{FDB04B8D-A406-4E58-8F90-E99363711A16}"/>
            </a:ext>
          </a:extLst>
        </xdr:cNvPr>
        <xdr:cNvSpPr txBox="1"/>
      </xdr:nvSpPr>
      <xdr:spPr>
        <a:xfrm>
          <a:off x="6565900" y="514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44</xdr:row>
      <xdr:rowOff>76200</xdr:rowOff>
    </xdr:from>
    <xdr:to>
      <xdr:col>59</xdr:col>
      <xdr:colOff>50800</xdr:colOff>
      <xdr:row>44</xdr:row>
      <xdr:rowOff>76200</xdr:rowOff>
    </xdr:to>
    <xdr:cxnSp macro="">
      <xdr:nvCxnSpPr>
        <xdr:cNvPr id="101" name="直線コネクタ 100">
          <a:extLst>
            <a:ext uri="{FF2B5EF4-FFF2-40B4-BE49-F238E27FC236}">
              <a16:creationId xmlns:a16="http://schemas.microsoft.com/office/drawing/2014/main" id="{1912A6F8-DB4B-4646-8DCA-88F9E7C19D94}"/>
            </a:ext>
          </a:extLst>
        </xdr:cNvPr>
        <xdr:cNvCxnSpPr/>
      </xdr:nvCxnSpPr>
      <xdr:spPr>
        <a:xfrm>
          <a:off x="6604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41</xdr:row>
      <xdr:rowOff>133350</xdr:rowOff>
    </xdr:from>
    <xdr:to>
      <xdr:col>59</xdr:col>
      <xdr:colOff>50800</xdr:colOff>
      <xdr:row>41</xdr:row>
      <xdr:rowOff>133350</xdr:rowOff>
    </xdr:to>
    <xdr:cxnSp macro="">
      <xdr:nvCxnSpPr>
        <xdr:cNvPr id="102" name="直線コネクタ 101">
          <a:extLst>
            <a:ext uri="{FF2B5EF4-FFF2-40B4-BE49-F238E27FC236}">
              <a16:creationId xmlns:a16="http://schemas.microsoft.com/office/drawing/2014/main" id="{9E24ECC6-3469-4E1D-8527-A8BBA55C894E}"/>
            </a:ext>
          </a:extLst>
        </xdr:cNvPr>
        <xdr:cNvCxnSpPr/>
      </xdr:nvCxnSpPr>
      <xdr:spPr>
        <a:xfrm>
          <a:off x="6604000" y="716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40</xdr:row>
      <xdr:rowOff>162577</xdr:rowOff>
    </xdr:from>
    <xdr:ext cx="467179" cy="259045"/>
    <xdr:sp macro="" textlink="">
      <xdr:nvSpPr>
        <xdr:cNvPr id="103" name="テキスト ボックス 102">
          <a:extLst>
            <a:ext uri="{FF2B5EF4-FFF2-40B4-BE49-F238E27FC236}">
              <a16:creationId xmlns:a16="http://schemas.microsoft.com/office/drawing/2014/main" id="{0FA82042-AEF2-4DE6-87E0-1F7C86DFDE0A}"/>
            </a:ext>
          </a:extLst>
        </xdr:cNvPr>
        <xdr:cNvSpPr txBox="1"/>
      </xdr:nvSpPr>
      <xdr:spPr>
        <a:xfrm>
          <a:off x="6136821" y="702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39</xdr:row>
      <xdr:rowOff>19050</xdr:rowOff>
    </xdr:from>
    <xdr:to>
      <xdr:col>59</xdr:col>
      <xdr:colOff>50800</xdr:colOff>
      <xdr:row>39</xdr:row>
      <xdr:rowOff>19050</xdr:rowOff>
    </xdr:to>
    <xdr:cxnSp macro="">
      <xdr:nvCxnSpPr>
        <xdr:cNvPr id="104" name="直線コネクタ 103">
          <a:extLst>
            <a:ext uri="{FF2B5EF4-FFF2-40B4-BE49-F238E27FC236}">
              <a16:creationId xmlns:a16="http://schemas.microsoft.com/office/drawing/2014/main" id="{89A1D58B-4CC9-47D4-9D44-356AECCC5EE8}"/>
            </a:ext>
          </a:extLst>
        </xdr:cNvPr>
        <xdr:cNvCxnSpPr/>
      </xdr:nvCxnSpPr>
      <xdr:spPr>
        <a:xfrm>
          <a:off x="6604000" y="670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38</xdr:row>
      <xdr:rowOff>48277</xdr:rowOff>
    </xdr:from>
    <xdr:ext cx="467179" cy="259045"/>
    <xdr:sp macro="" textlink="">
      <xdr:nvSpPr>
        <xdr:cNvPr id="105" name="テキスト ボックス 104">
          <a:extLst>
            <a:ext uri="{FF2B5EF4-FFF2-40B4-BE49-F238E27FC236}">
              <a16:creationId xmlns:a16="http://schemas.microsoft.com/office/drawing/2014/main" id="{13C0BAD0-C96F-44B5-9D32-0BED4D957E46}"/>
            </a:ext>
          </a:extLst>
        </xdr:cNvPr>
        <xdr:cNvSpPr txBox="1"/>
      </xdr:nvSpPr>
      <xdr:spPr>
        <a:xfrm>
          <a:off x="6136821" y="6563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36</xdr:row>
      <xdr:rowOff>76200</xdr:rowOff>
    </xdr:from>
    <xdr:to>
      <xdr:col>59</xdr:col>
      <xdr:colOff>50800</xdr:colOff>
      <xdr:row>36</xdr:row>
      <xdr:rowOff>76200</xdr:rowOff>
    </xdr:to>
    <xdr:cxnSp macro="">
      <xdr:nvCxnSpPr>
        <xdr:cNvPr id="106" name="直線コネクタ 105">
          <a:extLst>
            <a:ext uri="{FF2B5EF4-FFF2-40B4-BE49-F238E27FC236}">
              <a16:creationId xmlns:a16="http://schemas.microsoft.com/office/drawing/2014/main" id="{5A91C7D0-FFF7-4BF6-8884-C8C5899251A9}"/>
            </a:ext>
          </a:extLst>
        </xdr:cNvPr>
        <xdr:cNvCxnSpPr/>
      </xdr:nvCxnSpPr>
      <xdr:spPr>
        <a:xfrm>
          <a:off x="6604000" y="624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35</xdr:row>
      <xdr:rowOff>105427</xdr:rowOff>
    </xdr:from>
    <xdr:ext cx="467179" cy="259045"/>
    <xdr:sp macro="" textlink="">
      <xdr:nvSpPr>
        <xdr:cNvPr id="107" name="テキスト ボックス 106">
          <a:extLst>
            <a:ext uri="{FF2B5EF4-FFF2-40B4-BE49-F238E27FC236}">
              <a16:creationId xmlns:a16="http://schemas.microsoft.com/office/drawing/2014/main" id="{21FEA897-6320-44BC-93D3-C81012037013}"/>
            </a:ext>
          </a:extLst>
        </xdr:cNvPr>
        <xdr:cNvSpPr txBox="1"/>
      </xdr:nvSpPr>
      <xdr:spPr>
        <a:xfrm>
          <a:off x="6136821" y="6106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33</xdr:row>
      <xdr:rowOff>133350</xdr:rowOff>
    </xdr:from>
    <xdr:to>
      <xdr:col>59</xdr:col>
      <xdr:colOff>50800</xdr:colOff>
      <xdr:row>33</xdr:row>
      <xdr:rowOff>133350</xdr:rowOff>
    </xdr:to>
    <xdr:cxnSp macro="">
      <xdr:nvCxnSpPr>
        <xdr:cNvPr id="108" name="直線コネクタ 107">
          <a:extLst>
            <a:ext uri="{FF2B5EF4-FFF2-40B4-BE49-F238E27FC236}">
              <a16:creationId xmlns:a16="http://schemas.microsoft.com/office/drawing/2014/main" id="{35BABED6-C6BF-4EB5-B35D-BC15D84FFD73}"/>
            </a:ext>
          </a:extLst>
        </xdr:cNvPr>
        <xdr:cNvCxnSpPr/>
      </xdr:nvCxnSpPr>
      <xdr:spPr>
        <a:xfrm>
          <a:off x="6604000" y="579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32</xdr:row>
      <xdr:rowOff>162577</xdr:rowOff>
    </xdr:from>
    <xdr:ext cx="467179" cy="259045"/>
    <xdr:sp macro="" textlink="">
      <xdr:nvSpPr>
        <xdr:cNvPr id="109" name="テキスト ボックス 108">
          <a:extLst>
            <a:ext uri="{FF2B5EF4-FFF2-40B4-BE49-F238E27FC236}">
              <a16:creationId xmlns:a16="http://schemas.microsoft.com/office/drawing/2014/main" id="{CCB8BAF6-E948-4886-91D3-320A0FBAC445}"/>
            </a:ext>
          </a:extLst>
        </xdr:cNvPr>
        <xdr:cNvSpPr txBox="1"/>
      </xdr:nvSpPr>
      <xdr:spPr>
        <a:xfrm>
          <a:off x="6136821" y="5648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50800</xdr:colOff>
      <xdr:row>31</xdr:row>
      <xdr:rowOff>19050</xdr:rowOff>
    </xdr:to>
    <xdr:cxnSp macro="">
      <xdr:nvCxnSpPr>
        <xdr:cNvPr id="110" name="直線コネクタ 109">
          <a:extLst>
            <a:ext uri="{FF2B5EF4-FFF2-40B4-BE49-F238E27FC236}">
              <a16:creationId xmlns:a16="http://schemas.microsoft.com/office/drawing/2014/main" id="{93338211-A7B5-49CC-A9C2-40CB622AB484}"/>
            </a:ext>
          </a:extLst>
        </xdr:cNvPr>
        <xdr:cNvCxnSpPr/>
      </xdr:nvCxnSpPr>
      <xdr:spPr>
        <a:xfrm>
          <a:off x="6604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30</xdr:row>
      <xdr:rowOff>48277</xdr:rowOff>
    </xdr:from>
    <xdr:ext cx="467179" cy="259045"/>
    <xdr:sp macro="" textlink="">
      <xdr:nvSpPr>
        <xdr:cNvPr id="111" name="テキスト ボックス 110">
          <a:extLst>
            <a:ext uri="{FF2B5EF4-FFF2-40B4-BE49-F238E27FC236}">
              <a16:creationId xmlns:a16="http://schemas.microsoft.com/office/drawing/2014/main" id="{4CA9EF1F-F201-4337-BB3A-DC6A3C94C4F7}"/>
            </a:ext>
          </a:extLst>
        </xdr:cNvPr>
        <xdr:cNvSpPr txBox="1"/>
      </xdr:nvSpPr>
      <xdr:spPr>
        <a:xfrm>
          <a:off x="6136821" y="519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88900</xdr:colOff>
      <xdr:row>44</xdr:row>
      <xdr:rowOff>76200</xdr:rowOff>
    </xdr:to>
    <xdr:sp macro="" textlink="">
      <xdr:nvSpPr>
        <xdr:cNvPr id="112" name="【図書館】&#10;一人当たり面積グラフ枠">
          <a:extLst>
            <a:ext uri="{FF2B5EF4-FFF2-40B4-BE49-F238E27FC236}">
              <a16:creationId xmlns:a16="http://schemas.microsoft.com/office/drawing/2014/main" id="{FB57E3E0-9254-41B5-A7F7-CD8CE9C1F825}"/>
            </a:ext>
          </a:extLst>
        </xdr:cNvPr>
        <xdr:cNvSpPr/>
      </xdr:nvSpPr>
      <xdr:spPr>
        <a:xfrm>
          <a:off x="6604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34</xdr:row>
      <xdr:rowOff>30480</xdr:rowOff>
    </xdr:from>
    <xdr:to>
      <xdr:col>54</xdr:col>
      <xdr:colOff>189865</xdr:colOff>
      <xdr:row>41</xdr:row>
      <xdr:rowOff>119634</xdr:rowOff>
    </xdr:to>
    <xdr:cxnSp macro="">
      <xdr:nvCxnSpPr>
        <xdr:cNvPr id="113" name="直線コネクタ 112">
          <a:extLst>
            <a:ext uri="{FF2B5EF4-FFF2-40B4-BE49-F238E27FC236}">
              <a16:creationId xmlns:a16="http://schemas.microsoft.com/office/drawing/2014/main" id="{8F16A946-CB28-46F9-8EB8-0B7378FA0AFD}"/>
            </a:ext>
          </a:extLst>
        </xdr:cNvPr>
        <xdr:cNvCxnSpPr/>
      </xdr:nvCxnSpPr>
      <xdr:spPr>
        <a:xfrm flipV="1">
          <a:off x="10476865" y="5859780"/>
          <a:ext cx="0" cy="128930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41</xdr:row>
      <xdr:rowOff>123461</xdr:rowOff>
    </xdr:from>
    <xdr:ext cx="469744" cy="259045"/>
    <xdr:sp macro="" textlink="">
      <xdr:nvSpPr>
        <xdr:cNvPr id="114" name="【図書館】&#10;一人当たり面積最小値テキスト">
          <a:extLst>
            <a:ext uri="{FF2B5EF4-FFF2-40B4-BE49-F238E27FC236}">
              <a16:creationId xmlns:a16="http://schemas.microsoft.com/office/drawing/2014/main" id="{F809CE2B-4A36-4CC3-832B-26F7B5EE2F1D}"/>
            </a:ext>
          </a:extLst>
        </xdr:cNvPr>
        <xdr:cNvSpPr txBox="1"/>
      </xdr:nvSpPr>
      <xdr:spPr>
        <a:xfrm>
          <a:off x="10515600" y="715291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41</xdr:row>
      <xdr:rowOff>119634</xdr:rowOff>
    </xdr:from>
    <xdr:to>
      <xdr:col>55</xdr:col>
      <xdr:colOff>88900</xdr:colOff>
      <xdr:row>41</xdr:row>
      <xdr:rowOff>119634</xdr:rowOff>
    </xdr:to>
    <xdr:cxnSp macro="">
      <xdr:nvCxnSpPr>
        <xdr:cNvPr id="115" name="直線コネクタ 114">
          <a:extLst>
            <a:ext uri="{FF2B5EF4-FFF2-40B4-BE49-F238E27FC236}">
              <a16:creationId xmlns:a16="http://schemas.microsoft.com/office/drawing/2014/main" id="{EA887012-99F4-429C-B129-E9A01E0FEEB0}"/>
            </a:ext>
          </a:extLst>
        </xdr:cNvPr>
        <xdr:cNvCxnSpPr/>
      </xdr:nvCxnSpPr>
      <xdr:spPr>
        <a:xfrm>
          <a:off x="10388600" y="714908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32</xdr:row>
      <xdr:rowOff>148607</xdr:rowOff>
    </xdr:from>
    <xdr:ext cx="469744" cy="259045"/>
    <xdr:sp macro="" textlink="">
      <xdr:nvSpPr>
        <xdr:cNvPr id="116" name="【図書館】&#10;一人当たり面積最大値テキスト">
          <a:extLst>
            <a:ext uri="{FF2B5EF4-FFF2-40B4-BE49-F238E27FC236}">
              <a16:creationId xmlns:a16="http://schemas.microsoft.com/office/drawing/2014/main" id="{232EDFD9-592F-4CAD-AEAC-61DA086A437F}"/>
            </a:ext>
          </a:extLst>
        </xdr:cNvPr>
        <xdr:cNvSpPr txBox="1"/>
      </xdr:nvSpPr>
      <xdr:spPr>
        <a:xfrm>
          <a:off x="10515600" y="56350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0.285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34</xdr:row>
      <xdr:rowOff>30480</xdr:rowOff>
    </xdr:from>
    <xdr:to>
      <xdr:col>55</xdr:col>
      <xdr:colOff>88900</xdr:colOff>
      <xdr:row>34</xdr:row>
      <xdr:rowOff>30480</xdr:rowOff>
    </xdr:to>
    <xdr:cxnSp macro="">
      <xdr:nvCxnSpPr>
        <xdr:cNvPr id="117" name="直線コネクタ 116">
          <a:extLst>
            <a:ext uri="{FF2B5EF4-FFF2-40B4-BE49-F238E27FC236}">
              <a16:creationId xmlns:a16="http://schemas.microsoft.com/office/drawing/2014/main" id="{DCE2D615-7FA6-4995-BFBE-BBDA5008D2AE}"/>
            </a:ext>
          </a:extLst>
        </xdr:cNvPr>
        <xdr:cNvCxnSpPr/>
      </xdr:nvCxnSpPr>
      <xdr:spPr>
        <a:xfrm>
          <a:off x="10388600" y="58597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38</xdr:row>
      <xdr:rowOff>12971</xdr:rowOff>
    </xdr:from>
    <xdr:ext cx="469744" cy="259045"/>
    <xdr:sp macro="" textlink="">
      <xdr:nvSpPr>
        <xdr:cNvPr id="118" name="【図書館】&#10;一人当たり面積平均値テキスト">
          <a:extLst>
            <a:ext uri="{FF2B5EF4-FFF2-40B4-BE49-F238E27FC236}">
              <a16:creationId xmlns:a16="http://schemas.microsoft.com/office/drawing/2014/main" id="{D491CC59-743D-473A-A85C-DEFFC4C766F4}"/>
            </a:ext>
          </a:extLst>
        </xdr:cNvPr>
        <xdr:cNvSpPr txBox="1"/>
      </xdr:nvSpPr>
      <xdr:spPr>
        <a:xfrm>
          <a:off x="10515600" y="6528071"/>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0.123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38</xdr:row>
      <xdr:rowOff>34544</xdr:rowOff>
    </xdr:from>
    <xdr:to>
      <xdr:col>55</xdr:col>
      <xdr:colOff>50800</xdr:colOff>
      <xdr:row>38</xdr:row>
      <xdr:rowOff>136144</xdr:rowOff>
    </xdr:to>
    <xdr:sp macro="" textlink="">
      <xdr:nvSpPr>
        <xdr:cNvPr id="119" name="フローチャート: 判断 118">
          <a:extLst>
            <a:ext uri="{FF2B5EF4-FFF2-40B4-BE49-F238E27FC236}">
              <a16:creationId xmlns:a16="http://schemas.microsoft.com/office/drawing/2014/main" id="{01973742-6829-4F63-86FE-DA2D5997B583}"/>
            </a:ext>
          </a:extLst>
        </xdr:cNvPr>
        <xdr:cNvSpPr/>
      </xdr:nvSpPr>
      <xdr:spPr>
        <a:xfrm>
          <a:off x="10426700" y="65496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37</xdr:row>
      <xdr:rowOff>169418</xdr:rowOff>
    </xdr:from>
    <xdr:to>
      <xdr:col>50</xdr:col>
      <xdr:colOff>165100</xdr:colOff>
      <xdr:row>38</xdr:row>
      <xdr:rowOff>99568</xdr:rowOff>
    </xdr:to>
    <xdr:sp macro="" textlink="">
      <xdr:nvSpPr>
        <xdr:cNvPr id="120" name="フローチャート: 判断 119">
          <a:extLst>
            <a:ext uri="{FF2B5EF4-FFF2-40B4-BE49-F238E27FC236}">
              <a16:creationId xmlns:a16="http://schemas.microsoft.com/office/drawing/2014/main" id="{B16A9521-01E1-4466-A1A9-87A997B737B0}"/>
            </a:ext>
          </a:extLst>
        </xdr:cNvPr>
        <xdr:cNvSpPr/>
      </xdr:nvSpPr>
      <xdr:spPr>
        <a:xfrm>
          <a:off x="9588500" y="65130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37</xdr:row>
      <xdr:rowOff>155702</xdr:rowOff>
    </xdr:from>
    <xdr:to>
      <xdr:col>46</xdr:col>
      <xdr:colOff>38100</xdr:colOff>
      <xdr:row>38</xdr:row>
      <xdr:rowOff>85852</xdr:rowOff>
    </xdr:to>
    <xdr:sp macro="" textlink="">
      <xdr:nvSpPr>
        <xdr:cNvPr id="121" name="フローチャート: 判断 120">
          <a:extLst>
            <a:ext uri="{FF2B5EF4-FFF2-40B4-BE49-F238E27FC236}">
              <a16:creationId xmlns:a16="http://schemas.microsoft.com/office/drawing/2014/main" id="{7E52A340-1E5A-4725-B86F-B34A9F0C51C7}"/>
            </a:ext>
          </a:extLst>
        </xdr:cNvPr>
        <xdr:cNvSpPr/>
      </xdr:nvSpPr>
      <xdr:spPr>
        <a:xfrm>
          <a:off x="8699500" y="64993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38</xdr:row>
      <xdr:rowOff>2540</xdr:rowOff>
    </xdr:from>
    <xdr:to>
      <xdr:col>41</xdr:col>
      <xdr:colOff>101600</xdr:colOff>
      <xdr:row>38</xdr:row>
      <xdr:rowOff>104140</xdr:rowOff>
    </xdr:to>
    <xdr:sp macro="" textlink="">
      <xdr:nvSpPr>
        <xdr:cNvPr id="122" name="フローチャート: 判断 121">
          <a:extLst>
            <a:ext uri="{FF2B5EF4-FFF2-40B4-BE49-F238E27FC236}">
              <a16:creationId xmlns:a16="http://schemas.microsoft.com/office/drawing/2014/main" id="{4D219348-38C1-4B53-82CC-BBAA90ACF579}"/>
            </a:ext>
          </a:extLst>
        </xdr:cNvPr>
        <xdr:cNvSpPr/>
      </xdr:nvSpPr>
      <xdr:spPr>
        <a:xfrm>
          <a:off x="7810500" y="65176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38</xdr:row>
      <xdr:rowOff>43688</xdr:rowOff>
    </xdr:from>
    <xdr:to>
      <xdr:col>36</xdr:col>
      <xdr:colOff>165100</xdr:colOff>
      <xdr:row>38</xdr:row>
      <xdr:rowOff>145288</xdr:rowOff>
    </xdr:to>
    <xdr:sp macro="" textlink="">
      <xdr:nvSpPr>
        <xdr:cNvPr id="123" name="フローチャート: 判断 122">
          <a:extLst>
            <a:ext uri="{FF2B5EF4-FFF2-40B4-BE49-F238E27FC236}">
              <a16:creationId xmlns:a16="http://schemas.microsoft.com/office/drawing/2014/main" id="{53237205-C1B1-4983-8EFB-CD20EC92C6EF}"/>
            </a:ext>
          </a:extLst>
        </xdr:cNvPr>
        <xdr:cNvSpPr/>
      </xdr:nvSpPr>
      <xdr:spPr>
        <a:xfrm>
          <a:off x="6921500" y="65587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44</xdr:row>
      <xdr:rowOff>73677</xdr:rowOff>
    </xdr:from>
    <xdr:ext cx="762000" cy="259045"/>
    <xdr:sp macro="" textlink="">
      <xdr:nvSpPr>
        <xdr:cNvPr id="124" name="テキスト ボックス 123">
          <a:extLst>
            <a:ext uri="{FF2B5EF4-FFF2-40B4-BE49-F238E27FC236}">
              <a16:creationId xmlns:a16="http://schemas.microsoft.com/office/drawing/2014/main" id="{A066B539-3545-47E4-AFFF-BA3D09123EF4}"/>
            </a:ext>
          </a:extLst>
        </xdr:cNvPr>
        <xdr:cNvSpPr txBox="1"/>
      </xdr:nvSpPr>
      <xdr:spPr>
        <a:xfrm>
          <a:off x="10287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44</xdr:row>
      <xdr:rowOff>73677</xdr:rowOff>
    </xdr:from>
    <xdr:ext cx="762000" cy="259045"/>
    <xdr:sp macro="" textlink="">
      <xdr:nvSpPr>
        <xdr:cNvPr id="125" name="テキスト ボックス 124">
          <a:extLst>
            <a:ext uri="{FF2B5EF4-FFF2-40B4-BE49-F238E27FC236}">
              <a16:creationId xmlns:a16="http://schemas.microsoft.com/office/drawing/2014/main" id="{F70A9F7B-75C3-4CD2-B5E6-B6FC9D98BBD1}"/>
            </a:ext>
          </a:extLst>
        </xdr:cNvPr>
        <xdr:cNvSpPr txBox="1"/>
      </xdr:nvSpPr>
      <xdr:spPr>
        <a:xfrm>
          <a:off x="944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44</xdr:row>
      <xdr:rowOff>73677</xdr:rowOff>
    </xdr:from>
    <xdr:ext cx="762000" cy="259045"/>
    <xdr:sp macro="" textlink="">
      <xdr:nvSpPr>
        <xdr:cNvPr id="126" name="テキスト ボックス 125">
          <a:extLst>
            <a:ext uri="{FF2B5EF4-FFF2-40B4-BE49-F238E27FC236}">
              <a16:creationId xmlns:a16="http://schemas.microsoft.com/office/drawing/2014/main" id="{4F9FAB58-0664-4C7B-8D03-97BEBA275EE4}"/>
            </a:ext>
          </a:extLst>
        </xdr:cNvPr>
        <xdr:cNvSpPr txBox="1"/>
      </xdr:nvSpPr>
      <xdr:spPr>
        <a:xfrm>
          <a:off x="855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44</xdr:row>
      <xdr:rowOff>73677</xdr:rowOff>
    </xdr:from>
    <xdr:ext cx="762000" cy="259045"/>
    <xdr:sp macro="" textlink="">
      <xdr:nvSpPr>
        <xdr:cNvPr id="127" name="テキスト ボックス 126">
          <a:extLst>
            <a:ext uri="{FF2B5EF4-FFF2-40B4-BE49-F238E27FC236}">
              <a16:creationId xmlns:a16="http://schemas.microsoft.com/office/drawing/2014/main" id="{01AB020D-5793-49E8-AAFA-E6DEF8D0E911}"/>
            </a:ext>
          </a:extLst>
        </xdr:cNvPr>
        <xdr:cNvSpPr txBox="1"/>
      </xdr:nvSpPr>
      <xdr:spPr>
        <a:xfrm>
          <a:off x="7670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44</xdr:row>
      <xdr:rowOff>73677</xdr:rowOff>
    </xdr:from>
    <xdr:ext cx="762000" cy="259045"/>
    <xdr:sp macro="" textlink="">
      <xdr:nvSpPr>
        <xdr:cNvPr id="128" name="テキスト ボックス 127">
          <a:extLst>
            <a:ext uri="{FF2B5EF4-FFF2-40B4-BE49-F238E27FC236}">
              <a16:creationId xmlns:a16="http://schemas.microsoft.com/office/drawing/2014/main" id="{06EB8AF9-1F39-4932-A45F-888D7DC197DA}"/>
            </a:ext>
          </a:extLst>
        </xdr:cNvPr>
        <xdr:cNvSpPr txBox="1"/>
      </xdr:nvSpPr>
      <xdr:spPr>
        <a:xfrm>
          <a:off x="678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34</xdr:row>
      <xdr:rowOff>93980</xdr:rowOff>
    </xdr:from>
    <xdr:to>
      <xdr:col>55</xdr:col>
      <xdr:colOff>50800</xdr:colOff>
      <xdr:row>35</xdr:row>
      <xdr:rowOff>24130</xdr:rowOff>
    </xdr:to>
    <xdr:sp macro="" textlink="">
      <xdr:nvSpPr>
        <xdr:cNvPr id="129" name="楕円 128">
          <a:extLst>
            <a:ext uri="{FF2B5EF4-FFF2-40B4-BE49-F238E27FC236}">
              <a16:creationId xmlns:a16="http://schemas.microsoft.com/office/drawing/2014/main" id="{416928A6-2BFE-43E5-BE00-96B97BB6F4BF}"/>
            </a:ext>
          </a:extLst>
        </xdr:cNvPr>
        <xdr:cNvSpPr/>
      </xdr:nvSpPr>
      <xdr:spPr>
        <a:xfrm>
          <a:off x="10426700" y="59232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34</xdr:row>
      <xdr:rowOff>8907</xdr:rowOff>
    </xdr:from>
    <xdr:ext cx="469744" cy="259045"/>
    <xdr:sp macro="" textlink="">
      <xdr:nvSpPr>
        <xdr:cNvPr id="130" name="【図書館】&#10;一人当たり面積該当値テキスト">
          <a:extLst>
            <a:ext uri="{FF2B5EF4-FFF2-40B4-BE49-F238E27FC236}">
              <a16:creationId xmlns:a16="http://schemas.microsoft.com/office/drawing/2014/main" id="{F314BA70-4666-45DF-9B08-0D3BE41F2B1A}"/>
            </a:ext>
          </a:extLst>
        </xdr:cNvPr>
        <xdr:cNvSpPr txBox="1"/>
      </xdr:nvSpPr>
      <xdr:spPr>
        <a:xfrm>
          <a:off x="10515600" y="58382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0.260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34</xdr:row>
      <xdr:rowOff>130556</xdr:rowOff>
    </xdr:from>
    <xdr:to>
      <xdr:col>50</xdr:col>
      <xdr:colOff>165100</xdr:colOff>
      <xdr:row>35</xdr:row>
      <xdr:rowOff>60706</xdr:rowOff>
    </xdr:to>
    <xdr:sp macro="" textlink="">
      <xdr:nvSpPr>
        <xdr:cNvPr id="131" name="楕円 130">
          <a:extLst>
            <a:ext uri="{FF2B5EF4-FFF2-40B4-BE49-F238E27FC236}">
              <a16:creationId xmlns:a16="http://schemas.microsoft.com/office/drawing/2014/main" id="{5FBC9CA4-2C41-4F93-9E7C-4B36CBE35BA3}"/>
            </a:ext>
          </a:extLst>
        </xdr:cNvPr>
        <xdr:cNvSpPr/>
      </xdr:nvSpPr>
      <xdr:spPr>
        <a:xfrm>
          <a:off x="9588500" y="59598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34</xdr:row>
      <xdr:rowOff>144780</xdr:rowOff>
    </xdr:from>
    <xdr:to>
      <xdr:col>55</xdr:col>
      <xdr:colOff>0</xdr:colOff>
      <xdr:row>35</xdr:row>
      <xdr:rowOff>9906</xdr:rowOff>
    </xdr:to>
    <xdr:cxnSp macro="">
      <xdr:nvCxnSpPr>
        <xdr:cNvPr id="132" name="直線コネクタ 131">
          <a:extLst>
            <a:ext uri="{FF2B5EF4-FFF2-40B4-BE49-F238E27FC236}">
              <a16:creationId xmlns:a16="http://schemas.microsoft.com/office/drawing/2014/main" id="{F957D02F-A1B8-465A-B64D-9990DE7C823E}"/>
            </a:ext>
          </a:extLst>
        </xdr:cNvPr>
        <xdr:cNvCxnSpPr/>
      </xdr:nvCxnSpPr>
      <xdr:spPr>
        <a:xfrm flipV="1">
          <a:off x="9639300" y="5974080"/>
          <a:ext cx="838200" cy="365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34</xdr:row>
      <xdr:rowOff>148844</xdr:rowOff>
    </xdr:from>
    <xdr:to>
      <xdr:col>46</xdr:col>
      <xdr:colOff>38100</xdr:colOff>
      <xdr:row>35</xdr:row>
      <xdr:rowOff>78994</xdr:rowOff>
    </xdr:to>
    <xdr:sp macro="" textlink="">
      <xdr:nvSpPr>
        <xdr:cNvPr id="133" name="楕円 132">
          <a:extLst>
            <a:ext uri="{FF2B5EF4-FFF2-40B4-BE49-F238E27FC236}">
              <a16:creationId xmlns:a16="http://schemas.microsoft.com/office/drawing/2014/main" id="{9D3A787A-4BEA-42C8-A5C6-D81DFB1C530A}"/>
            </a:ext>
          </a:extLst>
        </xdr:cNvPr>
        <xdr:cNvSpPr/>
      </xdr:nvSpPr>
      <xdr:spPr>
        <a:xfrm>
          <a:off x="8699500" y="59781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35</xdr:row>
      <xdr:rowOff>9906</xdr:rowOff>
    </xdr:from>
    <xdr:to>
      <xdr:col>50</xdr:col>
      <xdr:colOff>114300</xdr:colOff>
      <xdr:row>35</xdr:row>
      <xdr:rowOff>28194</xdr:rowOff>
    </xdr:to>
    <xdr:cxnSp macro="">
      <xdr:nvCxnSpPr>
        <xdr:cNvPr id="134" name="直線コネクタ 133">
          <a:extLst>
            <a:ext uri="{FF2B5EF4-FFF2-40B4-BE49-F238E27FC236}">
              <a16:creationId xmlns:a16="http://schemas.microsoft.com/office/drawing/2014/main" id="{05A41767-1C80-4D4E-83E4-C23B01458B15}"/>
            </a:ext>
          </a:extLst>
        </xdr:cNvPr>
        <xdr:cNvCxnSpPr/>
      </xdr:nvCxnSpPr>
      <xdr:spPr>
        <a:xfrm flipV="1">
          <a:off x="8750300" y="6010656"/>
          <a:ext cx="889000" cy="182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35</xdr:row>
      <xdr:rowOff>13970</xdr:rowOff>
    </xdr:from>
    <xdr:to>
      <xdr:col>41</xdr:col>
      <xdr:colOff>101600</xdr:colOff>
      <xdr:row>35</xdr:row>
      <xdr:rowOff>115570</xdr:rowOff>
    </xdr:to>
    <xdr:sp macro="" textlink="">
      <xdr:nvSpPr>
        <xdr:cNvPr id="135" name="楕円 134">
          <a:extLst>
            <a:ext uri="{FF2B5EF4-FFF2-40B4-BE49-F238E27FC236}">
              <a16:creationId xmlns:a16="http://schemas.microsoft.com/office/drawing/2014/main" id="{E9840500-8861-40D4-9B72-FAB94C1F62C7}"/>
            </a:ext>
          </a:extLst>
        </xdr:cNvPr>
        <xdr:cNvSpPr/>
      </xdr:nvSpPr>
      <xdr:spPr>
        <a:xfrm>
          <a:off x="7810500" y="60147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35</xdr:row>
      <xdr:rowOff>28194</xdr:rowOff>
    </xdr:from>
    <xdr:to>
      <xdr:col>45</xdr:col>
      <xdr:colOff>177800</xdr:colOff>
      <xdr:row>35</xdr:row>
      <xdr:rowOff>64770</xdr:rowOff>
    </xdr:to>
    <xdr:cxnSp macro="">
      <xdr:nvCxnSpPr>
        <xdr:cNvPr id="136" name="直線コネクタ 135">
          <a:extLst>
            <a:ext uri="{FF2B5EF4-FFF2-40B4-BE49-F238E27FC236}">
              <a16:creationId xmlns:a16="http://schemas.microsoft.com/office/drawing/2014/main" id="{E232D42C-3619-4118-A0C2-6745FBACD369}"/>
            </a:ext>
          </a:extLst>
        </xdr:cNvPr>
        <xdr:cNvCxnSpPr/>
      </xdr:nvCxnSpPr>
      <xdr:spPr>
        <a:xfrm flipV="1">
          <a:off x="7861300" y="6028944"/>
          <a:ext cx="889000" cy="365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35</xdr:row>
      <xdr:rowOff>36830</xdr:rowOff>
    </xdr:from>
    <xdr:to>
      <xdr:col>36</xdr:col>
      <xdr:colOff>165100</xdr:colOff>
      <xdr:row>35</xdr:row>
      <xdr:rowOff>138430</xdr:rowOff>
    </xdr:to>
    <xdr:sp macro="" textlink="">
      <xdr:nvSpPr>
        <xdr:cNvPr id="137" name="楕円 136">
          <a:extLst>
            <a:ext uri="{FF2B5EF4-FFF2-40B4-BE49-F238E27FC236}">
              <a16:creationId xmlns:a16="http://schemas.microsoft.com/office/drawing/2014/main" id="{E39C69E3-1580-488C-9958-48F723D05D94}"/>
            </a:ext>
          </a:extLst>
        </xdr:cNvPr>
        <xdr:cNvSpPr/>
      </xdr:nvSpPr>
      <xdr:spPr>
        <a:xfrm>
          <a:off x="6921500" y="60375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35</xdr:row>
      <xdr:rowOff>64770</xdr:rowOff>
    </xdr:from>
    <xdr:to>
      <xdr:col>41</xdr:col>
      <xdr:colOff>50800</xdr:colOff>
      <xdr:row>35</xdr:row>
      <xdr:rowOff>87630</xdr:rowOff>
    </xdr:to>
    <xdr:cxnSp macro="">
      <xdr:nvCxnSpPr>
        <xdr:cNvPr id="138" name="直線コネクタ 137">
          <a:extLst>
            <a:ext uri="{FF2B5EF4-FFF2-40B4-BE49-F238E27FC236}">
              <a16:creationId xmlns:a16="http://schemas.microsoft.com/office/drawing/2014/main" id="{95600B9B-1020-44A4-8E24-EFDFDE0A9F0B}"/>
            </a:ext>
          </a:extLst>
        </xdr:cNvPr>
        <xdr:cNvCxnSpPr/>
      </xdr:nvCxnSpPr>
      <xdr:spPr>
        <a:xfrm flipV="1">
          <a:off x="6972300" y="6065520"/>
          <a:ext cx="889000" cy="228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38</xdr:row>
      <xdr:rowOff>90695</xdr:rowOff>
    </xdr:from>
    <xdr:ext cx="469744" cy="259045"/>
    <xdr:sp macro="" textlink="">
      <xdr:nvSpPr>
        <xdr:cNvPr id="139" name="n_1aveValue【図書館】&#10;一人当たり面積">
          <a:extLst>
            <a:ext uri="{FF2B5EF4-FFF2-40B4-BE49-F238E27FC236}">
              <a16:creationId xmlns:a16="http://schemas.microsoft.com/office/drawing/2014/main" id="{DEA7D4D4-C85F-4977-A85F-D0A316E0C38B}"/>
            </a:ext>
          </a:extLst>
        </xdr:cNvPr>
        <xdr:cNvSpPr txBox="1"/>
      </xdr:nvSpPr>
      <xdr:spPr>
        <a:xfrm>
          <a:off x="9391727" y="660579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38</xdr:row>
      <xdr:rowOff>76979</xdr:rowOff>
    </xdr:from>
    <xdr:ext cx="469744" cy="259045"/>
    <xdr:sp macro="" textlink="">
      <xdr:nvSpPr>
        <xdr:cNvPr id="140" name="n_2aveValue【図書館】&#10;一人当たり面積">
          <a:extLst>
            <a:ext uri="{FF2B5EF4-FFF2-40B4-BE49-F238E27FC236}">
              <a16:creationId xmlns:a16="http://schemas.microsoft.com/office/drawing/2014/main" id="{489C7F33-F899-4521-8960-5DFABDC324B0}"/>
            </a:ext>
          </a:extLst>
        </xdr:cNvPr>
        <xdr:cNvSpPr txBox="1"/>
      </xdr:nvSpPr>
      <xdr:spPr>
        <a:xfrm>
          <a:off x="8515427" y="659207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38</xdr:row>
      <xdr:rowOff>95267</xdr:rowOff>
    </xdr:from>
    <xdr:ext cx="469744" cy="259045"/>
    <xdr:sp macro="" textlink="">
      <xdr:nvSpPr>
        <xdr:cNvPr id="141" name="n_3aveValue【図書館】&#10;一人当たり面積">
          <a:extLst>
            <a:ext uri="{FF2B5EF4-FFF2-40B4-BE49-F238E27FC236}">
              <a16:creationId xmlns:a16="http://schemas.microsoft.com/office/drawing/2014/main" id="{F01B6C97-C97E-43EA-A31C-ED53FD43BC19}"/>
            </a:ext>
          </a:extLst>
        </xdr:cNvPr>
        <xdr:cNvSpPr txBox="1"/>
      </xdr:nvSpPr>
      <xdr:spPr>
        <a:xfrm>
          <a:off x="7626427" y="66103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38</xdr:row>
      <xdr:rowOff>136415</xdr:rowOff>
    </xdr:from>
    <xdr:ext cx="469744" cy="259045"/>
    <xdr:sp macro="" textlink="">
      <xdr:nvSpPr>
        <xdr:cNvPr id="142" name="n_4aveValue【図書館】&#10;一人当たり面積">
          <a:extLst>
            <a:ext uri="{FF2B5EF4-FFF2-40B4-BE49-F238E27FC236}">
              <a16:creationId xmlns:a16="http://schemas.microsoft.com/office/drawing/2014/main" id="{19D8107D-6DA2-4204-AC11-6DA428FE149D}"/>
            </a:ext>
          </a:extLst>
        </xdr:cNvPr>
        <xdr:cNvSpPr txBox="1"/>
      </xdr:nvSpPr>
      <xdr:spPr>
        <a:xfrm>
          <a:off x="6737427" y="665151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33</xdr:row>
      <xdr:rowOff>77233</xdr:rowOff>
    </xdr:from>
    <xdr:ext cx="469744" cy="259045"/>
    <xdr:sp macro="" textlink="">
      <xdr:nvSpPr>
        <xdr:cNvPr id="143" name="n_1mainValue【図書館】&#10;一人当たり面積">
          <a:extLst>
            <a:ext uri="{FF2B5EF4-FFF2-40B4-BE49-F238E27FC236}">
              <a16:creationId xmlns:a16="http://schemas.microsoft.com/office/drawing/2014/main" id="{A1C23A6F-0BBB-4958-A20D-E44511D57337}"/>
            </a:ext>
          </a:extLst>
        </xdr:cNvPr>
        <xdr:cNvSpPr txBox="1"/>
      </xdr:nvSpPr>
      <xdr:spPr>
        <a:xfrm>
          <a:off x="9391727" y="573508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33</xdr:row>
      <xdr:rowOff>95521</xdr:rowOff>
    </xdr:from>
    <xdr:ext cx="469744" cy="259045"/>
    <xdr:sp macro="" textlink="">
      <xdr:nvSpPr>
        <xdr:cNvPr id="144" name="n_2mainValue【図書館】&#10;一人当たり面積">
          <a:extLst>
            <a:ext uri="{FF2B5EF4-FFF2-40B4-BE49-F238E27FC236}">
              <a16:creationId xmlns:a16="http://schemas.microsoft.com/office/drawing/2014/main" id="{9BF28B47-E5BA-4902-A9B3-CB605A98C9F4}"/>
            </a:ext>
          </a:extLst>
        </xdr:cNvPr>
        <xdr:cNvSpPr txBox="1"/>
      </xdr:nvSpPr>
      <xdr:spPr>
        <a:xfrm>
          <a:off x="8515427" y="575337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33</xdr:row>
      <xdr:rowOff>132097</xdr:rowOff>
    </xdr:from>
    <xdr:ext cx="469744" cy="259045"/>
    <xdr:sp macro="" textlink="">
      <xdr:nvSpPr>
        <xdr:cNvPr id="145" name="n_3mainValue【図書館】&#10;一人当たり面積">
          <a:extLst>
            <a:ext uri="{FF2B5EF4-FFF2-40B4-BE49-F238E27FC236}">
              <a16:creationId xmlns:a16="http://schemas.microsoft.com/office/drawing/2014/main" id="{8447CF19-A567-4117-98FE-FC8569E5E35A}"/>
            </a:ext>
          </a:extLst>
        </xdr:cNvPr>
        <xdr:cNvSpPr txBox="1"/>
      </xdr:nvSpPr>
      <xdr:spPr>
        <a:xfrm>
          <a:off x="7626427" y="57899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33</xdr:row>
      <xdr:rowOff>154957</xdr:rowOff>
    </xdr:from>
    <xdr:ext cx="469744" cy="259045"/>
    <xdr:sp macro="" textlink="">
      <xdr:nvSpPr>
        <xdr:cNvPr id="146" name="n_4mainValue【図書館】&#10;一人当たり面積">
          <a:extLst>
            <a:ext uri="{FF2B5EF4-FFF2-40B4-BE49-F238E27FC236}">
              <a16:creationId xmlns:a16="http://schemas.microsoft.com/office/drawing/2014/main" id="{36ACA8F9-97CB-4296-880A-649D660DADA6}"/>
            </a:ext>
          </a:extLst>
        </xdr:cNvPr>
        <xdr:cNvSpPr txBox="1"/>
      </xdr:nvSpPr>
      <xdr:spPr>
        <a:xfrm>
          <a:off x="6737427" y="58128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46</xdr:row>
      <xdr:rowOff>114300</xdr:rowOff>
    </xdr:from>
    <xdr:to>
      <xdr:col>28</xdr:col>
      <xdr:colOff>152400</xdr:colOff>
      <xdr:row>50</xdr:row>
      <xdr:rowOff>63500</xdr:rowOff>
    </xdr:to>
    <xdr:sp macro="" textlink="">
      <xdr:nvSpPr>
        <xdr:cNvPr id="147" name="正方形/長方形 146">
          <a:extLst>
            <a:ext uri="{FF2B5EF4-FFF2-40B4-BE49-F238E27FC236}">
              <a16:creationId xmlns:a16="http://schemas.microsoft.com/office/drawing/2014/main" id="{8F59374C-514A-4756-A1BD-54496876C92B}"/>
            </a:ext>
          </a:extLst>
        </xdr:cNvPr>
        <xdr:cNvSpPr/>
      </xdr:nvSpPr>
      <xdr:spPr>
        <a:xfrm>
          <a:off x="762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体育館・プール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50</xdr:row>
      <xdr:rowOff>88900</xdr:rowOff>
    </xdr:from>
    <xdr:to>
      <xdr:col>12</xdr:col>
      <xdr:colOff>127000</xdr:colOff>
      <xdr:row>52</xdr:row>
      <xdr:rowOff>0</xdr:rowOff>
    </xdr:to>
    <xdr:sp macro="" textlink="">
      <xdr:nvSpPr>
        <xdr:cNvPr id="148" name="正方形/長方形 147">
          <a:extLst>
            <a:ext uri="{FF2B5EF4-FFF2-40B4-BE49-F238E27FC236}">
              <a16:creationId xmlns:a16="http://schemas.microsoft.com/office/drawing/2014/main" id="{2BBF4166-9B9D-41E0-8867-15EAA5D0E256}"/>
            </a:ext>
          </a:extLst>
        </xdr:cNvPr>
        <xdr:cNvSpPr/>
      </xdr:nvSpPr>
      <xdr:spPr>
        <a:xfrm>
          <a:off x="8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51</xdr:row>
      <xdr:rowOff>120650</xdr:rowOff>
    </xdr:from>
    <xdr:to>
      <xdr:col>12</xdr:col>
      <xdr:colOff>127000</xdr:colOff>
      <xdr:row>53</xdr:row>
      <xdr:rowOff>31750</xdr:rowOff>
    </xdr:to>
    <xdr:sp macro="" textlink="">
      <xdr:nvSpPr>
        <xdr:cNvPr id="149" name="正方形/長方形 148">
          <a:extLst>
            <a:ext uri="{FF2B5EF4-FFF2-40B4-BE49-F238E27FC236}">
              <a16:creationId xmlns:a16="http://schemas.microsoft.com/office/drawing/2014/main" id="{46E93215-456A-43F9-801C-C50596BB2048}"/>
            </a:ext>
          </a:extLst>
        </xdr:cNvPr>
        <xdr:cNvSpPr/>
      </xdr:nvSpPr>
      <xdr:spPr>
        <a:xfrm>
          <a:off x="8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50</xdr:row>
      <xdr:rowOff>88900</xdr:rowOff>
    </xdr:from>
    <xdr:to>
      <xdr:col>18</xdr:col>
      <xdr:colOff>0</xdr:colOff>
      <xdr:row>52</xdr:row>
      <xdr:rowOff>0</xdr:rowOff>
    </xdr:to>
    <xdr:sp macro="" textlink="">
      <xdr:nvSpPr>
        <xdr:cNvPr id="150" name="正方形/長方形 149">
          <a:extLst>
            <a:ext uri="{FF2B5EF4-FFF2-40B4-BE49-F238E27FC236}">
              <a16:creationId xmlns:a16="http://schemas.microsoft.com/office/drawing/2014/main" id="{7C0CFF49-227F-4846-816E-073F16F8DFDB}"/>
            </a:ext>
          </a:extLst>
        </xdr:cNvPr>
        <xdr:cNvSpPr/>
      </xdr:nvSpPr>
      <xdr:spPr>
        <a:xfrm>
          <a:off x="190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51</xdr:row>
      <xdr:rowOff>120650</xdr:rowOff>
    </xdr:from>
    <xdr:to>
      <xdr:col>18</xdr:col>
      <xdr:colOff>0</xdr:colOff>
      <xdr:row>53</xdr:row>
      <xdr:rowOff>31750</xdr:rowOff>
    </xdr:to>
    <xdr:sp macro="" textlink="">
      <xdr:nvSpPr>
        <xdr:cNvPr id="151" name="正方形/長方形 150">
          <a:extLst>
            <a:ext uri="{FF2B5EF4-FFF2-40B4-BE49-F238E27FC236}">
              <a16:creationId xmlns:a16="http://schemas.microsoft.com/office/drawing/2014/main" id="{A7A49E52-CA19-4FA8-97F0-5119D9A876C9}"/>
            </a:ext>
          </a:extLst>
        </xdr:cNvPr>
        <xdr:cNvSpPr/>
      </xdr:nvSpPr>
      <xdr:spPr>
        <a:xfrm>
          <a:off x="190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50</xdr:row>
      <xdr:rowOff>88900</xdr:rowOff>
    </xdr:from>
    <xdr:to>
      <xdr:col>24</xdr:col>
      <xdr:colOff>0</xdr:colOff>
      <xdr:row>52</xdr:row>
      <xdr:rowOff>0</xdr:rowOff>
    </xdr:to>
    <xdr:sp macro="" textlink="">
      <xdr:nvSpPr>
        <xdr:cNvPr id="152" name="正方形/長方形 151">
          <a:extLst>
            <a:ext uri="{FF2B5EF4-FFF2-40B4-BE49-F238E27FC236}">
              <a16:creationId xmlns:a16="http://schemas.microsoft.com/office/drawing/2014/main" id="{C1DD24B9-0628-4C7E-AB52-F7938F23ED78}"/>
            </a:ext>
          </a:extLst>
        </xdr:cNvPr>
        <xdr:cNvSpPr/>
      </xdr:nvSpPr>
      <xdr:spPr>
        <a:xfrm>
          <a:off x="3048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16</xdr:col>
      <xdr:colOff>0</xdr:colOff>
      <xdr:row>51</xdr:row>
      <xdr:rowOff>120650</xdr:rowOff>
    </xdr:from>
    <xdr:to>
      <xdr:col>24</xdr:col>
      <xdr:colOff>0</xdr:colOff>
      <xdr:row>53</xdr:row>
      <xdr:rowOff>31750</xdr:rowOff>
    </xdr:to>
    <xdr:sp macro="" textlink="">
      <xdr:nvSpPr>
        <xdr:cNvPr id="153" name="正方形/長方形 152">
          <a:extLst>
            <a:ext uri="{FF2B5EF4-FFF2-40B4-BE49-F238E27FC236}">
              <a16:creationId xmlns:a16="http://schemas.microsoft.com/office/drawing/2014/main" id="{78C796D2-9A8E-461F-B590-CB377558A764}"/>
            </a:ext>
          </a:extLst>
        </xdr:cNvPr>
        <xdr:cNvSpPr/>
      </xdr:nvSpPr>
      <xdr:spPr>
        <a:xfrm>
          <a:off x="3048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69.6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53</xdr:row>
      <xdr:rowOff>57150</xdr:rowOff>
    </xdr:from>
    <xdr:to>
      <xdr:col>28</xdr:col>
      <xdr:colOff>152400</xdr:colOff>
      <xdr:row>66</xdr:row>
      <xdr:rowOff>114300</xdr:rowOff>
    </xdr:to>
    <xdr:sp macro="" textlink="">
      <xdr:nvSpPr>
        <xdr:cNvPr id="154" name="正方形/長方形 153">
          <a:extLst>
            <a:ext uri="{FF2B5EF4-FFF2-40B4-BE49-F238E27FC236}">
              <a16:creationId xmlns:a16="http://schemas.microsoft.com/office/drawing/2014/main" id="{B4FF59C1-1F9F-4EF3-9573-6A2F2F45B019}"/>
            </a:ext>
          </a:extLst>
        </xdr:cNvPr>
        <xdr:cNvSpPr/>
      </xdr:nvSpPr>
      <xdr:spPr>
        <a:xfrm>
          <a:off x="762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52</xdr:row>
      <xdr:rowOff>38100</xdr:rowOff>
    </xdr:from>
    <xdr:ext cx="298543" cy="225703"/>
    <xdr:sp macro="" textlink="">
      <xdr:nvSpPr>
        <xdr:cNvPr id="155" name="テキスト ボックス 154">
          <a:extLst>
            <a:ext uri="{FF2B5EF4-FFF2-40B4-BE49-F238E27FC236}">
              <a16:creationId xmlns:a16="http://schemas.microsoft.com/office/drawing/2014/main" id="{00DF1B7D-4067-4481-A033-48E9C242488F}"/>
            </a:ext>
          </a:extLst>
        </xdr:cNvPr>
        <xdr:cNvSpPr txBox="1"/>
      </xdr:nvSpPr>
      <xdr:spPr>
        <a:xfrm>
          <a:off x="723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66</xdr:row>
      <xdr:rowOff>114300</xdr:rowOff>
    </xdr:from>
    <xdr:to>
      <xdr:col>28</xdr:col>
      <xdr:colOff>114300</xdr:colOff>
      <xdr:row>66</xdr:row>
      <xdr:rowOff>114300</xdr:rowOff>
    </xdr:to>
    <xdr:cxnSp macro="">
      <xdr:nvCxnSpPr>
        <xdr:cNvPr id="156" name="直線コネクタ 155">
          <a:extLst>
            <a:ext uri="{FF2B5EF4-FFF2-40B4-BE49-F238E27FC236}">
              <a16:creationId xmlns:a16="http://schemas.microsoft.com/office/drawing/2014/main" id="{D78B91DF-7556-4D60-BFEE-24BA3F22EE70}"/>
            </a:ext>
          </a:extLst>
        </xdr:cNvPr>
        <xdr:cNvCxnSpPr/>
      </xdr:nvCxnSpPr>
      <xdr:spPr>
        <a:xfrm>
          <a:off x="762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65</xdr:row>
      <xdr:rowOff>143527</xdr:rowOff>
    </xdr:from>
    <xdr:ext cx="467179" cy="259045"/>
    <xdr:sp macro="" textlink="">
      <xdr:nvSpPr>
        <xdr:cNvPr id="157" name="テキスト ボックス 156">
          <a:extLst>
            <a:ext uri="{FF2B5EF4-FFF2-40B4-BE49-F238E27FC236}">
              <a16:creationId xmlns:a16="http://schemas.microsoft.com/office/drawing/2014/main" id="{2BC160E1-1CCD-4EAB-8D22-75C1F1EF2EFF}"/>
            </a:ext>
          </a:extLst>
        </xdr:cNvPr>
        <xdr:cNvSpPr txBox="1"/>
      </xdr:nvSpPr>
      <xdr:spPr>
        <a:xfrm>
          <a:off x="294821" y="1128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64</xdr:row>
      <xdr:rowOff>130628</xdr:rowOff>
    </xdr:from>
    <xdr:to>
      <xdr:col>28</xdr:col>
      <xdr:colOff>114300</xdr:colOff>
      <xdr:row>64</xdr:row>
      <xdr:rowOff>130628</xdr:rowOff>
    </xdr:to>
    <xdr:cxnSp macro="">
      <xdr:nvCxnSpPr>
        <xdr:cNvPr id="158" name="直線コネクタ 157">
          <a:extLst>
            <a:ext uri="{FF2B5EF4-FFF2-40B4-BE49-F238E27FC236}">
              <a16:creationId xmlns:a16="http://schemas.microsoft.com/office/drawing/2014/main" id="{B689D915-847F-49D3-9080-7E01380B4648}"/>
            </a:ext>
          </a:extLst>
        </xdr:cNvPr>
        <xdr:cNvCxnSpPr/>
      </xdr:nvCxnSpPr>
      <xdr:spPr>
        <a:xfrm>
          <a:off x="762000" y="1110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63</xdr:row>
      <xdr:rowOff>159855</xdr:rowOff>
    </xdr:from>
    <xdr:ext cx="467179" cy="259045"/>
    <xdr:sp macro="" textlink="">
      <xdr:nvSpPr>
        <xdr:cNvPr id="159" name="テキスト ボックス 158">
          <a:extLst>
            <a:ext uri="{FF2B5EF4-FFF2-40B4-BE49-F238E27FC236}">
              <a16:creationId xmlns:a16="http://schemas.microsoft.com/office/drawing/2014/main" id="{02B45352-0071-4AD4-BBD3-642001DE8083}"/>
            </a:ext>
          </a:extLst>
        </xdr:cNvPr>
        <xdr:cNvSpPr txBox="1"/>
      </xdr:nvSpPr>
      <xdr:spPr>
        <a:xfrm>
          <a:off x="294821" y="109612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62</xdr:row>
      <xdr:rowOff>146957</xdr:rowOff>
    </xdr:from>
    <xdr:to>
      <xdr:col>28</xdr:col>
      <xdr:colOff>114300</xdr:colOff>
      <xdr:row>62</xdr:row>
      <xdr:rowOff>146957</xdr:rowOff>
    </xdr:to>
    <xdr:cxnSp macro="">
      <xdr:nvCxnSpPr>
        <xdr:cNvPr id="160" name="直線コネクタ 159">
          <a:extLst>
            <a:ext uri="{FF2B5EF4-FFF2-40B4-BE49-F238E27FC236}">
              <a16:creationId xmlns:a16="http://schemas.microsoft.com/office/drawing/2014/main" id="{FEB2E022-662D-402D-AA54-139F1BF166E2}"/>
            </a:ext>
          </a:extLst>
        </xdr:cNvPr>
        <xdr:cNvCxnSpPr/>
      </xdr:nvCxnSpPr>
      <xdr:spPr>
        <a:xfrm>
          <a:off x="762000" y="1077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62</xdr:row>
      <xdr:rowOff>4734</xdr:rowOff>
    </xdr:from>
    <xdr:ext cx="403059" cy="259045"/>
    <xdr:sp macro="" textlink="">
      <xdr:nvSpPr>
        <xdr:cNvPr id="161" name="テキスト ボックス 160">
          <a:extLst>
            <a:ext uri="{FF2B5EF4-FFF2-40B4-BE49-F238E27FC236}">
              <a16:creationId xmlns:a16="http://schemas.microsoft.com/office/drawing/2014/main" id="{45E1EBAE-AB0C-44A7-A070-2B8A8EC3A234}"/>
            </a:ext>
          </a:extLst>
        </xdr:cNvPr>
        <xdr:cNvSpPr txBox="1"/>
      </xdr:nvSpPr>
      <xdr:spPr>
        <a:xfrm>
          <a:off x="358941" y="1063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60</xdr:row>
      <xdr:rowOff>163285</xdr:rowOff>
    </xdr:from>
    <xdr:to>
      <xdr:col>28</xdr:col>
      <xdr:colOff>114300</xdr:colOff>
      <xdr:row>60</xdr:row>
      <xdr:rowOff>163285</xdr:rowOff>
    </xdr:to>
    <xdr:cxnSp macro="">
      <xdr:nvCxnSpPr>
        <xdr:cNvPr id="162" name="直線コネクタ 161">
          <a:extLst>
            <a:ext uri="{FF2B5EF4-FFF2-40B4-BE49-F238E27FC236}">
              <a16:creationId xmlns:a16="http://schemas.microsoft.com/office/drawing/2014/main" id="{E9EB914D-097E-4452-AC27-260276FACB94}"/>
            </a:ext>
          </a:extLst>
        </xdr:cNvPr>
        <xdr:cNvCxnSpPr/>
      </xdr:nvCxnSpPr>
      <xdr:spPr>
        <a:xfrm>
          <a:off x="762000" y="1045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60</xdr:row>
      <xdr:rowOff>21062</xdr:rowOff>
    </xdr:from>
    <xdr:ext cx="403059" cy="259045"/>
    <xdr:sp macro="" textlink="">
      <xdr:nvSpPr>
        <xdr:cNvPr id="163" name="テキスト ボックス 162">
          <a:extLst>
            <a:ext uri="{FF2B5EF4-FFF2-40B4-BE49-F238E27FC236}">
              <a16:creationId xmlns:a16="http://schemas.microsoft.com/office/drawing/2014/main" id="{78530C0E-0EC5-44BA-AD53-05D67AE17504}"/>
            </a:ext>
          </a:extLst>
        </xdr:cNvPr>
        <xdr:cNvSpPr txBox="1"/>
      </xdr:nvSpPr>
      <xdr:spPr>
        <a:xfrm>
          <a:off x="358941" y="1030806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59</xdr:row>
      <xdr:rowOff>8165</xdr:rowOff>
    </xdr:from>
    <xdr:to>
      <xdr:col>28</xdr:col>
      <xdr:colOff>114300</xdr:colOff>
      <xdr:row>59</xdr:row>
      <xdr:rowOff>8165</xdr:rowOff>
    </xdr:to>
    <xdr:cxnSp macro="">
      <xdr:nvCxnSpPr>
        <xdr:cNvPr id="164" name="直線コネクタ 163">
          <a:extLst>
            <a:ext uri="{FF2B5EF4-FFF2-40B4-BE49-F238E27FC236}">
              <a16:creationId xmlns:a16="http://schemas.microsoft.com/office/drawing/2014/main" id="{074BEFC8-078E-4E07-8C7A-A57E3AE4F7E6}"/>
            </a:ext>
          </a:extLst>
        </xdr:cNvPr>
        <xdr:cNvCxnSpPr/>
      </xdr:nvCxnSpPr>
      <xdr:spPr>
        <a:xfrm>
          <a:off x="762000" y="1012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58</xdr:row>
      <xdr:rowOff>37392</xdr:rowOff>
    </xdr:from>
    <xdr:ext cx="403059" cy="259045"/>
    <xdr:sp macro="" textlink="">
      <xdr:nvSpPr>
        <xdr:cNvPr id="165" name="テキスト ボックス 164">
          <a:extLst>
            <a:ext uri="{FF2B5EF4-FFF2-40B4-BE49-F238E27FC236}">
              <a16:creationId xmlns:a16="http://schemas.microsoft.com/office/drawing/2014/main" id="{D8F0BD25-2CBF-4E28-9203-3ADEA02A206B}"/>
            </a:ext>
          </a:extLst>
        </xdr:cNvPr>
        <xdr:cNvSpPr txBox="1"/>
      </xdr:nvSpPr>
      <xdr:spPr>
        <a:xfrm>
          <a:off x="358941" y="998149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24493</xdr:rowOff>
    </xdr:from>
    <xdr:to>
      <xdr:col>28</xdr:col>
      <xdr:colOff>114300</xdr:colOff>
      <xdr:row>57</xdr:row>
      <xdr:rowOff>24493</xdr:rowOff>
    </xdr:to>
    <xdr:cxnSp macro="">
      <xdr:nvCxnSpPr>
        <xdr:cNvPr id="166" name="直線コネクタ 165">
          <a:extLst>
            <a:ext uri="{FF2B5EF4-FFF2-40B4-BE49-F238E27FC236}">
              <a16:creationId xmlns:a16="http://schemas.microsoft.com/office/drawing/2014/main" id="{1BD101C0-869A-46C7-9FE7-DBE246C51B5B}"/>
            </a:ext>
          </a:extLst>
        </xdr:cNvPr>
        <xdr:cNvCxnSpPr/>
      </xdr:nvCxnSpPr>
      <xdr:spPr>
        <a:xfrm>
          <a:off x="762000" y="979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56</xdr:row>
      <xdr:rowOff>53720</xdr:rowOff>
    </xdr:from>
    <xdr:ext cx="403059" cy="259045"/>
    <xdr:sp macro="" textlink="">
      <xdr:nvSpPr>
        <xdr:cNvPr id="167" name="テキスト ボックス 166">
          <a:extLst>
            <a:ext uri="{FF2B5EF4-FFF2-40B4-BE49-F238E27FC236}">
              <a16:creationId xmlns:a16="http://schemas.microsoft.com/office/drawing/2014/main" id="{A0517AB3-7A0F-4371-BA46-62C0C5D03699}"/>
            </a:ext>
          </a:extLst>
        </xdr:cNvPr>
        <xdr:cNvSpPr txBox="1"/>
      </xdr:nvSpPr>
      <xdr:spPr>
        <a:xfrm>
          <a:off x="358941" y="965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55</xdr:row>
      <xdr:rowOff>40822</xdr:rowOff>
    </xdr:from>
    <xdr:to>
      <xdr:col>28</xdr:col>
      <xdr:colOff>114300</xdr:colOff>
      <xdr:row>55</xdr:row>
      <xdr:rowOff>40822</xdr:rowOff>
    </xdr:to>
    <xdr:cxnSp macro="">
      <xdr:nvCxnSpPr>
        <xdr:cNvPr id="168" name="直線コネクタ 167">
          <a:extLst>
            <a:ext uri="{FF2B5EF4-FFF2-40B4-BE49-F238E27FC236}">
              <a16:creationId xmlns:a16="http://schemas.microsoft.com/office/drawing/2014/main" id="{C85D584D-CEBB-4FE7-86B5-BDE90CCE52A8}"/>
            </a:ext>
          </a:extLst>
        </xdr:cNvPr>
        <xdr:cNvCxnSpPr/>
      </xdr:nvCxnSpPr>
      <xdr:spPr>
        <a:xfrm>
          <a:off x="762000" y="947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54</xdr:row>
      <xdr:rowOff>70049</xdr:rowOff>
    </xdr:from>
    <xdr:ext cx="338939" cy="259045"/>
    <xdr:sp macro="" textlink="">
      <xdr:nvSpPr>
        <xdr:cNvPr id="169" name="テキスト ボックス 168">
          <a:extLst>
            <a:ext uri="{FF2B5EF4-FFF2-40B4-BE49-F238E27FC236}">
              <a16:creationId xmlns:a16="http://schemas.microsoft.com/office/drawing/2014/main" id="{1562330E-C826-475B-B664-CA836E80A97D}"/>
            </a:ext>
          </a:extLst>
        </xdr:cNvPr>
        <xdr:cNvSpPr txBox="1"/>
      </xdr:nvSpPr>
      <xdr:spPr>
        <a:xfrm>
          <a:off x="423061" y="9328349"/>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57150</xdr:rowOff>
    </xdr:from>
    <xdr:to>
      <xdr:col>28</xdr:col>
      <xdr:colOff>114300</xdr:colOff>
      <xdr:row>53</xdr:row>
      <xdr:rowOff>57150</xdr:rowOff>
    </xdr:to>
    <xdr:cxnSp macro="">
      <xdr:nvCxnSpPr>
        <xdr:cNvPr id="170" name="直線コネクタ 169">
          <a:extLst>
            <a:ext uri="{FF2B5EF4-FFF2-40B4-BE49-F238E27FC236}">
              <a16:creationId xmlns:a16="http://schemas.microsoft.com/office/drawing/2014/main" id="{1A7E400F-A5EC-48B5-90BB-1926037431BF}"/>
            </a:ext>
          </a:extLst>
        </xdr:cNvPr>
        <xdr:cNvCxnSpPr/>
      </xdr:nvCxnSpPr>
      <xdr:spPr>
        <a:xfrm>
          <a:off x="762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53</xdr:row>
      <xdr:rowOff>57150</xdr:rowOff>
    </xdr:from>
    <xdr:to>
      <xdr:col>28</xdr:col>
      <xdr:colOff>152400</xdr:colOff>
      <xdr:row>66</xdr:row>
      <xdr:rowOff>114300</xdr:rowOff>
    </xdr:to>
    <xdr:sp macro="" textlink="">
      <xdr:nvSpPr>
        <xdr:cNvPr id="171" name="【体育館・プール】&#10;有形固定資産減価償却率グラフ枠">
          <a:extLst>
            <a:ext uri="{FF2B5EF4-FFF2-40B4-BE49-F238E27FC236}">
              <a16:creationId xmlns:a16="http://schemas.microsoft.com/office/drawing/2014/main" id="{7EFFFA3D-36CE-4CB3-8D28-73F06D7F5D26}"/>
            </a:ext>
          </a:extLst>
        </xdr:cNvPr>
        <xdr:cNvSpPr/>
      </xdr:nvSpPr>
      <xdr:spPr>
        <a:xfrm>
          <a:off x="762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56</xdr:row>
      <xdr:rowOff>22860</xdr:rowOff>
    </xdr:from>
    <xdr:to>
      <xdr:col>24</xdr:col>
      <xdr:colOff>62865</xdr:colOff>
      <xdr:row>64</xdr:row>
      <xdr:rowOff>130628</xdr:rowOff>
    </xdr:to>
    <xdr:cxnSp macro="">
      <xdr:nvCxnSpPr>
        <xdr:cNvPr id="172" name="直線コネクタ 171">
          <a:extLst>
            <a:ext uri="{FF2B5EF4-FFF2-40B4-BE49-F238E27FC236}">
              <a16:creationId xmlns:a16="http://schemas.microsoft.com/office/drawing/2014/main" id="{1E87F7ED-06BA-4A2C-A094-D634E0AFE737}"/>
            </a:ext>
          </a:extLst>
        </xdr:cNvPr>
        <xdr:cNvCxnSpPr/>
      </xdr:nvCxnSpPr>
      <xdr:spPr>
        <a:xfrm flipV="1">
          <a:off x="4634865" y="9624060"/>
          <a:ext cx="0" cy="147936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64</xdr:row>
      <xdr:rowOff>134455</xdr:rowOff>
    </xdr:from>
    <xdr:ext cx="469744" cy="259045"/>
    <xdr:sp macro="" textlink="">
      <xdr:nvSpPr>
        <xdr:cNvPr id="173" name="【体育館・プール】&#10;有形固定資産減価償却率最小値テキスト">
          <a:extLst>
            <a:ext uri="{FF2B5EF4-FFF2-40B4-BE49-F238E27FC236}">
              <a16:creationId xmlns:a16="http://schemas.microsoft.com/office/drawing/2014/main" id="{980198E3-32F5-4692-AFA9-A379579FB0E0}"/>
            </a:ext>
          </a:extLst>
        </xdr:cNvPr>
        <xdr:cNvSpPr txBox="1"/>
      </xdr:nvSpPr>
      <xdr:spPr>
        <a:xfrm>
          <a:off x="4673600" y="1110725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64</xdr:row>
      <xdr:rowOff>130628</xdr:rowOff>
    </xdr:from>
    <xdr:to>
      <xdr:col>24</xdr:col>
      <xdr:colOff>152400</xdr:colOff>
      <xdr:row>64</xdr:row>
      <xdr:rowOff>130628</xdr:rowOff>
    </xdr:to>
    <xdr:cxnSp macro="">
      <xdr:nvCxnSpPr>
        <xdr:cNvPr id="174" name="直線コネクタ 173">
          <a:extLst>
            <a:ext uri="{FF2B5EF4-FFF2-40B4-BE49-F238E27FC236}">
              <a16:creationId xmlns:a16="http://schemas.microsoft.com/office/drawing/2014/main" id="{308D9054-05F3-437D-AE43-56C0B710D750}"/>
            </a:ext>
          </a:extLst>
        </xdr:cNvPr>
        <xdr:cNvCxnSpPr/>
      </xdr:nvCxnSpPr>
      <xdr:spPr>
        <a:xfrm>
          <a:off x="4546600" y="111034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54</xdr:row>
      <xdr:rowOff>140987</xdr:rowOff>
    </xdr:from>
    <xdr:ext cx="340478" cy="259045"/>
    <xdr:sp macro="" textlink="">
      <xdr:nvSpPr>
        <xdr:cNvPr id="175" name="【体育館・プール】&#10;有形固定資産減価償却率最大値テキスト">
          <a:extLst>
            <a:ext uri="{FF2B5EF4-FFF2-40B4-BE49-F238E27FC236}">
              <a16:creationId xmlns:a16="http://schemas.microsoft.com/office/drawing/2014/main" id="{58CC22E5-521A-4AA5-98A4-360DDD79470D}"/>
            </a:ext>
          </a:extLst>
        </xdr:cNvPr>
        <xdr:cNvSpPr txBox="1"/>
      </xdr:nvSpPr>
      <xdr:spPr>
        <a:xfrm>
          <a:off x="4673600" y="9399287"/>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56</xdr:row>
      <xdr:rowOff>22860</xdr:rowOff>
    </xdr:from>
    <xdr:to>
      <xdr:col>24</xdr:col>
      <xdr:colOff>152400</xdr:colOff>
      <xdr:row>56</xdr:row>
      <xdr:rowOff>22860</xdr:rowOff>
    </xdr:to>
    <xdr:cxnSp macro="">
      <xdr:nvCxnSpPr>
        <xdr:cNvPr id="176" name="直線コネクタ 175">
          <a:extLst>
            <a:ext uri="{FF2B5EF4-FFF2-40B4-BE49-F238E27FC236}">
              <a16:creationId xmlns:a16="http://schemas.microsoft.com/office/drawing/2014/main" id="{0480E0F2-D31A-4D93-9A00-CF1D513BDE54}"/>
            </a:ext>
          </a:extLst>
        </xdr:cNvPr>
        <xdr:cNvCxnSpPr/>
      </xdr:nvCxnSpPr>
      <xdr:spPr>
        <a:xfrm>
          <a:off x="4546600" y="96240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60</xdr:row>
      <xdr:rowOff>112503</xdr:rowOff>
    </xdr:from>
    <xdr:ext cx="405111" cy="259045"/>
    <xdr:sp macro="" textlink="">
      <xdr:nvSpPr>
        <xdr:cNvPr id="177" name="【体育館・プール】&#10;有形固定資産減価償却率平均値テキスト">
          <a:extLst>
            <a:ext uri="{FF2B5EF4-FFF2-40B4-BE49-F238E27FC236}">
              <a16:creationId xmlns:a16="http://schemas.microsoft.com/office/drawing/2014/main" id="{12DDCFED-D453-43FA-8B4F-5D39D42EC32F}"/>
            </a:ext>
          </a:extLst>
        </xdr:cNvPr>
        <xdr:cNvSpPr txBox="1"/>
      </xdr:nvSpPr>
      <xdr:spPr>
        <a:xfrm>
          <a:off x="4673600" y="10399503"/>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61</xdr:row>
      <xdr:rowOff>89626</xdr:rowOff>
    </xdr:from>
    <xdr:to>
      <xdr:col>24</xdr:col>
      <xdr:colOff>114300</xdr:colOff>
      <xdr:row>62</xdr:row>
      <xdr:rowOff>19776</xdr:rowOff>
    </xdr:to>
    <xdr:sp macro="" textlink="">
      <xdr:nvSpPr>
        <xdr:cNvPr id="178" name="フローチャート: 判断 177">
          <a:extLst>
            <a:ext uri="{FF2B5EF4-FFF2-40B4-BE49-F238E27FC236}">
              <a16:creationId xmlns:a16="http://schemas.microsoft.com/office/drawing/2014/main" id="{E2717FDF-F831-4A01-8FB4-A1EA221266BF}"/>
            </a:ext>
          </a:extLst>
        </xdr:cNvPr>
        <xdr:cNvSpPr/>
      </xdr:nvSpPr>
      <xdr:spPr>
        <a:xfrm>
          <a:off x="4584700" y="105480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61</xdr:row>
      <xdr:rowOff>53703</xdr:rowOff>
    </xdr:from>
    <xdr:to>
      <xdr:col>20</xdr:col>
      <xdr:colOff>38100</xdr:colOff>
      <xdr:row>61</xdr:row>
      <xdr:rowOff>155303</xdr:rowOff>
    </xdr:to>
    <xdr:sp macro="" textlink="">
      <xdr:nvSpPr>
        <xdr:cNvPr id="179" name="フローチャート: 判断 178">
          <a:extLst>
            <a:ext uri="{FF2B5EF4-FFF2-40B4-BE49-F238E27FC236}">
              <a16:creationId xmlns:a16="http://schemas.microsoft.com/office/drawing/2014/main" id="{A8CF6A34-386F-4194-8907-535E2485CF0D}"/>
            </a:ext>
          </a:extLst>
        </xdr:cNvPr>
        <xdr:cNvSpPr/>
      </xdr:nvSpPr>
      <xdr:spPr>
        <a:xfrm>
          <a:off x="3746500" y="105121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60</xdr:row>
      <xdr:rowOff>163104</xdr:rowOff>
    </xdr:from>
    <xdr:to>
      <xdr:col>15</xdr:col>
      <xdr:colOff>101600</xdr:colOff>
      <xdr:row>61</xdr:row>
      <xdr:rowOff>93254</xdr:rowOff>
    </xdr:to>
    <xdr:sp macro="" textlink="">
      <xdr:nvSpPr>
        <xdr:cNvPr id="180" name="フローチャート: 判断 179">
          <a:extLst>
            <a:ext uri="{FF2B5EF4-FFF2-40B4-BE49-F238E27FC236}">
              <a16:creationId xmlns:a16="http://schemas.microsoft.com/office/drawing/2014/main" id="{F2E9BB6D-6076-4A58-8273-93BAA2965B39}"/>
            </a:ext>
          </a:extLst>
        </xdr:cNvPr>
        <xdr:cNvSpPr/>
      </xdr:nvSpPr>
      <xdr:spPr>
        <a:xfrm>
          <a:off x="2857500" y="104501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60</xdr:row>
      <xdr:rowOff>150041</xdr:rowOff>
    </xdr:from>
    <xdr:to>
      <xdr:col>10</xdr:col>
      <xdr:colOff>165100</xdr:colOff>
      <xdr:row>61</xdr:row>
      <xdr:rowOff>80191</xdr:rowOff>
    </xdr:to>
    <xdr:sp macro="" textlink="">
      <xdr:nvSpPr>
        <xdr:cNvPr id="181" name="フローチャート: 判断 180">
          <a:extLst>
            <a:ext uri="{FF2B5EF4-FFF2-40B4-BE49-F238E27FC236}">
              <a16:creationId xmlns:a16="http://schemas.microsoft.com/office/drawing/2014/main" id="{329F1023-87C3-4799-8D96-5CEB8F464D9D}"/>
            </a:ext>
          </a:extLst>
        </xdr:cNvPr>
        <xdr:cNvSpPr/>
      </xdr:nvSpPr>
      <xdr:spPr>
        <a:xfrm>
          <a:off x="1968500" y="104370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60</xdr:row>
      <xdr:rowOff>154940</xdr:rowOff>
    </xdr:from>
    <xdr:to>
      <xdr:col>6</xdr:col>
      <xdr:colOff>38100</xdr:colOff>
      <xdr:row>61</xdr:row>
      <xdr:rowOff>85090</xdr:rowOff>
    </xdr:to>
    <xdr:sp macro="" textlink="">
      <xdr:nvSpPr>
        <xdr:cNvPr id="182" name="フローチャート: 判断 181">
          <a:extLst>
            <a:ext uri="{FF2B5EF4-FFF2-40B4-BE49-F238E27FC236}">
              <a16:creationId xmlns:a16="http://schemas.microsoft.com/office/drawing/2014/main" id="{3FCEE612-5153-41FA-89DB-BEECF7410932}"/>
            </a:ext>
          </a:extLst>
        </xdr:cNvPr>
        <xdr:cNvSpPr/>
      </xdr:nvSpPr>
      <xdr:spPr>
        <a:xfrm>
          <a:off x="1079500" y="104419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66</xdr:row>
      <xdr:rowOff>111777</xdr:rowOff>
    </xdr:from>
    <xdr:ext cx="762000" cy="259045"/>
    <xdr:sp macro="" textlink="">
      <xdr:nvSpPr>
        <xdr:cNvPr id="183" name="テキスト ボックス 182">
          <a:extLst>
            <a:ext uri="{FF2B5EF4-FFF2-40B4-BE49-F238E27FC236}">
              <a16:creationId xmlns:a16="http://schemas.microsoft.com/office/drawing/2014/main" id="{36AF8FA9-D118-4485-9588-00F900556EFB}"/>
            </a:ext>
          </a:extLst>
        </xdr:cNvPr>
        <xdr:cNvSpPr txBox="1"/>
      </xdr:nvSpPr>
      <xdr:spPr>
        <a:xfrm>
          <a:off x="4445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66</xdr:row>
      <xdr:rowOff>111777</xdr:rowOff>
    </xdr:from>
    <xdr:ext cx="762000" cy="259045"/>
    <xdr:sp macro="" textlink="">
      <xdr:nvSpPr>
        <xdr:cNvPr id="184" name="テキスト ボックス 183">
          <a:extLst>
            <a:ext uri="{FF2B5EF4-FFF2-40B4-BE49-F238E27FC236}">
              <a16:creationId xmlns:a16="http://schemas.microsoft.com/office/drawing/2014/main" id="{B65E2F87-F6CB-40DC-AEB3-F690DA479E86}"/>
            </a:ext>
          </a:extLst>
        </xdr:cNvPr>
        <xdr:cNvSpPr txBox="1"/>
      </xdr:nvSpPr>
      <xdr:spPr>
        <a:xfrm>
          <a:off x="3606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66</xdr:row>
      <xdr:rowOff>111777</xdr:rowOff>
    </xdr:from>
    <xdr:ext cx="762000" cy="259045"/>
    <xdr:sp macro="" textlink="">
      <xdr:nvSpPr>
        <xdr:cNvPr id="185" name="テキスト ボックス 184">
          <a:extLst>
            <a:ext uri="{FF2B5EF4-FFF2-40B4-BE49-F238E27FC236}">
              <a16:creationId xmlns:a16="http://schemas.microsoft.com/office/drawing/2014/main" id="{B05E9D80-EFD2-4341-B2DF-58C76C3065C6}"/>
            </a:ext>
          </a:extLst>
        </xdr:cNvPr>
        <xdr:cNvSpPr txBox="1"/>
      </xdr:nvSpPr>
      <xdr:spPr>
        <a:xfrm>
          <a:off x="2717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66</xdr:row>
      <xdr:rowOff>111777</xdr:rowOff>
    </xdr:from>
    <xdr:ext cx="762000" cy="259045"/>
    <xdr:sp macro="" textlink="">
      <xdr:nvSpPr>
        <xdr:cNvPr id="186" name="テキスト ボックス 185">
          <a:extLst>
            <a:ext uri="{FF2B5EF4-FFF2-40B4-BE49-F238E27FC236}">
              <a16:creationId xmlns:a16="http://schemas.microsoft.com/office/drawing/2014/main" id="{C4D00E7B-1C80-4333-9899-99B4B9FDF802}"/>
            </a:ext>
          </a:extLst>
        </xdr:cNvPr>
        <xdr:cNvSpPr txBox="1"/>
      </xdr:nvSpPr>
      <xdr:spPr>
        <a:xfrm>
          <a:off x="182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66</xdr:row>
      <xdr:rowOff>111777</xdr:rowOff>
    </xdr:from>
    <xdr:ext cx="762000" cy="259045"/>
    <xdr:sp macro="" textlink="">
      <xdr:nvSpPr>
        <xdr:cNvPr id="187" name="テキスト ボックス 186">
          <a:extLst>
            <a:ext uri="{FF2B5EF4-FFF2-40B4-BE49-F238E27FC236}">
              <a16:creationId xmlns:a16="http://schemas.microsoft.com/office/drawing/2014/main" id="{8A4A1BB2-DCA7-4E6F-AEAE-0B3935583C65}"/>
            </a:ext>
          </a:extLst>
        </xdr:cNvPr>
        <xdr:cNvSpPr txBox="1"/>
      </xdr:nvSpPr>
      <xdr:spPr>
        <a:xfrm>
          <a:off x="93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63</xdr:row>
      <xdr:rowOff>123916</xdr:rowOff>
    </xdr:from>
    <xdr:to>
      <xdr:col>24</xdr:col>
      <xdr:colOff>114300</xdr:colOff>
      <xdr:row>64</xdr:row>
      <xdr:rowOff>54066</xdr:rowOff>
    </xdr:to>
    <xdr:sp macro="" textlink="">
      <xdr:nvSpPr>
        <xdr:cNvPr id="188" name="楕円 187">
          <a:extLst>
            <a:ext uri="{FF2B5EF4-FFF2-40B4-BE49-F238E27FC236}">
              <a16:creationId xmlns:a16="http://schemas.microsoft.com/office/drawing/2014/main" id="{E6FB60DA-AD6A-494F-8E17-FB09C6440F89}"/>
            </a:ext>
          </a:extLst>
        </xdr:cNvPr>
        <xdr:cNvSpPr/>
      </xdr:nvSpPr>
      <xdr:spPr>
        <a:xfrm>
          <a:off x="4584700" y="109252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63</xdr:row>
      <xdr:rowOff>102343</xdr:rowOff>
    </xdr:from>
    <xdr:ext cx="405111" cy="259045"/>
    <xdr:sp macro="" textlink="">
      <xdr:nvSpPr>
        <xdr:cNvPr id="189" name="【体育館・プール】&#10;有形固定資産減価償却率該当値テキスト">
          <a:extLst>
            <a:ext uri="{FF2B5EF4-FFF2-40B4-BE49-F238E27FC236}">
              <a16:creationId xmlns:a16="http://schemas.microsoft.com/office/drawing/2014/main" id="{3CDE9A66-C10B-42DC-B6A3-BB5730C2FCB8}"/>
            </a:ext>
          </a:extLst>
        </xdr:cNvPr>
        <xdr:cNvSpPr txBox="1"/>
      </xdr:nvSpPr>
      <xdr:spPr>
        <a:xfrm>
          <a:off x="4673600" y="1090369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63</xdr:row>
      <xdr:rowOff>92891</xdr:rowOff>
    </xdr:from>
    <xdr:to>
      <xdr:col>20</xdr:col>
      <xdr:colOff>38100</xdr:colOff>
      <xdr:row>64</xdr:row>
      <xdr:rowOff>23041</xdr:rowOff>
    </xdr:to>
    <xdr:sp macro="" textlink="">
      <xdr:nvSpPr>
        <xdr:cNvPr id="190" name="楕円 189">
          <a:extLst>
            <a:ext uri="{FF2B5EF4-FFF2-40B4-BE49-F238E27FC236}">
              <a16:creationId xmlns:a16="http://schemas.microsoft.com/office/drawing/2014/main" id="{DBFAF52A-0058-4B7D-8580-AB8FE24C4DAB}"/>
            </a:ext>
          </a:extLst>
        </xdr:cNvPr>
        <xdr:cNvSpPr/>
      </xdr:nvSpPr>
      <xdr:spPr>
        <a:xfrm>
          <a:off x="3746500" y="1089424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63</xdr:row>
      <xdr:rowOff>143691</xdr:rowOff>
    </xdr:from>
    <xdr:to>
      <xdr:col>24</xdr:col>
      <xdr:colOff>63500</xdr:colOff>
      <xdr:row>64</xdr:row>
      <xdr:rowOff>3266</xdr:rowOff>
    </xdr:to>
    <xdr:cxnSp macro="">
      <xdr:nvCxnSpPr>
        <xdr:cNvPr id="191" name="直線コネクタ 190">
          <a:extLst>
            <a:ext uri="{FF2B5EF4-FFF2-40B4-BE49-F238E27FC236}">
              <a16:creationId xmlns:a16="http://schemas.microsoft.com/office/drawing/2014/main" id="{9EEF629E-F6B0-4C8D-A26B-580E26016B21}"/>
            </a:ext>
          </a:extLst>
        </xdr:cNvPr>
        <xdr:cNvCxnSpPr/>
      </xdr:nvCxnSpPr>
      <xdr:spPr>
        <a:xfrm>
          <a:off x="3797300" y="10945041"/>
          <a:ext cx="838200" cy="310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63</xdr:row>
      <xdr:rowOff>61867</xdr:rowOff>
    </xdr:from>
    <xdr:to>
      <xdr:col>15</xdr:col>
      <xdr:colOff>101600</xdr:colOff>
      <xdr:row>63</xdr:row>
      <xdr:rowOff>163467</xdr:rowOff>
    </xdr:to>
    <xdr:sp macro="" textlink="">
      <xdr:nvSpPr>
        <xdr:cNvPr id="192" name="楕円 191">
          <a:extLst>
            <a:ext uri="{FF2B5EF4-FFF2-40B4-BE49-F238E27FC236}">
              <a16:creationId xmlns:a16="http://schemas.microsoft.com/office/drawing/2014/main" id="{7E68FD80-78F1-448D-A7A6-58FA0D000717}"/>
            </a:ext>
          </a:extLst>
        </xdr:cNvPr>
        <xdr:cNvSpPr/>
      </xdr:nvSpPr>
      <xdr:spPr>
        <a:xfrm>
          <a:off x="2857500" y="108632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63</xdr:row>
      <xdr:rowOff>112667</xdr:rowOff>
    </xdr:from>
    <xdr:to>
      <xdr:col>19</xdr:col>
      <xdr:colOff>177800</xdr:colOff>
      <xdr:row>63</xdr:row>
      <xdr:rowOff>143691</xdr:rowOff>
    </xdr:to>
    <xdr:cxnSp macro="">
      <xdr:nvCxnSpPr>
        <xdr:cNvPr id="193" name="直線コネクタ 192">
          <a:extLst>
            <a:ext uri="{FF2B5EF4-FFF2-40B4-BE49-F238E27FC236}">
              <a16:creationId xmlns:a16="http://schemas.microsoft.com/office/drawing/2014/main" id="{47304EFA-39C2-42C4-BD92-8BB026B3DFEF}"/>
            </a:ext>
          </a:extLst>
        </xdr:cNvPr>
        <xdr:cNvCxnSpPr/>
      </xdr:nvCxnSpPr>
      <xdr:spPr>
        <a:xfrm>
          <a:off x="2908300" y="10914017"/>
          <a:ext cx="889000" cy="310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63</xdr:row>
      <xdr:rowOff>150041</xdr:rowOff>
    </xdr:from>
    <xdr:to>
      <xdr:col>10</xdr:col>
      <xdr:colOff>165100</xdr:colOff>
      <xdr:row>64</xdr:row>
      <xdr:rowOff>80191</xdr:rowOff>
    </xdr:to>
    <xdr:sp macro="" textlink="">
      <xdr:nvSpPr>
        <xdr:cNvPr id="194" name="楕円 193">
          <a:extLst>
            <a:ext uri="{FF2B5EF4-FFF2-40B4-BE49-F238E27FC236}">
              <a16:creationId xmlns:a16="http://schemas.microsoft.com/office/drawing/2014/main" id="{576DA501-DD38-4DAC-A009-9BCCF7C015AA}"/>
            </a:ext>
          </a:extLst>
        </xdr:cNvPr>
        <xdr:cNvSpPr/>
      </xdr:nvSpPr>
      <xdr:spPr>
        <a:xfrm>
          <a:off x="1968500" y="1095139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63</xdr:row>
      <xdr:rowOff>112667</xdr:rowOff>
    </xdr:from>
    <xdr:to>
      <xdr:col>15</xdr:col>
      <xdr:colOff>50800</xdr:colOff>
      <xdr:row>64</xdr:row>
      <xdr:rowOff>29391</xdr:rowOff>
    </xdr:to>
    <xdr:cxnSp macro="">
      <xdr:nvCxnSpPr>
        <xdr:cNvPr id="195" name="直線コネクタ 194">
          <a:extLst>
            <a:ext uri="{FF2B5EF4-FFF2-40B4-BE49-F238E27FC236}">
              <a16:creationId xmlns:a16="http://schemas.microsoft.com/office/drawing/2014/main" id="{862FD03F-4D3A-4A98-80AA-8675DA1217DE}"/>
            </a:ext>
          </a:extLst>
        </xdr:cNvPr>
        <xdr:cNvCxnSpPr/>
      </xdr:nvCxnSpPr>
      <xdr:spPr>
        <a:xfrm flipV="1">
          <a:off x="2019300" y="10914017"/>
          <a:ext cx="889000" cy="8817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62</xdr:row>
      <xdr:rowOff>117384</xdr:rowOff>
    </xdr:from>
    <xdr:to>
      <xdr:col>6</xdr:col>
      <xdr:colOff>38100</xdr:colOff>
      <xdr:row>63</xdr:row>
      <xdr:rowOff>47534</xdr:rowOff>
    </xdr:to>
    <xdr:sp macro="" textlink="">
      <xdr:nvSpPr>
        <xdr:cNvPr id="196" name="楕円 195">
          <a:extLst>
            <a:ext uri="{FF2B5EF4-FFF2-40B4-BE49-F238E27FC236}">
              <a16:creationId xmlns:a16="http://schemas.microsoft.com/office/drawing/2014/main" id="{E88115AF-5F32-4027-8690-11BF61BC359A}"/>
            </a:ext>
          </a:extLst>
        </xdr:cNvPr>
        <xdr:cNvSpPr/>
      </xdr:nvSpPr>
      <xdr:spPr>
        <a:xfrm>
          <a:off x="1079500" y="107472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62</xdr:row>
      <xdr:rowOff>168184</xdr:rowOff>
    </xdr:from>
    <xdr:to>
      <xdr:col>10</xdr:col>
      <xdr:colOff>114300</xdr:colOff>
      <xdr:row>64</xdr:row>
      <xdr:rowOff>29391</xdr:rowOff>
    </xdr:to>
    <xdr:cxnSp macro="">
      <xdr:nvCxnSpPr>
        <xdr:cNvPr id="197" name="直線コネクタ 196">
          <a:extLst>
            <a:ext uri="{FF2B5EF4-FFF2-40B4-BE49-F238E27FC236}">
              <a16:creationId xmlns:a16="http://schemas.microsoft.com/office/drawing/2014/main" id="{0F7F7664-8280-4B29-9464-8B368E629F19}"/>
            </a:ext>
          </a:extLst>
        </xdr:cNvPr>
        <xdr:cNvCxnSpPr/>
      </xdr:nvCxnSpPr>
      <xdr:spPr>
        <a:xfrm>
          <a:off x="1130300" y="10798084"/>
          <a:ext cx="889000" cy="20410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60</xdr:row>
      <xdr:rowOff>380</xdr:rowOff>
    </xdr:from>
    <xdr:ext cx="405111" cy="259045"/>
    <xdr:sp macro="" textlink="">
      <xdr:nvSpPr>
        <xdr:cNvPr id="198" name="n_1aveValue【体育館・プール】&#10;有形固定資産減価償却率">
          <a:extLst>
            <a:ext uri="{FF2B5EF4-FFF2-40B4-BE49-F238E27FC236}">
              <a16:creationId xmlns:a16="http://schemas.microsoft.com/office/drawing/2014/main" id="{AC34E1EF-5D7A-46D8-B80B-13DC243227D8}"/>
            </a:ext>
          </a:extLst>
        </xdr:cNvPr>
        <xdr:cNvSpPr txBox="1"/>
      </xdr:nvSpPr>
      <xdr:spPr>
        <a:xfrm>
          <a:off x="3582044" y="1028738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59</xdr:row>
      <xdr:rowOff>109781</xdr:rowOff>
    </xdr:from>
    <xdr:ext cx="405111" cy="259045"/>
    <xdr:sp macro="" textlink="">
      <xdr:nvSpPr>
        <xdr:cNvPr id="199" name="n_2aveValue【体育館・プール】&#10;有形固定資産減価償却率">
          <a:extLst>
            <a:ext uri="{FF2B5EF4-FFF2-40B4-BE49-F238E27FC236}">
              <a16:creationId xmlns:a16="http://schemas.microsoft.com/office/drawing/2014/main" id="{F7AE36DC-4B7D-40AF-BD6F-92B134DEA5CE}"/>
            </a:ext>
          </a:extLst>
        </xdr:cNvPr>
        <xdr:cNvSpPr txBox="1"/>
      </xdr:nvSpPr>
      <xdr:spPr>
        <a:xfrm>
          <a:off x="2705744" y="1022533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59</xdr:row>
      <xdr:rowOff>96718</xdr:rowOff>
    </xdr:from>
    <xdr:ext cx="405111" cy="259045"/>
    <xdr:sp macro="" textlink="">
      <xdr:nvSpPr>
        <xdr:cNvPr id="200" name="n_3aveValue【体育館・プール】&#10;有形固定資産減価償却率">
          <a:extLst>
            <a:ext uri="{FF2B5EF4-FFF2-40B4-BE49-F238E27FC236}">
              <a16:creationId xmlns:a16="http://schemas.microsoft.com/office/drawing/2014/main" id="{F1AD30BB-B56F-4744-878B-1EC06F75F3DE}"/>
            </a:ext>
          </a:extLst>
        </xdr:cNvPr>
        <xdr:cNvSpPr txBox="1"/>
      </xdr:nvSpPr>
      <xdr:spPr>
        <a:xfrm>
          <a:off x="1816744" y="1021226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59</xdr:row>
      <xdr:rowOff>101617</xdr:rowOff>
    </xdr:from>
    <xdr:ext cx="405111" cy="259045"/>
    <xdr:sp macro="" textlink="">
      <xdr:nvSpPr>
        <xdr:cNvPr id="201" name="n_4aveValue【体育館・プール】&#10;有形固定資産減価償却率">
          <a:extLst>
            <a:ext uri="{FF2B5EF4-FFF2-40B4-BE49-F238E27FC236}">
              <a16:creationId xmlns:a16="http://schemas.microsoft.com/office/drawing/2014/main" id="{7EFE25FC-05FA-49FE-8E72-917D48F1BF2B}"/>
            </a:ext>
          </a:extLst>
        </xdr:cNvPr>
        <xdr:cNvSpPr txBox="1"/>
      </xdr:nvSpPr>
      <xdr:spPr>
        <a:xfrm>
          <a:off x="927744" y="1021716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64</xdr:row>
      <xdr:rowOff>14168</xdr:rowOff>
    </xdr:from>
    <xdr:ext cx="405111" cy="259045"/>
    <xdr:sp macro="" textlink="">
      <xdr:nvSpPr>
        <xdr:cNvPr id="202" name="n_1mainValue【体育館・プール】&#10;有形固定資産減価償却率">
          <a:extLst>
            <a:ext uri="{FF2B5EF4-FFF2-40B4-BE49-F238E27FC236}">
              <a16:creationId xmlns:a16="http://schemas.microsoft.com/office/drawing/2014/main" id="{CFF3F260-384A-49BC-8732-750B267D1D69}"/>
            </a:ext>
          </a:extLst>
        </xdr:cNvPr>
        <xdr:cNvSpPr txBox="1"/>
      </xdr:nvSpPr>
      <xdr:spPr>
        <a:xfrm>
          <a:off x="3582044" y="1098696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63</xdr:row>
      <xdr:rowOff>154594</xdr:rowOff>
    </xdr:from>
    <xdr:ext cx="405111" cy="259045"/>
    <xdr:sp macro="" textlink="">
      <xdr:nvSpPr>
        <xdr:cNvPr id="203" name="n_2mainValue【体育館・プール】&#10;有形固定資産減価償却率">
          <a:extLst>
            <a:ext uri="{FF2B5EF4-FFF2-40B4-BE49-F238E27FC236}">
              <a16:creationId xmlns:a16="http://schemas.microsoft.com/office/drawing/2014/main" id="{A02694E8-DD68-4825-8F9A-B35A45132A11}"/>
            </a:ext>
          </a:extLst>
        </xdr:cNvPr>
        <xdr:cNvSpPr txBox="1"/>
      </xdr:nvSpPr>
      <xdr:spPr>
        <a:xfrm>
          <a:off x="2705744" y="1095594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64</xdr:row>
      <xdr:rowOff>71318</xdr:rowOff>
    </xdr:from>
    <xdr:ext cx="405111" cy="259045"/>
    <xdr:sp macro="" textlink="">
      <xdr:nvSpPr>
        <xdr:cNvPr id="204" name="n_3mainValue【体育館・プール】&#10;有形固定資産減価償却率">
          <a:extLst>
            <a:ext uri="{FF2B5EF4-FFF2-40B4-BE49-F238E27FC236}">
              <a16:creationId xmlns:a16="http://schemas.microsoft.com/office/drawing/2014/main" id="{DF9252C4-77D7-488B-9B3A-D557C3B6E26B}"/>
            </a:ext>
          </a:extLst>
        </xdr:cNvPr>
        <xdr:cNvSpPr txBox="1"/>
      </xdr:nvSpPr>
      <xdr:spPr>
        <a:xfrm>
          <a:off x="1816744" y="1104411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63</xdr:row>
      <xdr:rowOff>38661</xdr:rowOff>
    </xdr:from>
    <xdr:ext cx="405111" cy="259045"/>
    <xdr:sp macro="" textlink="">
      <xdr:nvSpPr>
        <xdr:cNvPr id="205" name="n_4mainValue【体育館・プール】&#10;有形固定資産減価償却率">
          <a:extLst>
            <a:ext uri="{FF2B5EF4-FFF2-40B4-BE49-F238E27FC236}">
              <a16:creationId xmlns:a16="http://schemas.microsoft.com/office/drawing/2014/main" id="{66A7A615-16C2-4FD3-9D61-21302AFC06CF}"/>
            </a:ext>
          </a:extLst>
        </xdr:cNvPr>
        <xdr:cNvSpPr txBox="1"/>
      </xdr:nvSpPr>
      <xdr:spPr>
        <a:xfrm>
          <a:off x="927744" y="1084001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46</xdr:row>
      <xdr:rowOff>114300</xdr:rowOff>
    </xdr:from>
    <xdr:to>
      <xdr:col>59</xdr:col>
      <xdr:colOff>88900</xdr:colOff>
      <xdr:row>50</xdr:row>
      <xdr:rowOff>63500</xdr:rowOff>
    </xdr:to>
    <xdr:sp macro="" textlink="">
      <xdr:nvSpPr>
        <xdr:cNvPr id="206" name="正方形/長方形 205">
          <a:extLst>
            <a:ext uri="{FF2B5EF4-FFF2-40B4-BE49-F238E27FC236}">
              <a16:creationId xmlns:a16="http://schemas.microsoft.com/office/drawing/2014/main" id="{521D62E4-F1DA-4067-8F8B-56FA3DA15C06}"/>
            </a:ext>
          </a:extLst>
        </xdr:cNvPr>
        <xdr:cNvSpPr/>
      </xdr:nvSpPr>
      <xdr:spPr>
        <a:xfrm>
          <a:off x="6604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体育館・プール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50</xdr:row>
      <xdr:rowOff>88900</xdr:rowOff>
    </xdr:from>
    <xdr:to>
      <xdr:col>43</xdr:col>
      <xdr:colOff>63500</xdr:colOff>
      <xdr:row>52</xdr:row>
      <xdr:rowOff>0</xdr:rowOff>
    </xdr:to>
    <xdr:sp macro="" textlink="">
      <xdr:nvSpPr>
        <xdr:cNvPr id="207" name="正方形/長方形 206">
          <a:extLst>
            <a:ext uri="{FF2B5EF4-FFF2-40B4-BE49-F238E27FC236}">
              <a16:creationId xmlns:a16="http://schemas.microsoft.com/office/drawing/2014/main" id="{316A722D-8627-4EC6-8B83-26E10916B199}"/>
            </a:ext>
          </a:extLst>
        </xdr:cNvPr>
        <xdr:cNvSpPr/>
      </xdr:nvSpPr>
      <xdr:spPr>
        <a:xfrm>
          <a:off x="67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51</xdr:row>
      <xdr:rowOff>120650</xdr:rowOff>
    </xdr:from>
    <xdr:to>
      <xdr:col>43</xdr:col>
      <xdr:colOff>63500</xdr:colOff>
      <xdr:row>53</xdr:row>
      <xdr:rowOff>31750</xdr:rowOff>
    </xdr:to>
    <xdr:sp macro="" textlink="">
      <xdr:nvSpPr>
        <xdr:cNvPr id="208" name="正方形/長方形 207">
          <a:extLst>
            <a:ext uri="{FF2B5EF4-FFF2-40B4-BE49-F238E27FC236}">
              <a16:creationId xmlns:a16="http://schemas.microsoft.com/office/drawing/2014/main" id="{7BD7CC4C-BE3F-4825-BFB4-A1543531A652}"/>
            </a:ext>
          </a:extLst>
        </xdr:cNvPr>
        <xdr:cNvSpPr/>
      </xdr:nvSpPr>
      <xdr:spPr>
        <a:xfrm>
          <a:off x="67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30/78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50</xdr:row>
      <xdr:rowOff>88900</xdr:rowOff>
    </xdr:from>
    <xdr:to>
      <xdr:col>48</xdr:col>
      <xdr:colOff>127000</xdr:colOff>
      <xdr:row>52</xdr:row>
      <xdr:rowOff>0</xdr:rowOff>
    </xdr:to>
    <xdr:sp macro="" textlink="">
      <xdr:nvSpPr>
        <xdr:cNvPr id="209" name="正方形/長方形 208">
          <a:extLst>
            <a:ext uri="{FF2B5EF4-FFF2-40B4-BE49-F238E27FC236}">
              <a16:creationId xmlns:a16="http://schemas.microsoft.com/office/drawing/2014/main" id="{41C56B05-36CF-4EB3-A706-5CC979529414}"/>
            </a:ext>
          </a:extLst>
        </xdr:cNvPr>
        <xdr:cNvSpPr/>
      </xdr:nvSpPr>
      <xdr:spPr>
        <a:xfrm>
          <a:off x="7747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51</xdr:row>
      <xdr:rowOff>120650</xdr:rowOff>
    </xdr:from>
    <xdr:to>
      <xdr:col>48</xdr:col>
      <xdr:colOff>127000</xdr:colOff>
      <xdr:row>53</xdr:row>
      <xdr:rowOff>31750</xdr:rowOff>
    </xdr:to>
    <xdr:sp macro="" textlink="">
      <xdr:nvSpPr>
        <xdr:cNvPr id="210" name="正方形/長方形 209">
          <a:extLst>
            <a:ext uri="{FF2B5EF4-FFF2-40B4-BE49-F238E27FC236}">
              <a16:creationId xmlns:a16="http://schemas.microsoft.com/office/drawing/2014/main" id="{F27BFCAF-E152-4BB3-9666-825BF99C9279}"/>
            </a:ext>
          </a:extLst>
        </xdr:cNvPr>
        <xdr:cNvSpPr/>
      </xdr:nvSpPr>
      <xdr:spPr>
        <a:xfrm>
          <a:off x="7747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50</xdr:row>
      <xdr:rowOff>88900</xdr:rowOff>
    </xdr:from>
    <xdr:to>
      <xdr:col>54</xdr:col>
      <xdr:colOff>127000</xdr:colOff>
      <xdr:row>52</xdr:row>
      <xdr:rowOff>0</xdr:rowOff>
    </xdr:to>
    <xdr:sp macro="" textlink="">
      <xdr:nvSpPr>
        <xdr:cNvPr id="211" name="正方形/長方形 210">
          <a:extLst>
            <a:ext uri="{FF2B5EF4-FFF2-40B4-BE49-F238E27FC236}">
              <a16:creationId xmlns:a16="http://schemas.microsoft.com/office/drawing/2014/main" id="{1CB6E736-38FA-4327-8DC8-25103C010D16}"/>
            </a:ext>
          </a:extLst>
        </xdr:cNvPr>
        <xdr:cNvSpPr/>
      </xdr:nvSpPr>
      <xdr:spPr>
        <a:xfrm>
          <a:off x="8890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46</xdr:col>
      <xdr:colOff>127000</xdr:colOff>
      <xdr:row>51</xdr:row>
      <xdr:rowOff>120650</xdr:rowOff>
    </xdr:from>
    <xdr:to>
      <xdr:col>54</xdr:col>
      <xdr:colOff>127000</xdr:colOff>
      <xdr:row>53</xdr:row>
      <xdr:rowOff>31750</xdr:rowOff>
    </xdr:to>
    <xdr:sp macro="" textlink="">
      <xdr:nvSpPr>
        <xdr:cNvPr id="212" name="正方形/長方形 211">
          <a:extLst>
            <a:ext uri="{FF2B5EF4-FFF2-40B4-BE49-F238E27FC236}">
              <a16:creationId xmlns:a16="http://schemas.microsoft.com/office/drawing/2014/main" id="{6D4F5BC1-DC9C-4D72-AA1C-5C227FC45782}"/>
            </a:ext>
          </a:extLst>
        </xdr:cNvPr>
        <xdr:cNvSpPr/>
      </xdr:nvSpPr>
      <xdr:spPr>
        <a:xfrm>
          <a:off x="8890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0.256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53</xdr:row>
      <xdr:rowOff>57150</xdr:rowOff>
    </xdr:from>
    <xdr:to>
      <xdr:col>59</xdr:col>
      <xdr:colOff>88900</xdr:colOff>
      <xdr:row>66</xdr:row>
      <xdr:rowOff>114300</xdr:rowOff>
    </xdr:to>
    <xdr:sp macro="" textlink="">
      <xdr:nvSpPr>
        <xdr:cNvPr id="213" name="正方形/長方形 212">
          <a:extLst>
            <a:ext uri="{FF2B5EF4-FFF2-40B4-BE49-F238E27FC236}">
              <a16:creationId xmlns:a16="http://schemas.microsoft.com/office/drawing/2014/main" id="{EBFCA5DD-8C7B-4FE4-9E9E-4E25FAF652F4}"/>
            </a:ext>
          </a:extLst>
        </xdr:cNvPr>
        <xdr:cNvSpPr/>
      </xdr:nvSpPr>
      <xdr:spPr>
        <a:xfrm>
          <a:off x="6604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52</xdr:row>
      <xdr:rowOff>38100</xdr:rowOff>
    </xdr:from>
    <xdr:ext cx="349839" cy="225703"/>
    <xdr:sp macro="" textlink="">
      <xdr:nvSpPr>
        <xdr:cNvPr id="214" name="テキスト ボックス 213">
          <a:extLst>
            <a:ext uri="{FF2B5EF4-FFF2-40B4-BE49-F238E27FC236}">
              <a16:creationId xmlns:a16="http://schemas.microsoft.com/office/drawing/2014/main" id="{785B3E0E-770C-474F-9BC3-7C6E67615592}"/>
            </a:ext>
          </a:extLst>
        </xdr:cNvPr>
        <xdr:cNvSpPr txBox="1"/>
      </xdr:nvSpPr>
      <xdr:spPr>
        <a:xfrm>
          <a:off x="6565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66</xdr:row>
      <xdr:rowOff>114300</xdr:rowOff>
    </xdr:from>
    <xdr:to>
      <xdr:col>59</xdr:col>
      <xdr:colOff>50800</xdr:colOff>
      <xdr:row>66</xdr:row>
      <xdr:rowOff>114300</xdr:rowOff>
    </xdr:to>
    <xdr:cxnSp macro="">
      <xdr:nvCxnSpPr>
        <xdr:cNvPr id="215" name="直線コネクタ 214">
          <a:extLst>
            <a:ext uri="{FF2B5EF4-FFF2-40B4-BE49-F238E27FC236}">
              <a16:creationId xmlns:a16="http://schemas.microsoft.com/office/drawing/2014/main" id="{2E4ED62D-0F48-4CCF-83F0-78C34954CA38}"/>
            </a:ext>
          </a:extLst>
        </xdr:cNvPr>
        <xdr:cNvCxnSpPr/>
      </xdr:nvCxnSpPr>
      <xdr:spPr>
        <a:xfrm>
          <a:off x="6604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63</xdr:row>
      <xdr:rowOff>57150</xdr:rowOff>
    </xdr:from>
    <xdr:to>
      <xdr:col>59</xdr:col>
      <xdr:colOff>50800</xdr:colOff>
      <xdr:row>63</xdr:row>
      <xdr:rowOff>57150</xdr:rowOff>
    </xdr:to>
    <xdr:cxnSp macro="">
      <xdr:nvCxnSpPr>
        <xdr:cNvPr id="216" name="直線コネクタ 215">
          <a:extLst>
            <a:ext uri="{FF2B5EF4-FFF2-40B4-BE49-F238E27FC236}">
              <a16:creationId xmlns:a16="http://schemas.microsoft.com/office/drawing/2014/main" id="{73B824C2-1066-4AD8-A78F-2F2127141D68}"/>
            </a:ext>
          </a:extLst>
        </xdr:cNvPr>
        <xdr:cNvCxnSpPr/>
      </xdr:nvCxnSpPr>
      <xdr:spPr>
        <a:xfrm>
          <a:off x="6604000" y="10858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62</xdr:row>
      <xdr:rowOff>86377</xdr:rowOff>
    </xdr:from>
    <xdr:ext cx="467179" cy="259045"/>
    <xdr:sp macro="" textlink="">
      <xdr:nvSpPr>
        <xdr:cNvPr id="217" name="テキスト ボックス 216">
          <a:extLst>
            <a:ext uri="{FF2B5EF4-FFF2-40B4-BE49-F238E27FC236}">
              <a16:creationId xmlns:a16="http://schemas.microsoft.com/office/drawing/2014/main" id="{8268E9CE-87E1-47F8-9338-60DE2C1DCA40}"/>
            </a:ext>
          </a:extLst>
        </xdr:cNvPr>
        <xdr:cNvSpPr txBox="1"/>
      </xdr:nvSpPr>
      <xdr:spPr>
        <a:xfrm>
          <a:off x="6136821" y="107162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60</xdr:row>
      <xdr:rowOff>0</xdr:rowOff>
    </xdr:from>
    <xdr:to>
      <xdr:col>59</xdr:col>
      <xdr:colOff>50800</xdr:colOff>
      <xdr:row>60</xdr:row>
      <xdr:rowOff>0</xdr:rowOff>
    </xdr:to>
    <xdr:cxnSp macro="">
      <xdr:nvCxnSpPr>
        <xdr:cNvPr id="218" name="直線コネクタ 217">
          <a:extLst>
            <a:ext uri="{FF2B5EF4-FFF2-40B4-BE49-F238E27FC236}">
              <a16:creationId xmlns:a16="http://schemas.microsoft.com/office/drawing/2014/main" id="{C2E714D5-9BFC-4F84-B27C-A3084ABB443A}"/>
            </a:ext>
          </a:extLst>
        </xdr:cNvPr>
        <xdr:cNvCxnSpPr/>
      </xdr:nvCxnSpPr>
      <xdr:spPr>
        <a:xfrm>
          <a:off x="6604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59</xdr:row>
      <xdr:rowOff>29227</xdr:rowOff>
    </xdr:from>
    <xdr:ext cx="467179" cy="259045"/>
    <xdr:sp macro="" textlink="">
      <xdr:nvSpPr>
        <xdr:cNvPr id="219" name="テキスト ボックス 218">
          <a:extLst>
            <a:ext uri="{FF2B5EF4-FFF2-40B4-BE49-F238E27FC236}">
              <a16:creationId xmlns:a16="http://schemas.microsoft.com/office/drawing/2014/main" id="{54BDED6F-3856-4D3A-9965-0BFA78F2CC32}"/>
            </a:ext>
          </a:extLst>
        </xdr:cNvPr>
        <xdr:cNvSpPr txBox="1"/>
      </xdr:nvSpPr>
      <xdr:spPr>
        <a:xfrm>
          <a:off x="6136821" y="1014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56</xdr:row>
      <xdr:rowOff>114300</xdr:rowOff>
    </xdr:from>
    <xdr:to>
      <xdr:col>59</xdr:col>
      <xdr:colOff>50800</xdr:colOff>
      <xdr:row>56</xdr:row>
      <xdr:rowOff>114300</xdr:rowOff>
    </xdr:to>
    <xdr:cxnSp macro="">
      <xdr:nvCxnSpPr>
        <xdr:cNvPr id="220" name="直線コネクタ 219">
          <a:extLst>
            <a:ext uri="{FF2B5EF4-FFF2-40B4-BE49-F238E27FC236}">
              <a16:creationId xmlns:a16="http://schemas.microsoft.com/office/drawing/2014/main" id="{6160D8A0-49CE-4805-B399-BDAB85A58478}"/>
            </a:ext>
          </a:extLst>
        </xdr:cNvPr>
        <xdr:cNvCxnSpPr/>
      </xdr:nvCxnSpPr>
      <xdr:spPr>
        <a:xfrm>
          <a:off x="6604000" y="9715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55</xdr:row>
      <xdr:rowOff>143527</xdr:rowOff>
    </xdr:from>
    <xdr:ext cx="467179" cy="259045"/>
    <xdr:sp macro="" textlink="">
      <xdr:nvSpPr>
        <xdr:cNvPr id="221" name="テキスト ボックス 220">
          <a:extLst>
            <a:ext uri="{FF2B5EF4-FFF2-40B4-BE49-F238E27FC236}">
              <a16:creationId xmlns:a16="http://schemas.microsoft.com/office/drawing/2014/main" id="{417F7721-3345-4745-9BBA-E3E5B1E9304C}"/>
            </a:ext>
          </a:extLst>
        </xdr:cNvPr>
        <xdr:cNvSpPr txBox="1"/>
      </xdr:nvSpPr>
      <xdr:spPr>
        <a:xfrm>
          <a:off x="6136821" y="95732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50800</xdr:colOff>
      <xdr:row>53</xdr:row>
      <xdr:rowOff>57150</xdr:rowOff>
    </xdr:to>
    <xdr:cxnSp macro="">
      <xdr:nvCxnSpPr>
        <xdr:cNvPr id="222" name="直線コネクタ 221">
          <a:extLst>
            <a:ext uri="{FF2B5EF4-FFF2-40B4-BE49-F238E27FC236}">
              <a16:creationId xmlns:a16="http://schemas.microsoft.com/office/drawing/2014/main" id="{A45B04DC-9984-4B11-9C7A-C5FF7FA3B271}"/>
            </a:ext>
          </a:extLst>
        </xdr:cNvPr>
        <xdr:cNvCxnSpPr/>
      </xdr:nvCxnSpPr>
      <xdr:spPr>
        <a:xfrm>
          <a:off x="6604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52</xdr:row>
      <xdr:rowOff>86377</xdr:rowOff>
    </xdr:from>
    <xdr:ext cx="467179" cy="259045"/>
    <xdr:sp macro="" textlink="">
      <xdr:nvSpPr>
        <xdr:cNvPr id="223" name="テキスト ボックス 222">
          <a:extLst>
            <a:ext uri="{FF2B5EF4-FFF2-40B4-BE49-F238E27FC236}">
              <a16:creationId xmlns:a16="http://schemas.microsoft.com/office/drawing/2014/main" id="{D70A73CF-2DA3-442B-8EEE-C7C99308ED65}"/>
            </a:ext>
          </a:extLst>
        </xdr:cNvPr>
        <xdr:cNvSpPr txBox="1"/>
      </xdr:nvSpPr>
      <xdr:spPr>
        <a:xfrm>
          <a:off x="6136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88900</xdr:colOff>
      <xdr:row>66</xdr:row>
      <xdr:rowOff>114300</xdr:rowOff>
    </xdr:to>
    <xdr:sp macro="" textlink="">
      <xdr:nvSpPr>
        <xdr:cNvPr id="224" name="【体育館・プール】&#10;一人当たり面積グラフ枠">
          <a:extLst>
            <a:ext uri="{FF2B5EF4-FFF2-40B4-BE49-F238E27FC236}">
              <a16:creationId xmlns:a16="http://schemas.microsoft.com/office/drawing/2014/main" id="{EF1419DD-43F6-4972-ADEB-471E325ABCED}"/>
            </a:ext>
          </a:extLst>
        </xdr:cNvPr>
        <xdr:cNvSpPr/>
      </xdr:nvSpPr>
      <xdr:spPr>
        <a:xfrm>
          <a:off x="6604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55</xdr:row>
      <xdr:rowOff>154877</xdr:rowOff>
    </xdr:from>
    <xdr:to>
      <xdr:col>54</xdr:col>
      <xdr:colOff>189865</xdr:colOff>
      <xdr:row>63</xdr:row>
      <xdr:rowOff>18859</xdr:rowOff>
    </xdr:to>
    <xdr:cxnSp macro="">
      <xdr:nvCxnSpPr>
        <xdr:cNvPr id="225" name="直線コネクタ 224">
          <a:extLst>
            <a:ext uri="{FF2B5EF4-FFF2-40B4-BE49-F238E27FC236}">
              <a16:creationId xmlns:a16="http://schemas.microsoft.com/office/drawing/2014/main" id="{857FFED3-DAAD-4384-B716-5F6CAD3046C3}"/>
            </a:ext>
          </a:extLst>
        </xdr:cNvPr>
        <xdr:cNvCxnSpPr/>
      </xdr:nvCxnSpPr>
      <xdr:spPr>
        <a:xfrm flipV="1">
          <a:off x="10476865" y="9584627"/>
          <a:ext cx="0" cy="123558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63</xdr:row>
      <xdr:rowOff>22686</xdr:rowOff>
    </xdr:from>
    <xdr:ext cx="469744" cy="259045"/>
    <xdr:sp macro="" textlink="">
      <xdr:nvSpPr>
        <xdr:cNvPr id="226" name="【体育館・プール】&#10;一人当たり面積最小値テキスト">
          <a:extLst>
            <a:ext uri="{FF2B5EF4-FFF2-40B4-BE49-F238E27FC236}">
              <a16:creationId xmlns:a16="http://schemas.microsoft.com/office/drawing/2014/main" id="{125DDEFD-E25C-45B2-87A3-7413D565EEDF}"/>
            </a:ext>
          </a:extLst>
        </xdr:cNvPr>
        <xdr:cNvSpPr txBox="1"/>
      </xdr:nvSpPr>
      <xdr:spPr>
        <a:xfrm>
          <a:off x="10515600" y="1082403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0.067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63</xdr:row>
      <xdr:rowOff>18859</xdr:rowOff>
    </xdr:from>
    <xdr:to>
      <xdr:col>55</xdr:col>
      <xdr:colOff>88900</xdr:colOff>
      <xdr:row>63</xdr:row>
      <xdr:rowOff>18859</xdr:rowOff>
    </xdr:to>
    <xdr:cxnSp macro="">
      <xdr:nvCxnSpPr>
        <xdr:cNvPr id="227" name="直線コネクタ 226">
          <a:extLst>
            <a:ext uri="{FF2B5EF4-FFF2-40B4-BE49-F238E27FC236}">
              <a16:creationId xmlns:a16="http://schemas.microsoft.com/office/drawing/2014/main" id="{5D6961D1-A76C-40D5-8C1B-9F8978798100}"/>
            </a:ext>
          </a:extLst>
        </xdr:cNvPr>
        <xdr:cNvCxnSpPr/>
      </xdr:nvCxnSpPr>
      <xdr:spPr>
        <a:xfrm>
          <a:off x="10388600" y="1082020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54</xdr:row>
      <xdr:rowOff>101554</xdr:rowOff>
    </xdr:from>
    <xdr:ext cx="469744" cy="259045"/>
    <xdr:sp macro="" textlink="">
      <xdr:nvSpPr>
        <xdr:cNvPr id="228" name="【体育館・プール】&#10;一人当たり面積最大値テキスト">
          <a:extLst>
            <a:ext uri="{FF2B5EF4-FFF2-40B4-BE49-F238E27FC236}">
              <a16:creationId xmlns:a16="http://schemas.microsoft.com/office/drawing/2014/main" id="{64224F6D-23CD-4A5F-BAF1-2FE338D57F2F}"/>
            </a:ext>
          </a:extLst>
        </xdr:cNvPr>
        <xdr:cNvSpPr txBox="1"/>
      </xdr:nvSpPr>
      <xdr:spPr>
        <a:xfrm>
          <a:off x="10515600" y="935985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2.229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55</xdr:row>
      <xdr:rowOff>154877</xdr:rowOff>
    </xdr:from>
    <xdr:to>
      <xdr:col>55</xdr:col>
      <xdr:colOff>88900</xdr:colOff>
      <xdr:row>55</xdr:row>
      <xdr:rowOff>154877</xdr:rowOff>
    </xdr:to>
    <xdr:cxnSp macro="">
      <xdr:nvCxnSpPr>
        <xdr:cNvPr id="229" name="直線コネクタ 228">
          <a:extLst>
            <a:ext uri="{FF2B5EF4-FFF2-40B4-BE49-F238E27FC236}">
              <a16:creationId xmlns:a16="http://schemas.microsoft.com/office/drawing/2014/main" id="{BD7C8C1B-DC87-4E4F-AC4F-35DBEAD3152E}"/>
            </a:ext>
          </a:extLst>
        </xdr:cNvPr>
        <xdr:cNvCxnSpPr/>
      </xdr:nvCxnSpPr>
      <xdr:spPr>
        <a:xfrm>
          <a:off x="10388600" y="958462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60</xdr:row>
      <xdr:rowOff>84218</xdr:rowOff>
    </xdr:from>
    <xdr:ext cx="469744" cy="259045"/>
    <xdr:sp macro="" textlink="">
      <xdr:nvSpPr>
        <xdr:cNvPr id="230" name="【体育館・プール】&#10;一人当たり面積平均値テキスト">
          <a:extLst>
            <a:ext uri="{FF2B5EF4-FFF2-40B4-BE49-F238E27FC236}">
              <a16:creationId xmlns:a16="http://schemas.microsoft.com/office/drawing/2014/main" id="{6406B286-4C30-47BC-B633-C8207BDEA6BB}"/>
            </a:ext>
          </a:extLst>
        </xdr:cNvPr>
        <xdr:cNvSpPr txBox="1"/>
      </xdr:nvSpPr>
      <xdr:spPr>
        <a:xfrm>
          <a:off x="10515600" y="10371218"/>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0.726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60</xdr:row>
      <xdr:rowOff>105791</xdr:rowOff>
    </xdr:from>
    <xdr:to>
      <xdr:col>55</xdr:col>
      <xdr:colOff>50800</xdr:colOff>
      <xdr:row>61</xdr:row>
      <xdr:rowOff>35941</xdr:rowOff>
    </xdr:to>
    <xdr:sp macro="" textlink="">
      <xdr:nvSpPr>
        <xdr:cNvPr id="231" name="フローチャート: 判断 230">
          <a:extLst>
            <a:ext uri="{FF2B5EF4-FFF2-40B4-BE49-F238E27FC236}">
              <a16:creationId xmlns:a16="http://schemas.microsoft.com/office/drawing/2014/main" id="{FE8BE29E-C4DF-4502-9FC8-805F2D82E52B}"/>
            </a:ext>
          </a:extLst>
        </xdr:cNvPr>
        <xdr:cNvSpPr/>
      </xdr:nvSpPr>
      <xdr:spPr>
        <a:xfrm>
          <a:off x="10426700" y="103927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60</xdr:row>
      <xdr:rowOff>100076</xdr:rowOff>
    </xdr:from>
    <xdr:to>
      <xdr:col>50</xdr:col>
      <xdr:colOff>165100</xdr:colOff>
      <xdr:row>61</xdr:row>
      <xdr:rowOff>30226</xdr:rowOff>
    </xdr:to>
    <xdr:sp macro="" textlink="">
      <xdr:nvSpPr>
        <xdr:cNvPr id="232" name="フローチャート: 判断 231">
          <a:extLst>
            <a:ext uri="{FF2B5EF4-FFF2-40B4-BE49-F238E27FC236}">
              <a16:creationId xmlns:a16="http://schemas.microsoft.com/office/drawing/2014/main" id="{1A38609F-C11E-446E-A803-2E7FF9E9ADB8}"/>
            </a:ext>
          </a:extLst>
        </xdr:cNvPr>
        <xdr:cNvSpPr/>
      </xdr:nvSpPr>
      <xdr:spPr>
        <a:xfrm>
          <a:off x="9588500" y="103870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60</xdr:row>
      <xdr:rowOff>81788</xdr:rowOff>
    </xdr:from>
    <xdr:to>
      <xdr:col>46</xdr:col>
      <xdr:colOff>38100</xdr:colOff>
      <xdr:row>61</xdr:row>
      <xdr:rowOff>11938</xdr:rowOff>
    </xdr:to>
    <xdr:sp macro="" textlink="">
      <xdr:nvSpPr>
        <xdr:cNvPr id="233" name="フローチャート: 判断 232">
          <a:extLst>
            <a:ext uri="{FF2B5EF4-FFF2-40B4-BE49-F238E27FC236}">
              <a16:creationId xmlns:a16="http://schemas.microsoft.com/office/drawing/2014/main" id="{005B2BFD-E18F-48E0-BEC8-F067B1118C98}"/>
            </a:ext>
          </a:extLst>
        </xdr:cNvPr>
        <xdr:cNvSpPr/>
      </xdr:nvSpPr>
      <xdr:spPr>
        <a:xfrm>
          <a:off x="8699500" y="103687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60</xdr:row>
      <xdr:rowOff>99505</xdr:rowOff>
    </xdr:from>
    <xdr:to>
      <xdr:col>41</xdr:col>
      <xdr:colOff>101600</xdr:colOff>
      <xdr:row>61</xdr:row>
      <xdr:rowOff>29655</xdr:rowOff>
    </xdr:to>
    <xdr:sp macro="" textlink="">
      <xdr:nvSpPr>
        <xdr:cNvPr id="234" name="フローチャート: 判断 233">
          <a:extLst>
            <a:ext uri="{FF2B5EF4-FFF2-40B4-BE49-F238E27FC236}">
              <a16:creationId xmlns:a16="http://schemas.microsoft.com/office/drawing/2014/main" id="{F5001E2A-6909-49A3-B5D1-B3454AC951AE}"/>
            </a:ext>
          </a:extLst>
        </xdr:cNvPr>
        <xdr:cNvSpPr/>
      </xdr:nvSpPr>
      <xdr:spPr>
        <a:xfrm>
          <a:off x="7810500" y="103865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60</xdr:row>
      <xdr:rowOff>133794</xdr:rowOff>
    </xdr:from>
    <xdr:to>
      <xdr:col>36</xdr:col>
      <xdr:colOff>165100</xdr:colOff>
      <xdr:row>61</xdr:row>
      <xdr:rowOff>63944</xdr:rowOff>
    </xdr:to>
    <xdr:sp macro="" textlink="">
      <xdr:nvSpPr>
        <xdr:cNvPr id="235" name="フローチャート: 判断 234">
          <a:extLst>
            <a:ext uri="{FF2B5EF4-FFF2-40B4-BE49-F238E27FC236}">
              <a16:creationId xmlns:a16="http://schemas.microsoft.com/office/drawing/2014/main" id="{7970A1BD-F346-4EB9-9F4D-A2A9420594C6}"/>
            </a:ext>
          </a:extLst>
        </xdr:cNvPr>
        <xdr:cNvSpPr/>
      </xdr:nvSpPr>
      <xdr:spPr>
        <a:xfrm>
          <a:off x="6921500" y="104207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66</xdr:row>
      <xdr:rowOff>111777</xdr:rowOff>
    </xdr:from>
    <xdr:ext cx="762000" cy="259045"/>
    <xdr:sp macro="" textlink="">
      <xdr:nvSpPr>
        <xdr:cNvPr id="236" name="テキスト ボックス 235">
          <a:extLst>
            <a:ext uri="{FF2B5EF4-FFF2-40B4-BE49-F238E27FC236}">
              <a16:creationId xmlns:a16="http://schemas.microsoft.com/office/drawing/2014/main" id="{3BBF1C44-9A52-42EA-AB22-187F404320C3}"/>
            </a:ext>
          </a:extLst>
        </xdr:cNvPr>
        <xdr:cNvSpPr txBox="1"/>
      </xdr:nvSpPr>
      <xdr:spPr>
        <a:xfrm>
          <a:off x="10287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66</xdr:row>
      <xdr:rowOff>111777</xdr:rowOff>
    </xdr:from>
    <xdr:ext cx="762000" cy="259045"/>
    <xdr:sp macro="" textlink="">
      <xdr:nvSpPr>
        <xdr:cNvPr id="237" name="テキスト ボックス 236">
          <a:extLst>
            <a:ext uri="{FF2B5EF4-FFF2-40B4-BE49-F238E27FC236}">
              <a16:creationId xmlns:a16="http://schemas.microsoft.com/office/drawing/2014/main" id="{774D3CA7-0EA0-4F1D-A669-1847A73C4E73}"/>
            </a:ext>
          </a:extLst>
        </xdr:cNvPr>
        <xdr:cNvSpPr txBox="1"/>
      </xdr:nvSpPr>
      <xdr:spPr>
        <a:xfrm>
          <a:off x="944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66</xdr:row>
      <xdr:rowOff>111777</xdr:rowOff>
    </xdr:from>
    <xdr:ext cx="762000" cy="259045"/>
    <xdr:sp macro="" textlink="">
      <xdr:nvSpPr>
        <xdr:cNvPr id="238" name="テキスト ボックス 237">
          <a:extLst>
            <a:ext uri="{FF2B5EF4-FFF2-40B4-BE49-F238E27FC236}">
              <a16:creationId xmlns:a16="http://schemas.microsoft.com/office/drawing/2014/main" id="{E3B29CEC-35BB-45A0-BD0F-DB96CA041EDD}"/>
            </a:ext>
          </a:extLst>
        </xdr:cNvPr>
        <xdr:cNvSpPr txBox="1"/>
      </xdr:nvSpPr>
      <xdr:spPr>
        <a:xfrm>
          <a:off x="855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66</xdr:row>
      <xdr:rowOff>111777</xdr:rowOff>
    </xdr:from>
    <xdr:ext cx="762000" cy="259045"/>
    <xdr:sp macro="" textlink="">
      <xdr:nvSpPr>
        <xdr:cNvPr id="239" name="テキスト ボックス 238">
          <a:extLst>
            <a:ext uri="{FF2B5EF4-FFF2-40B4-BE49-F238E27FC236}">
              <a16:creationId xmlns:a16="http://schemas.microsoft.com/office/drawing/2014/main" id="{B1C3C993-4D55-4426-94B8-EB047782B7FE}"/>
            </a:ext>
          </a:extLst>
        </xdr:cNvPr>
        <xdr:cNvSpPr txBox="1"/>
      </xdr:nvSpPr>
      <xdr:spPr>
        <a:xfrm>
          <a:off x="767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66</xdr:row>
      <xdr:rowOff>111777</xdr:rowOff>
    </xdr:from>
    <xdr:ext cx="762000" cy="259045"/>
    <xdr:sp macro="" textlink="">
      <xdr:nvSpPr>
        <xdr:cNvPr id="240" name="テキスト ボックス 239">
          <a:extLst>
            <a:ext uri="{FF2B5EF4-FFF2-40B4-BE49-F238E27FC236}">
              <a16:creationId xmlns:a16="http://schemas.microsoft.com/office/drawing/2014/main" id="{FC70BC1A-A5A7-4655-B7AC-B1403E8BDAA2}"/>
            </a:ext>
          </a:extLst>
        </xdr:cNvPr>
        <xdr:cNvSpPr txBox="1"/>
      </xdr:nvSpPr>
      <xdr:spPr>
        <a:xfrm>
          <a:off x="678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60</xdr:row>
      <xdr:rowOff>48069</xdr:rowOff>
    </xdr:from>
    <xdr:to>
      <xdr:col>55</xdr:col>
      <xdr:colOff>50800</xdr:colOff>
      <xdr:row>60</xdr:row>
      <xdr:rowOff>149669</xdr:rowOff>
    </xdr:to>
    <xdr:sp macro="" textlink="">
      <xdr:nvSpPr>
        <xdr:cNvPr id="241" name="楕円 240">
          <a:extLst>
            <a:ext uri="{FF2B5EF4-FFF2-40B4-BE49-F238E27FC236}">
              <a16:creationId xmlns:a16="http://schemas.microsoft.com/office/drawing/2014/main" id="{ADD33998-7C7C-4515-9648-125E7433B178}"/>
            </a:ext>
          </a:extLst>
        </xdr:cNvPr>
        <xdr:cNvSpPr/>
      </xdr:nvSpPr>
      <xdr:spPr>
        <a:xfrm>
          <a:off x="10426700" y="1033506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59</xdr:row>
      <xdr:rowOff>70946</xdr:rowOff>
    </xdr:from>
    <xdr:ext cx="469744" cy="259045"/>
    <xdr:sp macro="" textlink="">
      <xdr:nvSpPr>
        <xdr:cNvPr id="242" name="【体育館・プール】&#10;一人当たり面積該当値テキスト">
          <a:extLst>
            <a:ext uri="{FF2B5EF4-FFF2-40B4-BE49-F238E27FC236}">
              <a16:creationId xmlns:a16="http://schemas.microsoft.com/office/drawing/2014/main" id="{DC988BE9-7AFB-4B43-93F3-81369D372D7A}"/>
            </a:ext>
          </a:extLst>
        </xdr:cNvPr>
        <xdr:cNvSpPr txBox="1"/>
      </xdr:nvSpPr>
      <xdr:spPr>
        <a:xfrm>
          <a:off x="10515600" y="1018649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0.827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60</xdr:row>
      <xdr:rowOff>61785</xdr:rowOff>
    </xdr:from>
    <xdr:to>
      <xdr:col>50</xdr:col>
      <xdr:colOff>165100</xdr:colOff>
      <xdr:row>60</xdr:row>
      <xdr:rowOff>163385</xdr:rowOff>
    </xdr:to>
    <xdr:sp macro="" textlink="">
      <xdr:nvSpPr>
        <xdr:cNvPr id="243" name="楕円 242">
          <a:extLst>
            <a:ext uri="{FF2B5EF4-FFF2-40B4-BE49-F238E27FC236}">
              <a16:creationId xmlns:a16="http://schemas.microsoft.com/office/drawing/2014/main" id="{E5E887A0-652B-4798-BDA7-C2A7DCEED7A9}"/>
            </a:ext>
          </a:extLst>
        </xdr:cNvPr>
        <xdr:cNvSpPr/>
      </xdr:nvSpPr>
      <xdr:spPr>
        <a:xfrm>
          <a:off x="9588500" y="103487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60</xdr:row>
      <xdr:rowOff>98869</xdr:rowOff>
    </xdr:from>
    <xdr:to>
      <xdr:col>55</xdr:col>
      <xdr:colOff>0</xdr:colOff>
      <xdr:row>60</xdr:row>
      <xdr:rowOff>112585</xdr:rowOff>
    </xdr:to>
    <xdr:cxnSp macro="">
      <xdr:nvCxnSpPr>
        <xdr:cNvPr id="244" name="直線コネクタ 243">
          <a:extLst>
            <a:ext uri="{FF2B5EF4-FFF2-40B4-BE49-F238E27FC236}">
              <a16:creationId xmlns:a16="http://schemas.microsoft.com/office/drawing/2014/main" id="{99DF6EAD-369E-4AA6-86E7-799A07AEA51F}"/>
            </a:ext>
          </a:extLst>
        </xdr:cNvPr>
        <xdr:cNvCxnSpPr/>
      </xdr:nvCxnSpPr>
      <xdr:spPr>
        <a:xfrm flipV="1">
          <a:off x="9639300" y="10385869"/>
          <a:ext cx="838200" cy="137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60</xdr:row>
      <xdr:rowOff>69786</xdr:rowOff>
    </xdr:from>
    <xdr:to>
      <xdr:col>46</xdr:col>
      <xdr:colOff>38100</xdr:colOff>
      <xdr:row>60</xdr:row>
      <xdr:rowOff>171386</xdr:rowOff>
    </xdr:to>
    <xdr:sp macro="" textlink="">
      <xdr:nvSpPr>
        <xdr:cNvPr id="245" name="楕円 244">
          <a:extLst>
            <a:ext uri="{FF2B5EF4-FFF2-40B4-BE49-F238E27FC236}">
              <a16:creationId xmlns:a16="http://schemas.microsoft.com/office/drawing/2014/main" id="{A54E82B1-08EB-4012-8AEA-C4C4E387DC15}"/>
            </a:ext>
          </a:extLst>
        </xdr:cNvPr>
        <xdr:cNvSpPr/>
      </xdr:nvSpPr>
      <xdr:spPr>
        <a:xfrm>
          <a:off x="8699500" y="103567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60</xdr:row>
      <xdr:rowOff>112585</xdr:rowOff>
    </xdr:from>
    <xdr:to>
      <xdr:col>50</xdr:col>
      <xdr:colOff>114300</xdr:colOff>
      <xdr:row>60</xdr:row>
      <xdr:rowOff>120586</xdr:rowOff>
    </xdr:to>
    <xdr:cxnSp macro="">
      <xdr:nvCxnSpPr>
        <xdr:cNvPr id="246" name="直線コネクタ 245">
          <a:extLst>
            <a:ext uri="{FF2B5EF4-FFF2-40B4-BE49-F238E27FC236}">
              <a16:creationId xmlns:a16="http://schemas.microsoft.com/office/drawing/2014/main" id="{41FF67A6-E58B-4125-869A-EDB53C82C112}"/>
            </a:ext>
          </a:extLst>
        </xdr:cNvPr>
        <xdr:cNvCxnSpPr/>
      </xdr:nvCxnSpPr>
      <xdr:spPr>
        <a:xfrm flipV="1">
          <a:off x="8750300" y="10399585"/>
          <a:ext cx="889000" cy="800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60</xdr:row>
      <xdr:rowOff>84074</xdr:rowOff>
    </xdr:from>
    <xdr:to>
      <xdr:col>41</xdr:col>
      <xdr:colOff>101600</xdr:colOff>
      <xdr:row>61</xdr:row>
      <xdr:rowOff>14224</xdr:rowOff>
    </xdr:to>
    <xdr:sp macro="" textlink="">
      <xdr:nvSpPr>
        <xdr:cNvPr id="247" name="楕円 246">
          <a:extLst>
            <a:ext uri="{FF2B5EF4-FFF2-40B4-BE49-F238E27FC236}">
              <a16:creationId xmlns:a16="http://schemas.microsoft.com/office/drawing/2014/main" id="{B93D0785-39A9-4596-8974-2A299FF32473}"/>
            </a:ext>
          </a:extLst>
        </xdr:cNvPr>
        <xdr:cNvSpPr/>
      </xdr:nvSpPr>
      <xdr:spPr>
        <a:xfrm>
          <a:off x="7810500" y="103710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60</xdr:row>
      <xdr:rowOff>120586</xdr:rowOff>
    </xdr:from>
    <xdr:to>
      <xdr:col>45</xdr:col>
      <xdr:colOff>177800</xdr:colOff>
      <xdr:row>60</xdr:row>
      <xdr:rowOff>134874</xdr:rowOff>
    </xdr:to>
    <xdr:cxnSp macro="">
      <xdr:nvCxnSpPr>
        <xdr:cNvPr id="248" name="直線コネクタ 247">
          <a:extLst>
            <a:ext uri="{FF2B5EF4-FFF2-40B4-BE49-F238E27FC236}">
              <a16:creationId xmlns:a16="http://schemas.microsoft.com/office/drawing/2014/main" id="{38AB2BDF-00CD-4240-AFF4-6BFB4EB31EA1}"/>
            </a:ext>
          </a:extLst>
        </xdr:cNvPr>
        <xdr:cNvCxnSpPr/>
      </xdr:nvCxnSpPr>
      <xdr:spPr>
        <a:xfrm flipV="1">
          <a:off x="7861300" y="10407586"/>
          <a:ext cx="889000" cy="142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60</xdr:row>
      <xdr:rowOff>40640</xdr:rowOff>
    </xdr:from>
    <xdr:to>
      <xdr:col>36</xdr:col>
      <xdr:colOff>165100</xdr:colOff>
      <xdr:row>60</xdr:row>
      <xdr:rowOff>142240</xdr:rowOff>
    </xdr:to>
    <xdr:sp macro="" textlink="">
      <xdr:nvSpPr>
        <xdr:cNvPr id="249" name="楕円 248">
          <a:extLst>
            <a:ext uri="{FF2B5EF4-FFF2-40B4-BE49-F238E27FC236}">
              <a16:creationId xmlns:a16="http://schemas.microsoft.com/office/drawing/2014/main" id="{985E6A26-C0A6-445D-9CAE-F350DFB026B3}"/>
            </a:ext>
          </a:extLst>
        </xdr:cNvPr>
        <xdr:cNvSpPr/>
      </xdr:nvSpPr>
      <xdr:spPr>
        <a:xfrm>
          <a:off x="6921500" y="103276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60</xdr:row>
      <xdr:rowOff>91440</xdr:rowOff>
    </xdr:from>
    <xdr:to>
      <xdr:col>41</xdr:col>
      <xdr:colOff>50800</xdr:colOff>
      <xdr:row>60</xdr:row>
      <xdr:rowOff>134874</xdr:rowOff>
    </xdr:to>
    <xdr:cxnSp macro="">
      <xdr:nvCxnSpPr>
        <xdr:cNvPr id="250" name="直線コネクタ 249">
          <a:extLst>
            <a:ext uri="{FF2B5EF4-FFF2-40B4-BE49-F238E27FC236}">
              <a16:creationId xmlns:a16="http://schemas.microsoft.com/office/drawing/2014/main" id="{EDA0FFCE-5F73-485A-A2DB-64D57249BE27}"/>
            </a:ext>
          </a:extLst>
        </xdr:cNvPr>
        <xdr:cNvCxnSpPr/>
      </xdr:nvCxnSpPr>
      <xdr:spPr>
        <a:xfrm>
          <a:off x="6972300" y="10378440"/>
          <a:ext cx="889000" cy="4343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61</xdr:row>
      <xdr:rowOff>21353</xdr:rowOff>
    </xdr:from>
    <xdr:ext cx="469744" cy="259045"/>
    <xdr:sp macro="" textlink="">
      <xdr:nvSpPr>
        <xdr:cNvPr id="251" name="n_1aveValue【体育館・プール】&#10;一人当たり面積">
          <a:extLst>
            <a:ext uri="{FF2B5EF4-FFF2-40B4-BE49-F238E27FC236}">
              <a16:creationId xmlns:a16="http://schemas.microsoft.com/office/drawing/2014/main" id="{023C8631-9A5A-4668-A2F1-FCD6C7B1146A}"/>
            </a:ext>
          </a:extLst>
        </xdr:cNvPr>
        <xdr:cNvSpPr txBox="1"/>
      </xdr:nvSpPr>
      <xdr:spPr>
        <a:xfrm>
          <a:off x="9391727" y="1047980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0.736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61</xdr:row>
      <xdr:rowOff>3065</xdr:rowOff>
    </xdr:from>
    <xdr:ext cx="469744" cy="259045"/>
    <xdr:sp macro="" textlink="">
      <xdr:nvSpPr>
        <xdr:cNvPr id="252" name="n_2aveValue【体育館・プール】&#10;一人当たり面積">
          <a:extLst>
            <a:ext uri="{FF2B5EF4-FFF2-40B4-BE49-F238E27FC236}">
              <a16:creationId xmlns:a16="http://schemas.microsoft.com/office/drawing/2014/main" id="{6127EA09-4E4A-4579-A47F-D8B676C64243}"/>
            </a:ext>
          </a:extLst>
        </xdr:cNvPr>
        <xdr:cNvSpPr txBox="1"/>
      </xdr:nvSpPr>
      <xdr:spPr>
        <a:xfrm>
          <a:off x="8515427" y="1046151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0.768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61</xdr:row>
      <xdr:rowOff>20782</xdr:rowOff>
    </xdr:from>
    <xdr:ext cx="469744" cy="259045"/>
    <xdr:sp macro="" textlink="">
      <xdr:nvSpPr>
        <xdr:cNvPr id="253" name="n_3aveValue【体育館・プール】&#10;一人当たり面積">
          <a:extLst>
            <a:ext uri="{FF2B5EF4-FFF2-40B4-BE49-F238E27FC236}">
              <a16:creationId xmlns:a16="http://schemas.microsoft.com/office/drawing/2014/main" id="{68ADBDA1-2FDF-4A37-A445-768C5ABA724A}"/>
            </a:ext>
          </a:extLst>
        </xdr:cNvPr>
        <xdr:cNvSpPr txBox="1"/>
      </xdr:nvSpPr>
      <xdr:spPr>
        <a:xfrm>
          <a:off x="7626427" y="1047923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0.737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61</xdr:row>
      <xdr:rowOff>55071</xdr:rowOff>
    </xdr:from>
    <xdr:ext cx="469744" cy="259045"/>
    <xdr:sp macro="" textlink="">
      <xdr:nvSpPr>
        <xdr:cNvPr id="254" name="n_4aveValue【体育館・プール】&#10;一人当たり面積">
          <a:extLst>
            <a:ext uri="{FF2B5EF4-FFF2-40B4-BE49-F238E27FC236}">
              <a16:creationId xmlns:a16="http://schemas.microsoft.com/office/drawing/2014/main" id="{F73DC528-9388-4072-991A-1DB794E138DB}"/>
            </a:ext>
          </a:extLst>
        </xdr:cNvPr>
        <xdr:cNvSpPr txBox="1"/>
      </xdr:nvSpPr>
      <xdr:spPr>
        <a:xfrm>
          <a:off x="6737427" y="1051352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0.677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59</xdr:row>
      <xdr:rowOff>8462</xdr:rowOff>
    </xdr:from>
    <xdr:ext cx="469744" cy="259045"/>
    <xdr:sp macro="" textlink="">
      <xdr:nvSpPr>
        <xdr:cNvPr id="255" name="n_1mainValue【体育館・プール】&#10;一人当たり面積">
          <a:extLst>
            <a:ext uri="{FF2B5EF4-FFF2-40B4-BE49-F238E27FC236}">
              <a16:creationId xmlns:a16="http://schemas.microsoft.com/office/drawing/2014/main" id="{A19712E6-68E5-45EB-9728-48588CC1FE85}"/>
            </a:ext>
          </a:extLst>
        </xdr:cNvPr>
        <xdr:cNvSpPr txBox="1"/>
      </xdr:nvSpPr>
      <xdr:spPr>
        <a:xfrm>
          <a:off x="9391727" y="1012401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0.803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59</xdr:row>
      <xdr:rowOff>16463</xdr:rowOff>
    </xdr:from>
    <xdr:ext cx="469744" cy="259045"/>
    <xdr:sp macro="" textlink="">
      <xdr:nvSpPr>
        <xdr:cNvPr id="256" name="n_2mainValue【体育館・プール】&#10;一人当たり面積">
          <a:extLst>
            <a:ext uri="{FF2B5EF4-FFF2-40B4-BE49-F238E27FC236}">
              <a16:creationId xmlns:a16="http://schemas.microsoft.com/office/drawing/2014/main" id="{E74A680A-4235-489A-92B0-FBE550854FDD}"/>
            </a:ext>
          </a:extLst>
        </xdr:cNvPr>
        <xdr:cNvSpPr txBox="1"/>
      </xdr:nvSpPr>
      <xdr:spPr>
        <a:xfrm>
          <a:off x="8515427" y="1013201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0.789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59</xdr:row>
      <xdr:rowOff>30751</xdr:rowOff>
    </xdr:from>
    <xdr:ext cx="469744" cy="259045"/>
    <xdr:sp macro="" textlink="">
      <xdr:nvSpPr>
        <xdr:cNvPr id="257" name="n_3mainValue【体育館・プール】&#10;一人当たり面積">
          <a:extLst>
            <a:ext uri="{FF2B5EF4-FFF2-40B4-BE49-F238E27FC236}">
              <a16:creationId xmlns:a16="http://schemas.microsoft.com/office/drawing/2014/main" id="{A6C222BE-B318-4BEE-AB06-90A043A2A374}"/>
            </a:ext>
          </a:extLst>
        </xdr:cNvPr>
        <xdr:cNvSpPr txBox="1"/>
      </xdr:nvSpPr>
      <xdr:spPr>
        <a:xfrm>
          <a:off x="7626427" y="1014630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0.764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58</xdr:row>
      <xdr:rowOff>158767</xdr:rowOff>
    </xdr:from>
    <xdr:ext cx="469744" cy="259045"/>
    <xdr:sp macro="" textlink="">
      <xdr:nvSpPr>
        <xdr:cNvPr id="258" name="n_4mainValue【体育館・プール】&#10;一人当たり面積">
          <a:extLst>
            <a:ext uri="{FF2B5EF4-FFF2-40B4-BE49-F238E27FC236}">
              <a16:creationId xmlns:a16="http://schemas.microsoft.com/office/drawing/2014/main" id="{495DCB3B-3890-4BB6-96D9-FBA3DEE7B4D4}"/>
            </a:ext>
          </a:extLst>
        </xdr:cNvPr>
        <xdr:cNvSpPr txBox="1"/>
      </xdr:nvSpPr>
      <xdr:spPr>
        <a:xfrm>
          <a:off x="6737427" y="101028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0.840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152400</xdr:rowOff>
    </xdr:from>
    <xdr:to>
      <xdr:col>28</xdr:col>
      <xdr:colOff>152400</xdr:colOff>
      <xdr:row>72</xdr:row>
      <xdr:rowOff>101600</xdr:rowOff>
    </xdr:to>
    <xdr:sp macro="" textlink="">
      <xdr:nvSpPr>
        <xdr:cNvPr id="259" name="正方形/長方形 258">
          <a:extLst>
            <a:ext uri="{FF2B5EF4-FFF2-40B4-BE49-F238E27FC236}">
              <a16:creationId xmlns:a16="http://schemas.microsoft.com/office/drawing/2014/main" id="{17281447-A4A1-461D-A49C-3F1F5C7A057F}"/>
            </a:ext>
          </a:extLst>
        </xdr:cNvPr>
        <xdr:cNvSpPr/>
      </xdr:nvSpPr>
      <xdr:spPr>
        <a:xfrm>
          <a:off x="762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福祉施設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72</xdr:row>
      <xdr:rowOff>127000</xdr:rowOff>
    </xdr:from>
    <xdr:to>
      <xdr:col>12</xdr:col>
      <xdr:colOff>127000</xdr:colOff>
      <xdr:row>74</xdr:row>
      <xdr:rowOff>38100</xdr:rowOff>
    </xdr:to>
    <xdr:sp macro="" textlink="">
      <xdr:nvSpPr>
        <xdr:cNvPr id="260" name="正方形/長方形 259">
          <a:extLst>
            <a:ext uri="{FF2B5EF4-FFF2-40B4-BE49-F238E27FC236}">
              <a16:creationId xmlns:a16="http://schemas.microsoft.com/office/drawing/2014/main" id="{D3696E8C-2CF2-4383-9B94-7366A6BEDA0D}"/>
            </a:ext>
          </a:extLst>
        </xdr:cNvPr>
        <xdr:cNvSpPr/>
      </xdr:nvSpPr>
      <xdr:spPr>
        <a:xfrm>
          <a:off x="8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73</xdr:row>
      <xdr:rowOff>158750</xdr:rowOff>
    </xdr:from>
    <xdr:to>
      <xdr:col>12</xdr:col>
      <xdr:colOff>127000</xdr:colOff>
      <xdr:row>75</xdr:row>
      <xdr:rowOff>69850</xdr:rowOff>
    </xdr:to>
    <xdr:sp macro="" textlink="">
      <xdr:nvSpPr>
        <xdr:cNvPr id="261" name="正方形/長方形 260">
          <a:extLst>
            <a:ext uri="{FF2B5EF4-FFF2-40B4-BE49-F238E27FC236}">
              <a16:creationId xmlns:a16="http://schemas.microsoft.com/office/drawing/2014/main" id="{7B4B4894-27B6-4860-A118-F9FEFB5B6A3D}"/>
            </a:ext>
          </a:extLst>
        </xdr:cNvPr>
        <xdr:cNvSpPr/>
      </xdr:nvSpPr>
      <xdr:spPr>
        <a:xfrm>
          <a:off x="8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72</xdr:row>
      <xdr:rowOff>127000</xdr:rowOff>
    </xdr:from>
    <xdr:to>
      <xdr:col>18</xdr:col>
      <xdr:colOff>0</xdr:colOff>
      <xdr:row>74</xdr:row>
      <xdr:rowOff>38100</xdr:rowOff>
    </xdr:to>
    <xdr:sp macro="" textlink="">
      <xdr:nvSpPr>
        <xdr:cNvPr id="262" name="正方形/長方形 261">
          <a:extLst>
            <a:ext uri="{FF2B5EF4-FFF2-40B4-BE49-F238E27FC236}">
              <a16:creationId xmlns:a16="http://schemas.microsoft.com/office/drawing/2014/main" id="{2336B11C-31A0-4B12-A1C2-D263D883CE2C}"/>
            </a:ext>
          </a:extLst>
        </xdr:cNvPr>
        <xdr:cNvSpPr/>
      </xdr:nvSpPr>
      <xdr:spPr>
        <a:xfrm>
          <a:off x="190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73</xdr:row>
      <xdr:rowOff>158750</xdr:rowOff>
    </xdr:from>
    <xdr:to>
      <xdr:col>18</xdr:col>
      <xdr:colOff>0</xdr:colOff>
      <xdr:row>75</xdr:row>
      <xdr:rowOff>69850</xdr:rowOff>
    </xdr:to>
    <xdr:sp macro="" textlink="">
      <xdr:nvSpPr>
        <xdr:cNvPr id="263" name="正方形/長方形 262">
          <a:extLst>
            <a:ext uri="{FF2B5EF4-FFF2-40B4-BE49-F238E27FC236}">
              <a16:creationId xmlns:a16="http://schemas.microsoft.com/office/drawing/2014/main" id="{D91AA350-6AEF-4442-8702-047FDB51D34E}"/>
            </a:ext>
          </a:extLst>
        </xdr:cNvPr>
        <xdr:cNvSpPr/>
      </xdr:nvSpPr>
      <xdr:spPr>
        <a:xfrm>
          <a:off x="190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72</xdr:row>
      <xdr:rowOff>127000</xdr:rowOff>
    </xdr:from>
    <xdr:to>
      <xdr:col>24</xdr:col>
      <xdr:colOff>0</xdr:colOff>
      <xdr:row>74</xdr:row>
      <xdr:rowOff>38100</xdr:rowOff>
    </xdr:to>
    <xdr:sp macro="" textlink="">
      <xdr:nvSpPr>
        <xdr:cNvPr id="264" name="正方形/長方形 263">
          <a:extLst>
            <a:ext uri="{FF2B5EF4-FFF2-40B4-BE49-F238E27FC236}">
              <a16:creationId xmlns:a16="http://schemas.microsoft.com/office/drawing/2014/main" id="{A53527FE-BE82-4A80-8C48-81ED90B76975}"/>
            </a:ext>
          </a:extLst>
        </xdr:cNvPr>
        <xdr:cNvSpPr/>
      </xdr:nvSpPr>
      <xdr:spPr>
        <a:xfrm>
          <a:off x="3048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16</xdr:col>
      <xdr:colOff>0</xdr:colOff>
      <xdr:row>73</xdr:row>
      <xdr:rowOff>158750</xdr:rowOff>
    </xdr:from>
    <xdr:to>
      <xdr:col>24</xdr:col>
      <xdr:colOff>0</xdr:colOff>
      <xdr:row>75</xdr:row>
      <xdr:rowOff>69850</xdr:rowOff>
    </xdr:to>
    <xdr:sp macro="" textlink="">
      <xdr:nvSpPr>
        <xdr:cNvPr id="265" name="正方形/長方形 264">
          <a:extLst>
            <a:ext uri="{FF2B5EF4-FFF2-40B4-BE49-F238E27FC236}">
              <a16:creationId xmlns:a16="http://schemas.microsoft.com/office/drawing/2014/main" id="{D54E5C3A-5625-42D0-80A7-578DBA0171E7}"/>
            </a:ext>
          </a:extLst>
        </xdr:cNvPr>
        <xdr:cNvSpPr/>
      </xdr:nvSpPr>
      <xdr:spPr>
        <a:xfrm>
          <a:off x="3048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75</xdr:row>
      <xdr:rowOff>95250</xdr:rowOff>
    </xdr:from>
    <xdr:to>
      <xdr:col>28</xdr:col>
      <xdr:colOff>152400</xdr:colOff>
      <xdr:row>88</xdr:row>
      <xdr:rowOff>152400</xdr:rowOff>
    </xdr:to>
    <xdr:sp macro="" textlink="">
      <xdr:nvSpPr>
        <xdr:cNvPr id="266" name="正方形/長方形 265">
          <a:extLst>
            <a:ext uri="{FF2B5EF4-FFF2-40B4-BE49-F238E27FC236}">
              <a16:creationId xmlns:a16="http://schemas.microsoft.com/office/drawing/2014/main" id="{5B577669-C5CE-4CF8-B3C9-CBCE0B57F881}"/>
            </a:ext>
          </a:extLst>
        </xdr:cNvPr>
        <xdr:cNvSpPr/>
      </xdr:nvSpPr>
      <xdr:spPr>
        <a:xfrm>
          <a:off x="762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74</xdr:row>
      <xdr:rowOff>76200</xdr:rowOff>
    </xdr:from>
    <xdr:ext cx="298543" cy="225703"/>
    <xdr:sp macro="" textlink="">
      <xdr:nvSpPr>
        <xdr:cNvPr id="267" name="テキスト ボックス 266">
          <a:extLst>
            <a:ext uri="{FF2B5EF4-FFF2-40B4-BE49-F238E27FC236}">
              <a16:creationId xmlns:a16="http://schemas.microsoft.com/office/drawing/2014/main" id="{4716F68F-05BE-4ED4-A866-74E437CEAB95}"/>
            </a:ext>
          </a:extLst>
        </xdr:cNvPr>
        <xdr:cNvSpPr txBox="1"/>
      </xdr:nvSpPr>
      <xdr:spPr>
        <a:xfrm>
          <a:off x="723900" y="1276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152400</xdr:rowOff>
    </xdr:from>
    <xdr:to>
      <xdr:col>28</xdr:col>
      <xdr:colOff>114300</xdr:colOff>
      <xdr:row>88</xdr:row>
      <xdr:rowOff>152400</xdr:rowOff>
    </xdr:to>
    <xdr:cxnSp macro="">
      <xdr:nvCxnSpPr>
        <xdr:cNvPr id="268" name="直線コネクタ 267">
          <a:extLst>
            <a:ext uri="{FF2B5EF4-FFF2-40B4-BE49-F238E27FC236}">
              <a16:creationId xmlns:a16="http://schemas.microsoft.com/office/drawing/2014/main" id="{BA4E5EA1-C98B-44BF-9FD1-1675C1163442}"/>
            </a:ext>
          </a:extLst>
        </xdr:cNvPr>
        <xdr:cNvCxnSpPr/>
      </xdr:nvCxnSpPr>
      <xdr:spPr>
        <a:xfrm>
          <a:off x="762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88</xdr:row>
      <xdr:rowOff>10177</xdr:rowOff>
    </xdr:from>
    <xdr:ext cx="467179" cy="259045"/>
    <xdr:sp macro="" textlink="">
      <xdr:nvSpPr>
        <xdr:cNvPr id="269" name="テキスト ボックス 268">
          <a:extLst>
            <a:ext uri="{FF2B5EF4-FFF2-40B4-BE49-F238E27FC236}">
              <a16:creationId xmlns:a16="http://schemas.microsoft.com/office/drawing/2014/main" id="{F6E361F8-5C16-4344-AE07-6F5D5900686E}"/>
            </a:ext>
          </a:extLst>
        </xdr:cNvPr>
        <xdr:cNvSpPr txBox="1"/>
      </xdr:nvSpPr>
      <xdr:spPr>
        <a:xfrm>
          <a:off x="294821" y="1509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86</xdr:row>
      <xdr:rowOff>114300</xdr:rowOff>
    </xdr:from>
    <xdr:to>
      <xdr:col>28</xdr:col>
      <xdr:colOff>114300</xdr:colOff>
      <xdr:row>86</xdr:row>
      <xdr:rowOff>114300</xdr:rowOff>
    </xdr:to>
    <xdr:cxnSp macro="">
      <xdr:nvCxnSpPr>
        <xdr:cNvPr id="270" name="直線コネクタ 269">
          <a:extLst>
            <a:ext uri="{FF2B5EF4-FFF2-40B4-BE49-F238E27FC236}">
              <a16:creationId xmlns:a16="http://schemas.microsoft.com/office/drawing/2014/main" id="{4F0F3806-C7A7-4449-80A9-2BDF7E83FED8}"/>
            </a:ext>
          </a:extLst>
        </xdr:cNvPr>
        <xdr:cNvCxnSpPr/>
      </xdr:nvCxnSpPr>
      <xdr:spPr>
        <a:xfrm>
          <a:off x="762000" y="1485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85</xdr:row>
      <xdr:rowOff>143527</xdr:rowOff>
    </xdr:from>
    <xdr:ext cx="467179" cy="259045"/>
    <xdr:sp macro="" textlink="">
      <xdr:nvSpPr>
        <xdr:cNvPr id="271" name="テキスト ボックス 270">
          <a:extLst>
            <a:ext uri="{FF2B5EF4-FFF2-40B4-BE49-F238E27FC236}">
              <a16:creationId xmlns:a16="http://schemas.microsoft.com/office/drawing/2014/main" id="{6EA8A131-8163-4C53-A0E2-E6E2FF9CAA3F}"/>
            </a:ext>
          </a:extLst>
        </xdr:cNvPr>
        <xdr:cNvSpPr txBox="1"/>
      </xdr:nvSpPr>
      <xdr:spPr>
        <a:xfrm>
          <a:off x="294821" y="1471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84</xdr:row>
      <xdr:rowOff>76200</xdr:rowOff>
    </xdr:from>
    <xdr:to>
      <xdr:col>28</xdr:col>
      <xdr:colOff>114300</xdr:colOff>
      <xdr:row>84</xdr:row>
      <xdr:rowOff>76200</xdr:rowOff>
    </xdr:to>
    <xdr:cxnSp macro="">
      <xdr:nvCxnSpPr>
        <xdr:cNvPr id="272" name="直線コネクタ 271">
          <a:extLst>
            <a:ext uri="{FF2B5EF4-FFF2-40B4-BE49-F238E27FC236}">
              <a16:creationId xmlns:a16="http://schemas.microsoft.com/office/drawing/2014/main" id="{85410E98-D7EA-434B-B1AC-2492AEE6EE73}"/>
            </a:ext>
          </a:extLst>
        </xdr:cNvPr>
        <xdr:cNvCxnSpPr/>
      </xdr:nvCxnSpPr>
      <xdr:spPr>
        <a:xfrm>
          <a:off x="762000" y="1447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83</xdr:row>
      <xdr:rowOff>105427</xdr:rowOff>
    </xdr:from>
    <xdr:ext cx="403059" cy="259045"/>
    <xdr:sp macro="" textlink="">
      <xdr:nvSpPr>
        <xdr:cNvPr id="273" name="テキスト ボックス 272">
          <a:extLst>
            <a:ext uri="{FF2B5EF4-FFF2-40B4-BE49-F238E27FC236}">
              <a16:creationId xmlns:a16="http://schemas.microsoft.com/office/drawing/2014/main" id="{FC6B576A-ABBC-43F9-8EC5-9A53B8E5A09D}"/>
            </a:ext>
          </a:extLst>
        </xdr:cNvPr>
        <xdr:cNvSpPr txBox="1"/>
      </xdr:nvSpPr>
      <xdr:spPr>
        <a:xfrm>
          <a:off x="358941" y="1433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82</xdr:row>
      <xdr:rowOff>38100</xdr:rowOff>
    </xdr:from>
    <xdr:to>
      <xdr:col>28</xdr:col>
      <xdr:colOff>114300</xdr:colOff>
      <xdr:row>82</xdr:row>
      <xdr:rowOff>38100</xdr:rowOff>
    </xdr:to>
    <xdr:cxnSp macro="">
      <xdr:nvCxnSpPr>
        <xdr:cNvPr id="274" name="直線コネクタ 273">
          <a:extLst>
            <a:ext uri="{FF2B5EF4-FFF2-40B4-BE49-F238E27FC236}">
              <a16:creationId xmlns:a16="http://schemas.microsoft.com/office/drawing/2014/main" id="{00D92685-C7A6-4088-BB80-6D3B2B596E2C}"/>
            </a:ext>
          </a:extLst>
        </xdr:cNvPr>
        <xdr:cNvCxnSpPr/>
      </xdr:nvCxnSpPr>
      <xdr:spPr>
        <a:xfrm>
          <a:off x="762000" y="1409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81</xdr:row>
      <xdr:rowOff>67327</xdr:rowOff>
    </xdr:from>
    <xdr:ext cx="403059" cy="259045"/>
    <xdr:sp macro="" textlink="">
      <xdr:nvSpPr>
        <xdr:cNvPr id="275" name="テキスト ボックス 274">
          <a:extLst>
            <a:ext uri="{FF2B5EF4-FFF2-40B4-BE49-F238E27FC236}">
              <a16:creationId xmlns:a16="http://schemas.microsoft.com/office/drawing/2014/main" id="{35AE6605-5ED1-48E8-98E4-8270B62ADD2B}"/>
            </a:ext>
          </a:extLst>
        </xdr:cNvPr>
        <xdr:cNvSpPr txBox="1"/>
      </xdr:nvSpPr>
      <xdr:spPr>
        <a:xfrm>
          <a:off x="358941" y="1395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80</xdr:row>
      <xdr:rowOff>0</xdr:rowOff>
    </xdr:from>
    <xdr:to>
      <xdr:col>28</xdr:col>
      <xdr:colOff>114300</xdr:colOff>
      <xdr:row>80</xdr:row>
      <xdr:rowOff>0</xdr:rowOff>
    </xdr:to>
    <xdr:cxnSp macro="">
      <xdr:nvCxnSpPr>
        <xdr:cNvPr id="276" name="直線コネクタ 275">
          <a:extLst>
            <a:ext uri="{FF2B5EF4-FFF2-40B4-BE49-F238E27FC236}">
              <a16:creationId xmlns:a16="http://schemas.microsoft.com/office/drawing/2014/main" id="{E00C26D0-EA35-4ECE-9047-60B3B7280E9E}"/>
            </a:ext>
          </a:extLst>
        </xdr:cNvPr>
        <xdr:cNvCxnSpPr/>
      </xdr:nvCxnSpPr>
      <xdr:spPr>
        <a:xfrm>
          <a:off x="762000" y="1371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79</xdr:row>
      <xdr:rowOff>29227</xdr:rowOff>
    </xdr:from>
    <xdr:ext cx="403059" cy="259045"/>
    <xdr:sp macro="" textlink="">
      <xdr:nvSpPr>
        <xdr:cNvPr id="277" name="テキスト ボックス 276">
          <a:extLst>
            <a:ext uri="{FF2B5EF4-FFF2-40B4-BE49-F238E27FC236}">
              <a16:creationId xmlns:a16="http://schemas.microsoft.com/office/drawing/2014/main" id="{3F44D7EF-CEEF-47E4-A4A2-7F39264359A3}"/>
            </a:ext>
          </a:extLst>
        </xdr:cNvPr>
        <xdr:cNvSpPr txBox="1"/>
      </xdr:nvSpPr>
      <xdr:spPr>
        <a:xfrm>
          <a:off x="358941" y="1357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133350</xdr:rowOff>
    </xdr:from>
    <xdr:to>
      <xdr:col>28</xdr:col>
      <xdr:colOff>114300</xdr:colOff>
      <xdr:row>77</xdr:row>
      <xdr:rowOff>133350</xdr:rowOff>
    </xdr:to>
    <xdr:cxnSp macro="">
      <xdr:nvCxnSpPr>
        <xdr:cNvPr id="278" name="直線コネクタ 277">
          <a:extLst>
            <a:ext uri="{FF2B5EF4-FFF2-40B4-BE49-F238E27FC236}">
              <a16:creationId xmlns:a16="http://schemas.microsoft.com/office/drawing/2014/main" id="{F41A3DD0-24EC-47E7-A4AC-FFAA254D06EE}"/>
            </a:ext>
          </a:extLst>
        </xdr:cNvPr>
        <xdr:cNvCxnSpPr/>
      </xdr:nvCxnSpPr>
      <xdr:spPr>
        <a:xfrm>
          <a:off x="762000" y="1333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76</xdr:row>
      <xdr:rowOff>162577</xdr:rowOff>
    </xdr:from>
    <xdr:ext cx="403059" cy="259045"/>
    <xdr:sp macro="" textlink="">
      <xdr:nvSpPr>
        <xdr:cNvPr id="279" name="テキスト ボックス 278">
          <a:extLst>
            <a:ext uri="{FF2B5EF4-FFF2-40B4-BE49-F238E27FC236}">
              <a16:creationId xmlns:a16="http://schemas.microsoft.com/office/drawing/2014/main" id="{463B1D1A-F0E3-4BA1-8775-71C0F03AA9BA}"/>
            </a:ext>
          </a:extLst>
        </xdr:cNvPr>
        <xdr:cNvSpPr txBox="1"/>
      </xdr:nvSpPr>
      <xdr:spPr>
        <a:xfrm>
          <a:off x="358941" y="13192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95250</xdr:rowOff>
    </xdr:from>
    <xdr:to>
      <xdr:col>28</xdr:col>
      <xdr:colOff>114300</xdr:colOff>
      <xdr:row>75</xdr:row>
      <xdr:rowOff>95250</xdr:rowOff>
    </xdr:to>
    <xdr:cxnSp macro="">
      <xdr:nvCxnSpPr>
        <xdr:cNvPr id="280" name="直線コネクタ 279">
          <a:extLst>
            <a:ext uri="{FF2B5EF4-FFF2-40B4-BE49-F238E27FC236}">
              <a16:creationId xmlns:a16="http://schemas.microsoft.com/office/drawing/2014/main" id="{7EC2342B-FD03-451D-8E83-587559F98AC6}"/>
            </a:ext>
          </a:extLst>
        </xdr:cNvPr>
        <xdr:cNvCxnSpPr/>
      </xdr:nvCxnSpPr>
      <xdr:spPr>
        <a:xfrm>
          <a:off x="762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74</xdr:row>
      <xdr:rowOff>124477</xdr:rowOff>
    </xdr:from>
    <xdr:ext cx="338939" cy="259045"/>
    <xdr:sp macro="" textlink="">
      <xdr:nvSpPr>
        <xdr:cNvPr id="281" name="テキスト ボックス 280">
          <a:extLst>
            <a:ext uri="{FF2B5EF4-FFF2-40B4-BE49-F238E27FC236}">
              <a16:creationId xmlns:a16="http://schemas.microsoft.com/office/drawing/2014/main" id="{8F21C7AE-384F-4B30-9A2F-CAC62C881086}"/>
            </a:ext>
          </a:extLst>
        </xdr:cNvPr>
        <xdr:cNvSpPr txBox="1"/>
      </xdr:nvSpPr>
      <xdr:spPr>
        <a:xfrm>
          <a:off x="423061" y="12811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95250</xdr:rowOff>
    </xdr:from>
    <xdr:to>
      <xdr:col>28</xdr:col>
      <xdr:colOff>152400</xdr:colOff>
      <xdr:row>88</xdr:row>
      <xdr:rowOff>152400</xdr:rowOff>
    </xdr:to>
    <xdr:sp macro="" textlink="">
      <xdr:nvSpPr>
        <xdr:cNvPr id="282" name="【福祉施設】&#10;有形固定資産減価償却率グラフ枠">
          <a:extLst>
            <a:ext uri="{FF2B5EF4-FFF2-40B4-BE49-F238E27FC236}">
              <a16:creationId xmlns:a16="http://schemas.microsoft.com/office/drawing/2014/main" id="{82C26C88-3778-4C5B-9772-8C3A1FC0BFBF}"/>
            </a:ext>
          </a:extLst>
        </xdr:cNvPr>
        <xdr:cNvSpPr/>
      </xdr:nvSpPr>
      <xdr:spPr>
        <a:xfrm>
          <a:off x="762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78</xdr:row>
      <xdr:rowOff>108586</xdr:rowOff>
    </xdr:from>
    <xdr:to>
      <xdr:col>24</xdr:col>
      <xdr:colOff>62865</xdr:colOff>
      <xdr:row>86</xdr:row>
      <xdr:rowOff>114300</xdr:rowOff>
    </xdr:to>
    <xdr:cxnSp macro="">
      <xdr:nvCxnSpPr>
        <xdr:cNvPr id="283" name="直線コネクタ 282">
          <a:extLst>
            <a:ext uri="{FF2B5EF4-FFF2-40B4-BE49-F238E27FC236}">
              <a16:creationId xmlns:a16="http://schemas.microsoft.com/office/drawing/2014/main" id="{C77DD4FE-EF03-437F-9CF8-33EF83C06EF9}"/>
            </a:ext>
          </a:extLst>
        </xdr:cNvPr>
        <xdr:cNvCxnSpPr/>
      </xdr:nvCxnSpPr>
      <xdr:spPr>
        <a:xfrm flipV="1">
          <a:off x="4634865" y="13481686"/>
          <a:ext cx="0" cy="137731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86</xdr:row>
      <xdr:rowOff>118127</xdr:rowOff>
    </xdr:from>
    <xdr:ext cx="469744" cy="259045"/>
    <xdr:sp macro="" textlink="">
      <xdr:nvSpPr>
        <xdr:cNvPr id="284" name="【福祉施設】&#10;有形固定資産減価償却率最小値テキスト">
          <a:extLst>
            <a:ext uri="{FF2B5EF4-FFF2-40B4-BE49-F238E27FC236}">
              <a16:creationId xmlns:a16="http://schemas.microsoft.com/office/drawing/2014/main" id="{F9891F07-F348-4DFC-AA22-5421BF859AC4}"/>
            </a:ext>
          </a:extLst>
        </xdr:cNvPr>
        <xdr:cNvSpPr txBox="1"/>
      </xdr:nvSpPr>
      <xdr:spPr>
        <a:xfrm>
          <a:off x="4673600" y="148628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86</xdr:row>
      <xdr:rowOff>114300</xdr:rowOff>
    </xdr:from>
    <xdr:to>
      <xdr:col>24</xdr:col>
      <xdr:colOff>152400</xdr:colOff>
      <xdr:row>86</xdr:row>
      <xdr:rowOff>114300</xdr:rowOff>
    </xdr:to>
    <xdr:cxnSp macro="">
      <xdr:nvCxnSpPr>
        <xdr:cNvPr id="285" name="直線コネクタ 284">
          <a:extLst>
            <a:ext uri="{FF2B5EF4-FFF2-40B4-BE49-F238E27FC236}">
              <a16:creationId xmlns:a16="http://schemas.microsoft.com/office/drawing/2014/main" id="{5B16D9D9-198A-4ED8-A0FC-71D63EA1B603}"/>
            </a:ext>
          </a:extLst>
        </xdr:cNvPr>
        <xdr:cNvCxnSpPr/>
      </xdr:nvCxnSpPr>
      <xdr:spPr>
        <a:xfrm>
          <a:off x="4546600" y="14859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77</xdr:row>
      <xdr:rowOff>55263</xdr:rowOff>
    </xdr:from>
    <xdr:ext cx="405111" cy="259045"/>
    <xdr:sp macro="" textlink="">
      <xdr:nvSpPr>
        <xdr:cNvPr id="286" name="【福祉施設】&#10;有形固定資産減価償却率最大値テキスト">
          <a:extLst>
            <a:ext uri="{FF2B5EF4-FFF2-40B4-BE49-F238E27FC236}">
              <a16:creationId xmlns:a16="http://schemas.microsoft.com/office/drawing/2014/main" id="{2B6F1CFD-3614-4F69-A277-3248A9A6BB0A}"/>
            </a:ext>
          </a:extLst>
        </xdr:cNvPr>
        <xdr:cNvSpPr txBox="1"/>
      </xdr:nvSpPr>
      <xdr:spPr>
        <a:xfrm>
          <a:off x="4673600" y="1325691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27.7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78</xdr:row>
      <xdr:rowOff>108586</xdr:rowOff>
    </xdr:from>
    <xdr:to>
      <xdr:col>24</xdr:col>
      <xdr:colOff>152400</xdr:colOff>
      <xdr:row>78</xdr:row>
      <xdr:rowOff>108586</xdr:rowOff>
    </xdr:to>
    <xdr:cxnSp macro="">
      <xdr:nvCxnSpPr>
        <xdr:cNvPr id="287" name="直線コネクタ 286">
          <a:extLst>
            <a:ext uri="{FF2B5EF4-FFF2-40B4-BE49-F238E27FC236}">
              <a16:creationId xmlns:a16="http://schemas.microsoft.com/office/drawing/2014/main" id="{D22F78F8-77A7-45F0-9CC5-6E678323E74C}"/>
            </a:ext>
          </a:extLst>
        </xdr:cNvPr>
        <xdr:cNvCxnSpPr/>
      </xdr:nvCxnSpPr>
      <xdr:spPr>
        <a:xfrm>
          <a:off x="4546600" y="1348168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81</xdr:row>
      <xdr:rowOff>81932</xdr:rowOff>
    </xdr:from>
    <xdr:ext cx="405111" cy="259045"/>
    <xdr:sp macro="" textlink="">
      <xdr:nvSpPr>
        <xdr:cNvPr id="288" name="【福祉施設】&#10;有形固定資産減価償却率平均値テキスト">
          <a:extLst>
            <a:ext uri="{FF2B5EF4-FFF2-40B4-BE49-F238E27FC236}">
              <a16:creationId xmlns:a16="http://schemas.microsoft.com/office/drawing/2014/main" id="{A5661E2A-E33B-4BAF-BDCF-CD1B8AAA3978}"/>
            </a:ext>
          </a:extLst>
        </xdr:cNvPr>
        <xdr:cNvSpPr txBox="1"/>
      </xdr:nvSpPr>
      <xdr:spPr>
        <a:xfrm>
          <a:off x="4673600" y="13969382"/>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81</xdr:row>
      <xdr:rowOff>103505</xdr:rowOff>
    </xdr:from>
    <xdr:to>
      <xdr:col>24</xdr:col>
      <xdr:colOff>114300</xdr:colOff>
      <xdr:row>82</xdr:row>
      <xdr:rowOff>33655</xdr:rowOff>
    </xdr:to>
    <xdr:sp macro="" textlink="">
      <xdr:nvSpPr>
        <xdr:cNvPr id="289" name="フローチャート: 判断 288">
          <a:extLst>
            <a:ext uri="{FF2B5EF4-FFF2-40B4-BE49-F238E27FC236}">
              <a16:creationId xmlns:a16="http://schemas.microsoft.com/office/drawing/2014/main" id="{ABD9D917-F3A8-48EC-9F32-85E83518ADC7}"/>
            </a:ext>
          </a:extLst>
        </xdr:cNvPr>
        <xdr:cNvSpPr/>
      </xdr:nvSpPr>
      <xdr:spPr>
        <a:xfrm>
          <a:off x="4584700" y="139909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81</xdr:row>
      <xdr:rowOff>50164</xdr:rowOff>
    </xdr:from>
    <xdr:to>
      <xdr:col>20</xdr:col>
      <xdr:colOff>38100</xdr:colOff>
      <xdr:row>81</xdr:row>
      <xdr:rowOff>151764</xdr:rowOff>
    </xdr:to>
    <xdr:sp macro="" textlink="">
      <xdr:nvSpPr>
        <xdr:cNvPr id="290" name="フローチャート: 判断 289">
          <a:extLst>
            <a:ext uri="{FF2B5EF4-FFF2-40B4-BE49-F238E27FC236}">
              <a16:creationId xmlns:a16="http://schemas.microsoft.com/office/drawing/2014/main" id="{35E64744-839F-450E-B5EE-183F5C40D903}"/>
            </a:ext>
          </a:extLst>
        </xdr:cNvPr>
        <xdr:cNvSpPr/>
      </xdr:nvSpPr>
      <xdr:spPr>
        <a:xfrm>
          <a:off x="3746500" y="139376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81</xdr:row>
      <xdr:rowOff>23495</xdr:rowOff>
    </xdr:from>
    <xdr:to>
      <xdr:col>15</xdr:col>
      <xdr:colOff>101600</xdr:colOff>
      <xdr:row>81</xdr:row>
      <xdr:rowOff>125095</xdr:rowOff>
    </xdr:to>
    <xdr:sp macro="" textlink="">
      <xdr:nvSpPr>
        <xdr:cNvPr id="291" name="フローチャート: 判断 290">
          <a:extLst>
            <a:ext uri="{FF2B5EF4-FFF2-40B4-BE49-F238E27FC236}">
              <a16:creationId xmlns:a16="http://schemas.microsoft.com/office/drawing/2014/main" id="{1AE5B49C-7D41-4745-8EB1-5C53007EF91F}"/>
            </a:ext>
          </a:extLst>
        </xdr:cNvPr>
        <xdr:cNvSpPr/>
      </xdr:nvSpPr>
      <xdr:spPr>
        <a:xfrm>
          <a:off x="2857500" y="139109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80</xdr:row>
      <xdr:rowOff>116839</xdr:rowOff>
    </xdr:from>
    <xdr:to>
      <xdr:col>10</xdr:col>
      <xdr:colOff>165100</xdr:colOff>
      <xdr:row>81</xdr:row>
      <xdr:rowOff>46989</xdr:rowOff>
    </xdr:to>
    <xdr:sp macro="" textlink="">
      <xdr:nvSpPr>
        <xdr:cNvPr id="292" name="フローチャート: 判断 291">
          <a:extLst>
            <a:ext uri="{FF2B5EF4-FFF2-40B4-BE49-F238E27FC236}">
              <a16:creationId xmlns:a16="http://schemas.microsoft.com/office/drawing/2014/main" id="{2D0DDB1E-9690-498F-BD85-B05EBB34BE49}"/>
            </a:ext>
          </a:extLst>
        </xdr:cNvPr>
        <xdr:cNvSpPr/>
      </xdr:nvSpPr>
      <xdr:spPr>
        <a:xfrm>
          <a:off x="1968500" y="138328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80</xdr:row>
      <xdr:rowOff>107314</xdr:rowOff>
    </xdr:from>
    <xdr:to>
      <xdr:col>6</xdr:col>
      <xdr:colOff>38100</xdr:colOff>
      <xdr:row>81</xdr:row>
      <xdr:rowOff>37464</xdr:rowOff>
    </xdr:to>
    <xdr:sp macro="" textlink="">
      <xdr:nvSpPr>
        <xdr:cNvPr id="293" name="フローチャート: 判断 292">
          <a:extLst>
            <a:ext uri="{FF2B5EF4-FFF2-40B4-BE49-F238E27FC236}">
              <a16:creationId xmlns:a16="http://schemas.microsoft.com/office/drawing/2014/main" id="{A9DCD80A-F5CC-46F2-BEB6-414EFD197AB2}"/>
            </a:ext>
          </a:extLst>
        </xdr:cNvPr>
        <xdr:cNvSpPr/>
      </xdr:nvSpPr>
      <xdr:spPr>
        <a:xfrm>
          <a:off x="1079500" y="138233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88</xdr:row>
      <xdr:rowOff>149877</xdr:rowOff>
    </xdr:from>
    <xdr:ext cx="762000" cy="259045"/>
    <xdr:sp macro="" textlink="">
      <xdr:nvSpPr>
        <xdr:cNvPr id="294" name="テキスト ボックス 293">
          <a:extLst>
            <a:ext uri="{FF2B5EF4-FFF2-40B4-BE49-F238E27FC236}">
              <a16:creationId xmlns:a16="http://schemas.microsoft.com/office/drawing/2014/main" id="{2D94D3E6-7602-409A-A79B-408DBAAFF929}"/>
            </a:ext>
          </a:extLst>
        </xdr:cNvPr>
        <xdr:cNvSpPr txBox="1"/>
      </xdr:nvSpPr>
      <xdr:spPr>
        <a:xfrm>
          <a:off x="4445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88</xdr:row>
      <xdr:rowOff>149877</xdr:rowOff>
    </xdr:from>
    <xdr:ext cx="762000" cy="259045"/>
    <xdr:sp macro="" textlink="">
      <xdr:nvSpPr>
        <xdr:cNvPr id="295" name="テキスト ボックス 294">
          <a:extLst>
            <a:ext uri="{FF2B5EF4-FFF2-40B4-BE49-F238E27FC236}">
              <a16:creationId xmlns:a16="http://schemas.microsoft.com/office/drawing/2014/main" id="{4E99712E-3CA7-42C5-806C-348999CBC692}"/>
            </a:ext>
          </a:extLst>
        </xdr:cNvPr>
        <xdr:cNvSpPr txBox="1"/>
      </xdr:nvSpPr>
      <xdr:spPr>
        <a:xfrm>
          <a:off x="3606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88</xdr:row>
      <xdr:rowOff>149877</xdr:rowOff>
    </xdr:from>
    <xdr:ext cx="762000" cy="259045"/>
    <xdr:sp macro="" textlink="">
      <xdr:nvSpPr>
        <xdr:cNvPr id="296" name="テキスト ボックス 295">
          <a:extLst>
            <a:ext uri="{FF2B5EF4-FFF2-40B4-BE49-F238E27FC236}">
              <a16:creationId xmlns:a16="http://schemas.microsoft.com/office/drawing/2014/main" id="{282AE369-F099-44F6-8D7D-86E9D9C7646D}"/>
            </a:ext>
          </a:extLst>
        </xdr:cNvPr>
        <xdr:cNvSpPr txBox="1"/>
      </xdr:nvSpPr>
      <xdr:spPr>
        <a:xfrm>
          <a:off x="2717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88</xdr:row>
      <xdr:rowOff>149877</xdr:rowOff>
    </xdr:from>
    <xdr:ext cx="762000" cy="259045"/>
    <xdr:sp macro="" textlink="">
      <xdr:nvSpPr>
        <xdr:cNvPr id="297" name="テキスト ボックス 296">
          <a:extLst>
            <a:ext uri="{FF2B5EF4-FFF2-40B4-BE49-F238E27FC236}">
              <a16:creationId xmlns:a16="http://schemas.microsoft.com/office/drawing/2014/main" id="{4FCB5FCE-8506-4C78-A2A4-32D35DB046CE}"/>
            </a:ext>
          </a:extLst>
        </xdr:cNvPr>
        <xdr:cNvSpPr txBox="1"/>
      </xdr:nvSpPr>
      <xdr:spPr>
        <a:xfrm>
          <a:off x="182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88</xdr:row>
      <xdr:rowOff>149877</xdr:rowOff>
    </xdr:from>
    <xdr:ext cx="762000" cy="259045"/>
    <xdr:sp macro="" textlink="">
      <xdr:nvSpPr>
        <xdr:cNvPr id="298" name="テキスト ボックス 297">
          <a:extLst>
            <a:ext uri="{FF2B5EF4-FFF2-40B4-BE49-F238E27FC236}">
              <a16:creationId xmlns:a16="http://schemas.microsoft.com/office/drawing/2014/main" id="{D631E050-41AA-48C9-98B3-40E4BBD5A254}"/>
            </a:ext>
          </a:extLst>
        </xdr:cNvPr>
        <xdr:cNvSpPr txBox="1"/>
      </xdr:nvSpPr>
      <xdr:spPr>
        <a:xfrm>
          <a:off x="93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80</xdr:row>
      <xdr:rowOff>55880</xdr:rowOff>
    </xdr:from>
    <xdr:to>
      <xdr:col>24</xdr:col>
      <xdr:colOff>114300</xdr:colOff>
      <xdr:row>80</xdr:row>
      <xdr:rowOff>157480</xdr:rowOff>
    </xdr:to>
    <xdr:sp macro="" textlink="">
      <xdr:nvSpPr>
        <xdr:cNvPr id="299" name="楕円 298">
          <a:extLst>
            <a:ext uri="{FF2B5EF4-FFF2-40B4-BE49-F238E27FC236}">
              <a16:creationId xmlns:a16="http://schemas.microsoft.com/office/drawing/2014/main" id="{EA59A6A7-9552-4567-9644-B71121036E6A}"/>
            </a:ext>
          </a:extLst>
        </xdr:cNvPr>
        <xdr:cNvSpPr/>
      </xdr:nvSpPr>
      <xdr:spPr>
        <a:xfrm>
          <a:off x="4584700" y="137718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79</xdr:row>
      <xdr:rowOff>78757</xdr:rowOff>
    </xdr:from>
    <xdr:ext cx="405111" cy="259045"/>
    <xdr:sp macro="" textlink="">
      <xdr:nvSpPr>
        <xdr:cNvPr id="300" name="【福祉施設】&#10;有形固定資産減価償却率該当値テキスト">
          <a:extLst>
            <a:ext uri="{FF2B5EF4-FFF2-40B4-BE49-F238E27FC236}">
              <a16:creationId xmlns:a16="http://schemas.microsoft.com/office/drawing/2014/main" id="{4A7854EB-C736-45D7-B348-D2FFBA840ACE}"/>
            </a:ext>
          </a:extLst>
        </xdr:cNvPr>
        <xdr:cNvSpPr txBox="1"/>
      </xdr:nvSpPr>
      <xdr:spPr>
        <a:xfrm>
          <a:off x="4673600" y="136233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80</xdr:row>
      <xdr:rowOff>141605</xdr:rowOff>
    </xdr:from>
    <xdr:to>
      <xdr:col>20</xdr:col>
      <xdr:colOff>38100</xdr:colOff>
      <xdr:row>81</xdr:row>
      <xdr:rowOff>71755</xdr:rowOff>
    </xdr:to>
    <xdr:sp macro="" textlink="">
      <xdr:nvSpPr>
        <xdr:cNvPr id="301" name="楕円 300">
          <a:extLst>
            <a:ext uri="{FF2B5EF4-FFF2-40B4-BE49-F238E27FC236}">
              <a16:creationId xmlns:a16="http://schemas.microsoft.com/office/drawing/2014/main" id="{E9F35245-7F3A-4139-B946-3E23F920F7B6}"/>
            </a:ext>
          </a:extLst>
        </xdr:cNvPr>
        <xdr:cNvSpPr/>
      </xdr:nvSpPr>
      <xdr:spPr>
        <a:xfrm>
          <a:off x="3746500" y="138576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80</xdr:row>
      <xdr:rowOff>106680</xdr:rowOff>
    </xdr:from>
    <xdr:to>
      <xdr:col>24</xdr:col>
      <xdr:colOff>63500</xdr:colOff>
      <xdr:row>81</xdr:row>
      <xdr:rowOff>20955</xdr:rowOff>
    </xdr:to>
    <xdr:cxnSp macro="">
      <xdr:nvCxnSpPr>
        <xdr:cNvPr id="302" name="直線コネクタ 301">
          <a:extLst>
            <a:ext uri="{FF2B5EF4-FFF2-40B4-BE49-F238E27FC236}">
              <a16:creationId xmlns:a16="http://schemas.microsoft.com/office/drawing/2014/main" id="{966226A7-C651-468C-9317-862C128CB4D4}"/>
            </a:ext>
          </a:extLst>
        </xdr:cNvPr>
        <xdr:cNvCxnSpPr/>
      </xdr:nvCxnSpPr>
      <xdr:spPr>
        <a:xfrm flipV="1">
          <a:off x="3797300" y="13822680"/>
          <a:ext cx="838200" cy="857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80</xdr:row>
      <xdr:rowOff>109220</xdr:rowOff>
    </xdr:from>
    <xdr:to>
      <xdr:col>15</xdr:col>
      <xdr:colOff>101600</xdr:colOff>
      <xdr:row>81</xdr:row>
      <xdr:rowOff>39370</xdr:rowOff>
    </xdr:to>
    <xdr:sp macro="" textlink="">
      <xdr:nvSpPr>
        <xdr:cNvPr id="303" name="楕円 302">
          <a:extLst>
            <a:ext uri="{FF2B5EF4-FFF2-40B4-BE49-F238E27FC236}">
              <a16:creationId xmlns:a16="http://schemas.microsoft.com/office/drawing/2014/main" id="{3FDEB4CA-29B2-4843-8DF5-394EF9CCEC9B}"/>
            </a:ext>
          </a:extLst>
        </xdr:cNvPr>
        <xdr:cNvSpPr/>
      </xdr:nvSpPr>
      <xdr:spPr>
        <a:xfrm>
          <a:off x="2857500" y="138252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80</xdr:row>
      <xdr:rowOff>160020</xdr:rowOff>
    </xdr:from>
    <xdr:to>
      <xdr:col>19</xdr:col>
      <xdr:colOff>177800</xdr:colOff>
      <xdr:row>81</xdr:row>
      <xdr:rowOff>20955</xdr:rowOff>
    </xdr:to>
    <xdr:cxnSp macro="">
      <xdr:nvCxnSpPr>
        <xdr:cNvPr id="304" name="直線コネクタ 303">
          <a:extLst>
            <a:ext uri="{FF2B5EF4-FFF2-40B4-BE49-F238E27FC236}">
              <a16:creationId xmlns:a16="http://schemas.microsoft.com/office/drawing/2014/main" id="{BD2EB609-E2ED-4B00-9A3E-F54C43DD87DB}"/>
            </a:ext>
          </a:extLst>
        </xdr:cNvPr>
        <xdr:cNvCxnSpPr/>
      </xdr:nvCxnSpPr>
      <xdr:spPr>
        <a:xfrm>
          <a:off x="2908300" y="13876020"/>
          <a:ext cx="889000" cy="323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80</xdr:row>
      <xdr:rowOff>29211</xdr:rowOff>
    </xdr:from>
    <xdr:to>
      <xdr:col>10</xdr:col>
      <xdr:colOff>165100</xdr:colOff>
      <xdr:row>80</xdr:row>
      <xdr:rowOff>130811</xdr:rowOff>
    </xdr:to>
    <xdr:sp macro="" textlink="">
      <xdr:nvSpPr>
        <xdr:cNvPr id="305" name="楕円 304">
          <a:extLst>
            <a:ext uri="{FF2B5EF4-FFF2-40B4-BE49-F238E27FC236}">
              <a16:creationId xmlns:a16="http://schemas.microsoft.com/office/drawing/2014/main" id="{0801FC5F-0B58-456E-8880-33B79308220E}"/>
            </a:ext>
          </a:extLst>
        </xdr:cNvPr>
        <xdr:cNvSpPr/>
      </xdr:nvSpPr>
      <xdr:spPr>
        <a:xfrm>
          <a:off x="1968500" y="137452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80</xdr:row>
      <xdr:rowOff>80011</xdr:rowOff>
    </xdr:from>
    <xdr:to>
      <xdr:col>15</xdr:col>
      <xdr:colOff>50800</xdr:colOff>
      <xdr:row>80</xdr:row>
      <xdr:rowOff>160020</xdr:rowOff>
    </xdr:to>
    <xdr:cxnSp macro="">
      <xdr:nvCxnSpPr>
        <xdr:cNvPr id="306" name="直線コネクタ 305">
          <a:extLst>
            <a:ext uri="{FF2B5EF4-FFF2-40B4-BE49-F238E27FC236}">
              <a16:creationId xmlns:a16="http://schemas.microsoft.com/office/drawing/2014/main" id="{B36E763A-3CA0-4878-9DE5-CDB9C92BC15E}"/>
            </a:ext>
          </a:extLst>
        </xdr:cNvPr>
        <xdr:cNvCxnSpPr/>
      </xdr:nvCxnSpPr>
      <xdr:spPr>
        <a:xfrm>
          <a:off x="2019300" y="13796011"/>
          <a:ext cx="889000" cy="800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79</xdr:row>
      <xdr:rowOff>141605</xdr:rowOff>
    </xdr:from>
    <xdr:to>
      <xdr:col>6</xdr:col>
      <xdr:colOff>38100</xdr:colOff>
      <xdr:row>80</xdr:row>
      <xdr:rowOff>71755</xdr:rowOff>
    </xdr:to>
    <xdr:sp macro="" textlink="">
      <xdr:nvSpPr>
        <xdr:cNvPr id="307" name="楕円 306">
          <a:extLst>
            <a:ext uri="{FF2B5EF4-FFF2-40B4-BE49-F238E27FC236}">
              <a16:creationId xmlns:a16="http://schemas.microsoft.com/office/drawing/2014/main" id="{B322DD29-A7CF-4680-8F7E-CA8E48C36312}"/>
            </a:ext>
          </a:extLst>
        </xdr:cNvPr>
        <xdr:cNvSpPr/>
      </xdr:nvSpPr>
      <xdr:spPr>
        <a:xfrm>
          <a:off x="1079500" y="136861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80</xdr:row>
      <xdr:rowOff>20955</xdr:rowOff>
    </xdr:from>
    <xdr:to>
      <xdr:col>10</xdr:col>
      <xdr:colOff>114300</xdr:colOff>
      <xdr:row>80</xdr:row>
      <xdr:rowOff>80011</xdr:rowOff>
    </xdr:to>
    <xdr:cxnSp macro="">
      <xdr:nvCxnSpPr>
        <xdr:cNvPr id="308" name="直線コネクタ 307">
          <a:extLst>
            <a:ext uri="{FF2B5EF4-FFF2-40B4-BE49-F238E27FC236}">
              <a16:creationId xmlns:a16="http://schemas.microsoft.com/office/drawing/2014/main" id="{CF46FB91-C4F6-4A30-B937-E68D3D3CC16C}"/>
            </a:ext>
          </a:extLst>
        </xdr:cNvPr>
        <xdr:cNvCxnSpPr/>
      </xdr:nvCxnSpPr>
      <xdr:spPr>
        <a:xfrm>
          <a:off x="1130300" y="13736955"/>
          <a:ext cx="889000" cy="5905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81</xdr:row>
      <xdr:rowOff>142891</xdr:rowOff>
    </xdr:from>
    <xdr:ext cx="405111" cy="259045"/>
    <xdr:sp macro="" textlink="">
      <xdr:nvSpPr>
        <xdr:cNvPr id="309" name="n_1aveValue【福祉施設】&#10;有形固定資産減価償却率">
          <a:extLst>
            <a:ext uri="{FF2B5EF4-FFF2-40B4-BE49-F238E27FC236}">
              <a16:creationId xmlns:a16="http://schemas.microsoft.com/office/drawing/2014/main" id="{00515D44-1915-452B-9DFE-18502ABAD330}"/>
            </a:ext>
          </a:extLst>
        </xdr:cNvPr>
        <xdr:cNvSpPr txBox="1"/>
      </xdr:nvSpPr>
      <xdr:spPr>
        <a:xfrm>
          <a:off x="3582044" y="1403034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81</xdr:row>
      <xdr:rowOff>116222</xdr:rowOff>
    </xdr:from>
    <xdr:ext cx="405111" cy="259045"/>
    <xdr:sp macro="" textlink="">
      <xdr:nvSpPr>
        <xdr:cNvPr id="310" name="n_2aveValue【福祉施設】&#10;有形固定資産減価償却率">
          <a:extLst>
            <a:ext uri="{FF2B5EF4-FFF2-40B4-BE49-F238E27FC236}">
              <a16:creationId xmlns:a16="http://schemas.microsoft.com/office/drawing/2014/main" id="{DB3EACB1-4B43-4AA7-B982-BA5D75AF13B9}"/>
            </a:ext>
          </a:extLst>
        </xdr:cNvPr>
        <xdr:cNvSpPr txBox="1"/>
      </xdr:nvSpPr>
      <xdr:spPr>
        <a:xfrm>
          <a:off x="2705744" y="1400367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81</xdr:row>
      <xdr:rowOff>38116</xdr:rowOff>
    </xdr:from>
    <xdr:ext cx="405111" cy="259045"/>
    <xdr:sp macro="" textlink="">
      <xdr:nvSpPr>
        <xdr:cNvPr id="311" name="n_3aveValue【福祉施設】&#10;有形固定資産減価償却率">
          <a:extLst>
            <a:ext uri="{FF2B5EF4-FFF2-40B4-BE49-F238E27FC236}">
              <a16:creationId xmlns:a16="http://schemas.microsoft.com/office/drawing/2014/main" id="{5879F01D-F426-4889-8E7B-0BCD69BF135F}"/>
            </a:ext>
          </a:extLst>
        </xdr:cNvPr>
        <xdr:cNvSpPr txBox="1"/>
      </xdr:nvSpPr>
      <xdr:spPr>
        <a:xfrm>
          <a:off x="1816744" y="1392556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81</xdr:row>
      <xdr:rowOff>28591</xdr:rowOff>
    </xdr:from>
    <xdr:ext cx="405111" cy="259045"/>
    <xdr:sp macro="" textlink="">
      <xdr:nvSpPr>
        <xdr:cNvPr id="312" name="n_4aveValue【福祉施設】&#10;有形固定資産減価償却率">
          <a:extLst>
            <a:ext uri="{FF2B5EF4-FFF2-40B4-BE49-F238E27FC236}">
              <a16:creationId xmlns:a16="http://schemas.microsoft.com/office/drawing/2014/main" id="{7C95886D-6C45-48CE-86A3-7E6394826B96}"/>
            </a:ext>
          </a:extLst>
        </xdr:cNvPr>
        <xdr:cNvSpPr txBox="1"/>
      </xdr:nvSpPr>
      <xdr:spPr>
        <a:xfrm>
          <a:off x="927744" y="1391604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79</xdr:row>
      <xdr:rowOff>88282</xdr:rowOff>
    </xdr:from>
    <xdr:ext cx="405111" cy="259045"/>
    <xdr:sp macro="" textlink="">
      <xdr:nvSpPr>
        <xdr:cNvPr id="313" name="n_1mainValue【福祉施設】&#10;有形固定資産減価償却率">
          <a:extLst>
            <a:ext uri="{FF2B5EF4-FFF2-40B4-BE49-F238E27FC236}">
              <a16:creationId xmlns:a16="http://schemas.microsoft.com/office/drawing/2014/main" id="{262D4DD0-6CD9-40B5-89B2-DEA3AF6406C3}"/>
            </a:ext>
          </a:extLst>
        </xdr:cNvPr>
        <xdr:cNvSpPr txBox="1"/>
      </xdr:nvSpPr>
      <xdr:spPr>
        <a:xfrm>
          <a:off x="3582044" y="1363283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79</xdr:row>
      <xdr:rowOff>55897</xdr:rowOff>
    </xdr:from>
    <xdr:ext cx="405111" cy="259045"/>
    <xdr:sp macro="" textlink="">
      <xdr:nvSpPr>
        <xdr:cNvPr id="314" name="n_2mainValue【福祉施設】&#10;有形固定資産減価償却率">
          <a:extLst>
            <a:ext uri="{FF2B5EF4-FFF2-40B4-BE49-F238E27FC236}">
              <a16:creationId xmlns:a16="http://schemas.microsoft.com/office/drawing/2014/main" id="{FBD98721-B7CF-480A-BA22-563F2AB290C8}"/>
            </a:ext>
          </a:extLst>
        </xdr:cNvPr>
        <xdr:cNvSpPr txBox="1"/>
      </xdr:nvSpPr>
      <xdr:spPr>
        <a:xfrm>
          <a:off x="2705744" y="136004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78</xdr:row>
      <xdr:rowOff>147338</xdr:rowOff>
    </xdr:from>
    <xdr:ext cx="405111" cy="259045"/>
    <xdr:sp macro="" textlink="">
      <xdr:nvSpPr>
        <xdr:cNvPr id="315" name="n_3mainValue【福祉施設】&#10;有形固定資産減価償却率">
          <a:extLst>
            <a:ext uri="{FF2B5EF4-FFF2-40B4-BE49-F238E27FC236}">
              <a16:creationId xmlns:a16="http://schemas.microsoft.com/office/drawing/2014/main" id="{32697A60-D5F3-4D66-87A1-2AC93F16DBC4}"/>
            </a:ext>
          </a:extLst>
        </xdr:cNvPr>
        <xdr:cNvSpPr txBox="1"/>
      </xdr:nvSpPr>
      <xdr:spPr>
        <a:xfrm>
          <a:off x="1816744" y="1352043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78</xdr:row>
      <xdr:rowOff>88282</xdr:rowOff>
    </xdr:from>
    <xdr:ext cx="405111" cy="259045"/>
    <xdr:sp macro="" textlink="">
      <xdr:nvSpPr>
        <xdr:cNvPr id="316" name="n_4mainValue【福祉施設】&#10;有形固定資産減価償却率">
          <a:extLst>
            <a:ext uri="{FF2B5EF4-FFF2-40B4-BE49-F238E27FC236}">
              <a16:creationId xmlns:a16="http://schemas.microsoft.com/office/drawing/2014/main" id="{E79DFE04-DF03-4DD8-82BE-56E880F64938}"/>
            </a:ext>
          </a:extLst>
        </xdr:cNvPr>
        <xdr:cNvSpPr txBox="1"/>
      </xdr:nvSpPr>
      <xdr:spPr>
        <a:xfrm>
          <a:off x="927744" y="1346138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152400</xdr:rowOff>
    </xdr:from>
    <xdr:to>
      <xdr:col>59</xdr:col>
      <xdr:colOff>88900</xdr:colOff>
      <xdr:row>72</xdr:row>
      <xdr:rowOff>101600</xdr:rowOff>
    </xdr:to>
    <xdr:sp macro="" textlink="">
      <xdr:nvSpPr>
        <xdr:cNvPr id="317" name="正方形/長方形 316">
          <a:extLst>
            <a:ext uri="{FF2B5EF4-FFF2-40B4-BE49-F238E27FC236}">
              <a16:creationId xmlns:a16="http://schemas.microsoft.com/office/drawing/2014/main" id="{E4D746D4-4575-41EA-A150-DC441948D9E6}"/>
            </a:ext>
          </a:extLst>
        </xdr:cNvPr>
        <xdr:cNvSpPr/>
      </xdr:nvSpPr>
      <xdr:spPr>
        <a:xfrm>
          <a:off x="6604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福祉施設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72</xdr:row>
      <xdr:rowOff>127000</xdr:rowOff>
    </xdr:from>
    <xdr:to>
      <xdr:col>43</xdr:col>
      <xdr:colOff>63500</xdr:colOff>
      <xdr:row>74</xdr:row>
      <xdr:rowOff>38100</xdr:rowOff>
    </xdr:to>
    <xdr:sp macro="" textlink="">
      <xdr:nvSpPr>
        <xdr:cNvPr id="318" name="正方形/長方形 317">
          <a:extLst>
            <a:ext uri="{FF2B5EF4-FFF2-40B4-BE49-F238E27FC236}">
              <a16:creationId xmlns:a16="http://schemas.microsoft.com/office/drawing/2014/main" id="{B917EDDC-E23A-4120-9E9F-750BEC198EA4}"/>
            </a:ext>
          </a:extLst>
        </xdr:cNvPr>
        <xdr:cNvSpPr/>
      </xdr:nvSpPr>
      <xdr:spPr>
        <a:xfrm>
          <a:off x="67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73</xdr:row>
      <xdr:rowOff>158750</xdr:rowOff>
    </xdr:from>
    <xdr:to>
      <xdr:col>43</xdr:col>
      <xdr:colOff>63500</xdr:colOff>
      <xdr:row>75</xdr:row>
      <xdr:rowOff>69850</xdr:rowOff>
    </xdr:to>
    <xdr:sp macro="" textlink="">
      <xdr:nvSpPr>
        <xdr:cNvPr id="319" name="正方形/長方形 318">
          <a:extLst>
            <a:ext uri="{FF2B5EF4-FFF2-40B4-BE49-F238E27FC236}">
              <a16:creationId xmlns:a16="http://schemas.microsoft.com/office/drawing/2014/main" id="{37FEC208-DE90-444A-8991-C839E4AA7044}"/>
            </a:ext>
          </a:extLst>
        </xdr:cNvPr>
        <xdr:cNvSpPr/>
      </xdr:nvSpPr>
      <xdr:spPr>
        <a:xfrm>
          <a:off x="67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4/59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72</xdr:row>
      <xdr:rowOff>127000</xdr:rowOff>
    </xdr:from>
    <xdr:to>
      <xdr:col>48</xdr:col>
      <xdr:colOff>127000</xdr:colOff>
      <xdr:row>74</xdr:row>
      <xdr:rowOff>38100</xdr:rowOff>
    </xdr:to>
    <xdr:sp macro="" textlink="">
      <xdr:nvSpPr>
        <xdr:cNvPr id="320" name="正方形/長方形 319">
          <a:extLst>
            <a:ext uri="{FF2B5EF4-FFF2-40B4-BE49-F238E27FC236}">
              <a16:creationId xmlns:a16="http://schemas.microsoft.com/office/drawing/2014/main" id="{0CFACB20-2D9F-4963-B607-2C2E4873E544}"/>
            </a:ext>
          </a:extLst>
        </xdr:cNvPr>
        <xdr:cNvSpPr/>
      </xdr:nvSpPr>
      <xdr:spPr>
        <a:xfrm>
          <a:off x="7747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73</xdr:row>
      <xdr:rowOff>158750</xdr:rowOff>
    </xdr:from>
    <xdr:to>
      <xdr:col>48</xdr:col>
      <xdr:colOff>127000</xdr:colOff>
      <xdr:row>75</xdr:row>
      <xdr:rowOff>69850</xdr:rowOff>
    </xdr:to>
    <xdr:sp macro="" textlink="">
      <xdr:nvSpPr>
        <xdr:cNvPr id="321" name="正方形/長方形 320">
          <a:extLst>
            <a:ext uri="{FF2B5EF4-FFF2-40B4-BE49-F238E27FC236}">
              <a16:creationId xmlns:a16="http://schemas.microsoft.com/office/drawing/2014/main" id="{8325D607-4D6B-445A-9540-916D3E795697}"/>
            </a:ext>
          </a:extLst>
        </xdr:cNvPr>
        <xdr:cNvSpPr/>
      </xdr:nvSpPr>
      <xdr:spPr>
        <a:xfrm>
          <a:off x="7747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0.075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72</xdr:row>
      <xdr:rowOff>127000</xdr:rowOff>
    </xdr:from>
    <xdr:to>
      <xdr:col>54</xdr:col>
      <xdr:colOff>127000</xdr:colOff>
      <xdr:row>74</xdr:row>
      <xdr:rowOff>38100</xdr:rowOff>
    </xdr:to>
    <xdr:sp macro="" textlink="">
      <xdr:nvSpPr>
        <xdr:cNvPr id="322" name="正方形/長方形 321">
          <a:extLst>
            <a:ext uri="{FF2B5EF4-FFF2-40B4-BE49-F238E27FC236}">
              <a16:creationId xmlns:a16="http://schemas.microsoft.com/office/drawing/2014/main" id="{135BCE27-B045-44AD-9EE5-390B02F4CCC6}"/>
            </a:ext>
          </a:extLst>
        </xdr:cNvPr>
        <xdr:cNvSpPr/>
      </xdr:nvSpPr>
      <xdr:spPr>
        <a:xfrm>
          <a:off x="8890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46</xdr:col>
      <xdr:colOff>127000</xdr:colOff>
      <xdr:row>73</xdr:row>
      <xdr:rowOff>158750</xdr:rowOff>
    </xdr:from>
    <xdr:to>
      <xdr:col>54</xdr:col>
      <xdr:colOff>127000</xdr:colOff>
      <xdr:row>75</xdr:row>
      <xdr:rowOff>69850</xdr:rowOff>
    </xdr:to>
    <xdr:sp macro="" textlink="">
      <xdr:nvSpPr>
        <xdr:cNvPr id="323" name="正方形/長方形 322">
          <a:extLst>
            <a:ext uri="{FF2B5EF4-FFF2-40B4-BE49-F238E27FC236}">
              <a16:creationId xmlns:a16="http://schemas.microsoft.com/office/drawing/2014/main" id="{9EC18263-8CF1-4378-A30A-4EB605E019F1}"/>
            </a:ext>
          </a:extLst>
        </xdr:cNvPr>
        <xdr:cNvSpPr/>
      </xdr:nvSpPr>
      <xdr:spPr>
        <a:xfrm>
          <a:off x="8890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0.116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75</xdr:row>
      <xdr:rowOff>95250</xdr:rowOff>
    </xdr:from>
    <xdr:to>
      <xdr:col>59</xdr:col>
      <xdr:colOff>88900</xdr:colOff>
      <xdr:row>88</xdr:row>
      <xdr:rowOff>152400</xdr:rowOff>
    </xdr:to>
    <xdr:sp macro="" textlink="">
      <xdr:nvSpPr>
        <xdr:cNvPr id="324" name="正方形/長方形 323">
          <a:extLst>
            <a:ext uri="{FF2B5EF4-FFF2-40B4-BE49-F238E27FC236}">
              <a16:creationId xmlns:a16="http://schemas.microsoft.com/office/drawing/2014/main" id="{52725B68-D203-456F-9829-AD190C354BE8}"/>
            </a:ext>
          </a:extLst>
        </xdr:cNvPr>
        <xdr:cNvSpPr/>
      </xdr:nvSpPr>
      <xdr:spPr>
        <a:xfrm>
          <a:off x="6604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74</xdr:row>
      <xdr:rowOff>76200</xdr:rowOff>
    </xdr:from>
    <xdr:ext cx="349839" cy="225703"/>
    <xdr:sp macro="" textlink="">
      <xdr:nvSpPr>
        <xdr:cNvPr id="325" name="テキスト ボックス 324">
          <a:extLst>
            <a:ext uri="{FF2B5EF4-FFF2-40B4-BE49-F238E27FC236}">
              <a16:creationId xmlns:a16="http://schemas.microsoft.com/office/drawing/2014/main" id="{DBAB4E14-5A8E-4697-8B9D-F2E4001F1339}"/>
            </a:ext>
          </a:extLst>
        </xdr:cNvPr>
        <xdr:cNvSpPr txBox="1"/>
      </xdr:nvSpPr>
      <xdr:spPr>
        <a:xfrm>
          <a:off x="6565900" y="1276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152400</xdr:rowOff>
    </xdr:from>
    <xdr:to>
      <xdr:col>59</xdr:col>
      <xdr:colOff>50800</xdr:colOff>
      <xdr:row>88</xdr:row>
      <xdr:rowOff>152400</xdr:rowOff>
    </xdr:to>
    <xdr:cxnSp macro="">
      <xdr:nvCxnSpPr>
        <xdr:cNvPr id="326" name="直線コネクタ 325">
          <a:extLst>
            <a:ext uri="{FF2B5EF4-FFF2-40B4-BE49-F238E27FC236}">
              <a16:creationId xmlns:a16="http://schemas.microsoft.com/office/drawing/2014/main" id="{35E7B25E-EB8A-49AB-9911-0EF3A57A4612}"/>
            </a:ext>
          </a:extLst>
        </xdr:cNvPr>
        <xdr:cNvCxnSpPr/>
      </xdr:nvCxnSpPr>
      <xdr:spPr>
        <a:xfrm>
          <a:off x="6604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86</xdr:row>
      <xdr:rowOff>38100</xdr:rowOff>
    </xdr:from>
    <xdr:to>
      <xdr:col>59</xdr:col>
      <xdr:colOff>50800</xdr:colOff>
      <xdr:row>86</xdr:row>
      <xdr:rowOff>38100</xdr:rowOff>
    </xdr:to>
    <xdr:cxnSp macro="">
      <xdr:nvCxnSpPr>
        <xdr:cNvPr id="327" name="直線コネクタ 326">
          <a:extLst>
            <a:ext uri="{FF2B5EF4-FFF2-40B4-BE49-F238E27FC236}">
              <a16:creationId xmlns:a16="http://schemas.microsoft.com/office/drawing/2014/main" id="{5C682EE2-9F8E-4349-A1E6-3127B6981198}"/>
            </a:ext>
          </a:extLst>
        </xdr:cNvPr>
        <xdr:cNvCxnSpPr/>
      </xdr:nvCxnSpPr>
      <xdr:spPr>
        <a:xfrm>
          <a:off x="6604000" y="1478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85</xdr:row>
      <xdr:rowOff>67327</xdr:rowOff>
    </xdr:from>
    <xdr:ext cx="467179" cy="259045"/>
    <xdr:sp macro="" textlink="">
      <xdr:nvSpPr>
        <xdr:cNvPr id="328" name="テキスト ボックス 327">
          <a:extLst>
            <a:ext uri="{FF2B5EF4-FFF2-40B4-BE49-F238E27FC236}">
              <a16:creationId xmlns:a16="http://schemas.microsoft.com/office/drawing/2014/main" id="{E84F0460-51BE-4AD4-9EC1-F97F0E92844B}"/>
            </a:ext>
          </a:extLst>
        </xdr:cNvPr>
        <xdr:cNvSpPr txBox="1"/>
      </xdr:nvSpPr>
      <xdr:spPr>
        <a:xfrm>
          <a:off x="6136821" y="1464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95250</xdr:rowOff>
    </xdr:from>
    <xdr:to>
      <xdr:col>59</xdr:col>
      <xdr:colOff>50800</xdr:colOff>
      <xdr:row>83</xdr:row>
      <xdr:rowOff>95250</xdr:rowOff>
    </xdr:to>
    <xdr:cxnSp macro="">
      <xdr:nvCxnSpPr>
        <xdr:cNvPr id="329" name="直線コネクタ 328">
          <a:extLst>
            <a:ext uri="{FF2B5EF4-FFF2-40B4-BE49-F238E27FC236}">
              <a16:creationId xmlns:a16="http://schemas.microsoft.com/office/drawing/2014/main" id="{1FD5FCBD-568C-4D7F-B6F4-11F23D759497}"/>
            </a:ext>
          </a:extLst>
        </xdr:cNvPr>
        <xdr:cNvCxnSpPr/>
      </xdr:nvCxnSpPr>
      <xdr:spPr>
        <a:xfrm>
          <a:off x="6604000" y="1432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82</xdr:row>
      <xdr:rowOff>124477</xdr:rowOff>
    </xdr:from>
    <xdr:ext cx="467179" cy="259045"/>
    <xdr:sp macro="" textlink="">
      <xdr:nvSpPr>
        <xdr:cNvPr id="330" name="テキスト ボックス 329">
          <a:extLst>
            <a:ext uri="{FF2B5EF4-FFF2-40B4-BE49-F238E27FC236}">
              <a16:creationId xmlns:a16="http://schemas.microsoft.com/office/drawing/2014/main" id="{FA38FDAC-BC83-4FE0-8E31-1832356E40DB}"/>
            </a:ext>
          </a:extLst>
        </xdr:cNvPr>
        <xdr:cNvSpPr txBox="1"/>
      </xdr:nvSpPr>
      <xdr:spPr>
        <a:xfrm>
          <a:off x="6136821" y="14183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80</xdr:row>
      <xdr:rowOff>152400</xdr:rowOff>
    </xdr:from>
    <xdr:to>
      <xdr:col>59</xdr:col>
      <xdr:colOff>50800</xdr:colOff>
      <xdr:row>80</xdr:row>
      <xdr:rowOff>152400</xdr:rowOff>
    </xdr:to>
    <xdr:cxnSp macro="">
      <xdr:nvCxnSpPr>
        <xdr:cNvPr id="331" name="直線コネクタ 330">
          <a:extLst>
            <a:ext uri="{FF2B5EF4-FFF2-40B4-BE49-F238E27FC236}">
              <a16:creationId xmlns:a16="http://schemas.microsoft.com/office/drawing/2014/main" id="{55C31F4A-2E8F-4A8B-B526-B377E67FA448}"/>
            </a:ext>
          </a:extLst>
        </xdr:cNvPr>
        <xdr:cNvCxnSpPr/>
      </xdr:nvCxnSpPr>
      <xdr:spPr>
        <a:xfrm>
          <a:off x="6604000" y="1386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80</xdr:row>
      <xdr:rowOff>10177</xdr:rowOff>
    </xdr:from>
    <xdr:ext cx="467179" cy="259045"/>
    <xdr:sp macro="" textlink="">
      <xdr:nvSpPr>
        <xdr:cNvPr id="332" name="テキスト ボックス 331">
          <a:extLst>
            <a:ext uri="{FF2B5EF4-FFF2-40B4-BE49-F238E27FC236}">
              <a16:creationId xmlns:a16="http://schemas.microsoft.com/office/drawing/2014/main" id="{EA1DFEE9-A619-4580-99CB-460BB035EDAE}"/>
            </a:ext>
          </a:extLst>
        </xdr:cNvPr>
        <xdr:cNvSpPr txBox="1"/>
      </xdr:nvSpPr>
      <xdr:spPr>
        <a:xfrm>
          <a:off x="6136821" y="13726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78</xdr:row>
      <xdr:rowOff>38100</xdr:rowOff>
    </xdr:from>
    <xdr:to>
      <xdr:col>59</xdr:col>
      <xdr:colOff>50800</xdr:colOff>
      <xdr:row>78</xdr:row>
      <xdr:rowOff>38100</xdr:rowOff>
    </xdr:to>
    <xdr:cxnSp macro="">
      <xdr:nvCxnSpPr>
        <xdr:cNvPr id="333" name="直線コネクタ 332">
          <a:extLst>
            <a:ext uri="{FF2B5EF4-FFF2-40B4-BE49-F238E27FC236}">
              <a16:creationId xmlns:a16="http://schemas.microsoft.com/office/drawing/2014/main" id="{DD668BE7-C974-4657-9804-5DA77ABB376E}"/>
            </a:ext>
          </a:extLst>
        </xdr:cNvPr>
        <xdr:cNvCxnSpPr/>
      </xdr:nvCxnSpPr>
      <xdr:spPr>
        <a:xfrm>
          <a:off x="6604000" y="1341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77</xdr:row>
      <xdr:rowOff>67327</xdr:rowOff>
    </xdr:from>
    <xdr:ext cx="467179" cy="259045"/>
    <xdr:sp macro="" textlink="">
      <xdr:nvSpPr>
        <xdr:cNvPr id="334" name="テキスト ボックス 333">
          <a:extLst>
            <a:ext uri="{FF2B5EF4-FFF2-40B4-BE49-F238E27FC236}">
              <a16:creationId xmlns:a16="http://schemas.microsoft.com/office/drawing/2014/main" id="{1B34F3A8-A8DC-487D-B22C-016D35BB0DDF}"/>
            </a:ext>
          </a:extLst>
        </xdr:cNvPr>
        <xdr:cNvSpPr txBox="1"/>
      </xdr:nvSpPr>
      <xdr:spPr>
        <a:xfrm>
          <a:off x="6136821" y="13268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50800</xdr:colOff>
      <xdr:row>75</xdr:row>
      <xdr:rowOff>95250</xdr:rowOff>
    </xdr:to>
    <xdr:cxnSp macro="">
      <xdr:nvCxnSpPr>
        <xdr:cNvPr id="335" name="直線コネクタ 334">
          <a:extLst>
            <a:ext uri="{FF2B5EF4-FFF2-40B4-BE49-F238E27FC236}">
              <a16:creationId xmlns:a16="http://schemas.microsoft.com/office/drawing/2014/main" id="{BB2647A7-4876-460A-9219-A03591E21AA3}"/>
            </a:ext>
          </a:extLst>
        </xdr:cNvPr>
        <xdr:cNvCxnSpPr/>
      </xdr:nvCxnSpPr>
      <xdr:spPr>
        <a:xfrm>
          <a:off x="6604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74</xdr:row>
      <xdr:rowOff>124477</xdr:rowOff>
    </xdr:from>
    <xdr:ext cx="467179" cy="259045"/>
    <xdr:sp macro="" textlink="">
      <xdr:nvSpPr>
        <xdr:cNvPr id="336" name="テキスト ボックス 335">
          <a:extLst>
            <a:ext uri="{FF2B5EF4-FFF2-40B4-BE49-F238E27FC236}">
              <a16:creationId xmlns:a16="http://schemas.microsoft.com/office/drawing/2014/main" id="{5B64AFE0-024D-4601-A36F-539D36722148}"/>
            </a:ext>
          </a:extLst>
        </xdr:cNvPr>
        <xdr:cNvSpPr txBox="1"/>
      </xdr:nvSpPr>
      <xdr:spPr>
        <a:xfrm>
          <a:off x="6136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88900</xdr:colOff>
      <xdr:row>88</xdr:row>
      <xdr:rowOff>152400</xdr:rowOff>
    </xdr:to>
    <xdr:sp macro="" textlink="">
      <xdr:nvSpPr>
        <xdr:cNvPr id="337" name="【福祉施設】&#10;一人当たり面積グラフ枠">
          <a:extLst>
            <a:ext uri="{FF2B5EF4-FFF2-40B4-BE49-F238E27FC236}">
              <a16:creationId xmlns:a16="http://schemas.microsoft.com/office/drawing/2014/main" id="{3E5D5F5D-B35A-4593-8E89-D63ED91796F8}"/>
            </a:ext>
          </a:extLst>
        </xdr:cNvPr>
        <xdr:cNvSpPr/>
      </xdr:nvSpPr>
      <xdr:spPr>
        <a:xfrm>
          <a:off x="6604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77</xdr:row>
      <xdr:rowOff>141427</xdr:rowOff>
    </xdr:from>
    <xdr:to>
      <xdr:col>54</xdr:col>
      <xdr:colOff>189865</xdr:colOff>
      <xdr:row>86</xdr:row>
      <xdr:rowOff>36271</xdr:rowOff>
    </xdr:to>
    <xdr:cxnSp macro="">
      <xdr:nvCxnSpPr>
        <xdr:cNvPr id="338" name="直線コネクタ 337">
          <a:extLst>
            <a:ext uri="{FF2B5EF4-FFF2-40B4-BE49-F238E27FC236}">
              <a16:creationId xmlns:a16="http://schemas.microsoft.com/office/drawing/2014/main" id="{49F762EA-17E8-4FE7-AC07-EEDF7D04208F}"/>
            </a:ext>
          </a:extLst>
        </xdr:cNvPr>
        <xdr:cNvCxnSpPr/>
      </xdr:nvCxnSpPr>
      <xdr:spPr>
        <a:xfrm flipV="1">
          <a:off x="10476865" y="13343077"/>
          <a:ext cx="0" cy="143789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86</xdr:row>
      <xdr:rowOff>40098</xdr:rowOff>
    </xdr:from>
    <xdr:ext cx="469744" cy="259045"/>
    <xdr:sp macro="" textlink="">
      <xdr:nvSpPr>
        <xdr:cNvPr id="339" name="【福祉施設】&#10;一人当たり面積最小値テキスト">
          <a:extLst>
            <a:ext uri="{FF2B5EF4-FFF2-40B4-BE49-F238E27FC236}">
              <a16:creationId xmlns:a16="http://schemas.microsoft.com/office/drawing/2014/main" id="{68AF2DEC-D826-43E2-ACEE-F380392FC909}"/>
            </a:ext>
          </a:extLst>
        </xdr:cNvPr>
        <xdr:cNvSpPr txBox="1"/>
      </xdr:nvSpPr>
      <xdr:spPr>
        <a:xfrm>
          <a:off x="10515600" y="1478479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86</xdr:row>
      <xdr:rowOff>36271</xdr:rowOff>
    </xdr:from>
    <xdr:to>
      <xdr:col>55</xdr:col>
      <xdr:colOff>88900</xdr:colOff>
      <xdr:row>86</xdr:row>
      <xdr:rowOff>36271</xdr:rowOff>
    </xdr:to>
    <xdr:cxnSp macro="">
      <xdr:nvCxnSpPr>
        <xdr:cNvPr id="340" name="直線コネクタ 339">
          <a:extLst>
            <a:ext uri="{FF2B5EF4-FFF2-40B4-BE49-F238E27FC236}">
              <a16:creationId xmlns:a16="http://schemas.microsoft.com/office/drawing/2014/main" id="{DFD8C4D5-417B-43DD-98FE-A7D331FD252A}"/>
            </a:ext>
          </a:extLst>
        </xdr:cNvPr>
        <xdr:cNvCxnSpPr/>
      </xdr:nvCxnSpPr>
      <xdr:spPr>
        <a:xfrm>
          <a:off x="10388600" y="1478097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76</xdr:row>
      <xdr:rowOff>88104</xdr:rowOff>
    </xdr:from>
    <xdr:ext cx="469744" cy="259045"/>
    <xdr:sp macro="" textlink="">
      <xdr:nvSpPr>
        <xdr:cNvPr id="341" name="【福祉施設】&#10;一人当たり面積最大値テキスト">
          <a:extLst>
            <a:ext uri="{FF2B5EF4-FFF2-40B4-BE49-F238E27FC236}">
              <a16:creationId xmlns:a16="http://schemas.microsoft.com/office/drawing/2014/main" id="{24C55CC6-AAE6-42B8-B4D2-DCCCA4387B28}"/>
            </a:ext>
          </a:extLst>
        </xdr:cNvPr>
        <xdr:cNvSpPr txBox="1"/>
      </xdr:nvSpPr>
      <xdr:spPr>
        <a:xfrm>
          <a:off x="10515600" y="1311830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3.149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77</xdr:row>
      <xdr:rowOff>141427</xdr:rowOff>
    </xdr:from>
    <xdr:to>
      <xdr:col>55</xdr:col>
      <xdr:colOff>88900</xdr:colOff>
      <xdr:row>77</xdr:row>
      <xdr:rowOff>141427</xdr:rowOff>
    </xdr:to>
    <xdr:cxnSp macro="">
      <xdr:nvCxnSpPr>
        <xdr:cNvPr id="342" name="直線コネクタ 341">
          <a:extLst>
            <a:ext uri="{FF2B5EF4-FFF2-40B4-BE49-F238E27FC236}">
              <a16:creationId xmlns:a16="http://schemas.microsoft.com/office/drawing/2014/main" id="{FD6718D2-EB9E-47A2-A258-11AB452591E3}"/>
            </a:ext>
          </a:extLst>
        </xdr:cNvPr>
        <xdr:cNvCxnSpPr/>
      </xdr:nvCxnSpPr>
      <xdr:spPr>
        <a:xfrm>
          <a:off x="10388600" y="1334307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84</xdr:row>
      <xdr:rowOff>121175</xdr:rowOff>
    </xdr:from>
    <xdr:ext cx="469744" cy="259045"/>
    <xdr:sp macro="" textlink="">
      <xdr:nvSpPr>
        <xdr:cNvPr id="343" name="【福祉施設】&#10;一人当たり面積平均値テキスト">
          <a:extLst>
            <a:ext uri="{FF2B5EF4-FFF2-40B4-BE49-F238E27FC236}">
              <a16:creationId xmlns:a16="http://schemas.microsoft.com/office/drawing/2014/main" id="{9584FCB9-139B-4BF8-94F9-EFFDDC7AF847}"/>
            </a:ext>
          </a:extLst>
        </xdr:cNvPr>
        <xdr:cNvSpPr txBox="1"/>
      </xdr:nvSpPr>
      <xdr:spPr>
        <a:xfrm>
          <a:off x="10515600" y="14522975"/>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0.410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84</xdr:row>
      <xdr:rowOff>142748</xdr:rowOff>
    </xdr:from>
    <xdr:to>
      <xdr:col>55</xdr:col>
      <xdr:colOff>50800</xdr:colOff>
      <xdr:row>85</xdr:row>
      <xdr:rowOff>72898</xdr:rowOff>
    </xdr:to>
    <xdr:sp macro="" textlink="">
      <xdr:nvSpPr>
        <xdr:cNvPr id="344" name="フローチャート: 判断 343">
          <a:extLst>
            <a:ext uri="{FF2B5EF4-FFF2-40B4-BE49-F238E27FC236}">
              <a16:creationId xmlns:a16="http://schemas.microsoft.com/office/drawing/2014/main" id="{5A0DC0B8-DFBE-4E83-846E-FB21A22A8692}"/>
            </a:ext>
          </a:extLst>
        </xdr:cNvPr>
        <xdr:cNvSpPr/>
      </xdr:nvSpPr>
      <xdr:spPr>
        <a:xfrm>
          <a:off x="10426700" y="145445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84</xdr:row>
      <xdr:rowOff>156463</xdr:rowOff>
    </xdr:from>
    <xdr:to>
      <xdr:col>50</xdr:col>
      <xdr:colOff>165100</xdr:colOff>
      <xdr:row>85</xdr:row>
      <xdr:rowOff>86613</xdr:rowOff>
    </xdr:to>
    <xdr:sp macro="" textlink="">
      <xdr:nvSpPr>
        <xdr:cNvPr id="345" name="フローチャート: 判断 344">
          <a:extLst>
            <a:ext uri="{FF2B5EF4-FFF2-40B4-BE49-F238E27FC236}">
              <a16:creationId xmlns:a16="http://schemas.microsoft.com/office/drawing/2014/main" id="{D4F81FA0-97A7-44A1-969F-214111B6130C}"/>
            </a:ext>
          </a:extLst>
        </xdr:cNvPr>
        <xdr:cNvSpPr/>
      </xdr:nvSpPr>
      <xdr:spPr>
        <a:xfrm>
          <a:off x="9588500" y="145582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85</xdr:row>
      <xdr:rowOff>1930</xdr:rowOff>
    </xdr:from>
    <xdr:to>
      <xdr:col>46</xdr:col>
      <xdr:colOff>38100</xdr:colOff>
      <xdr:row>85</xdr:row>
      <xdr:rowOff>103530</xdr:rowOff>
    </xdr:to>
    <xdr:sp macro="" textlink="">
      <xdr:nvSpPr>
        <xdr:cNvPr id="346" name="フローチャート: 判断 345">
          <a:extLst>
            <a:ext uri="{FF2B5EF4-FFF2-40B4-BE49-F238E27FC236}">
              <a16:creationId xmlns:a16="http://schemas.microsoft.com/office/drawing/2014/main" id="{31E5C7D6-610D-4449-B3FF-1F3A7F8ECAE5}"/>
            </a:ext>
          </a:extLst>
        </xdr:cNvPr>
        <xdr:cNvSpPr/>
      </xdr:nvSpPr>
      <xdr:spPr>
        <a:xfrm>
          <a:off x="8699500" y="145751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84</xdr:row>
      <xdr:rowOff>147777</xdr:rowOff>
    </xdr:from>
    <xdr:to>
      <xdr:col>41</xdr:col>
      <xdr:colOff>101600</xdr:colOff>
      <xdr:row>85</xdr:row>
      <xdr:rowOff>77927</xdr:rowOff>
    </xdr:to>
    <xdr:sp macro="" textlink="">
      <xdr:nvSpPr>
        <xdr:cNvPr id="347" name="フローチャート: 判断 346">
          <a:extLst>
            <a:ext uri="{FF2B5EF4-FFF2-40B4-BE49-F238E27FC236}">
              <a16:creationId xmlns:a16="http://schemas.microsoft.com/office/drawing/2014/main" id="{E01C1A2A-1AAA-4BAD-BE3C-4AC65586770F}"/>
            </a:ext>
          </a:extLst>
        </xdr:cNvPr>
        <xdr:cNvSpPr/>
      </xdr:nvSpPr>
      <xdr:spPr>
        <a:xfrm>
          <a:off x="7810500" y="145495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84</xdr:row>
      <xdr:rowOff>164236</xdr:rowOff>
    </xdr:from>
    <xdr:to>
      <xdr:col>36</xdr:col>
      <xdr:colOff>165100</xdr:colOff>
      <xdr:row>85</xdr:row>
      <xdr:rowOff>94386</xdr:rowOff>
    </xdr:to>
    <xdr:sp macro="" textlink="">
      <xdr:nvSpPr>
        <xdr:cNvPr id="348" name="フローチャート: 判断 347">
          <a:extLst>
            <a:ext uri="{FF2B5EF4-FFF2-40B4-BE49-F238E27FC236}">
              <a16:creationId xmlns:a16="http://schemas.microsoft.com/office/drawing/2014/main" id="{357B7E49-C721-40BC-8E8D-FC4220FD6438}"/>
            </a:ext>
          </a:extLst>
        </xdr:cNvPr>
        <xdr:cNvSpPr/>
      </xdr:nvSpPr>
      <xdr:spPr>
        <a:xfrm>
          <a:off x="6921500" y="145660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88</xdr:row>
      <xdr:rowOff>149877</xdr:rowOff>
    </xdr:from>
    <xdr:ext cx="762000" cy="259045"/>
    <xdr:sp macro="" textlink="">
      <xdr:nvSpPr>
        <xdr:cNvPr id="349" name="テキスト ボックス 348">
          <a:extLst>
            <a:ext uri="{FF2B5EF4-FFF2-40B4-BE49-F238E27FC236}">
              <a16:creationId xmlns:a16="http://schemas.microsoft.com/office/drawing/2014/main" id="{6B925A7A-8E6A-4294-B752-A0180D2E8B82}"/>
            </a:ext>
          </a:extLst>
        </xdr:cNvPr>
        <xdr:cNvSpPr txBox="1"/>
      </xdr:nvSpPr>
      <xdr:spPr>
        <a:xfrm>
          <a:off x="10287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88</xdr:row>
      <xdr:rowOff>149877</xdr:rowOff>
    </xdr:from>
    <xdr:ext cx="762000" cy="259045"/>
    <xdr:sp macro="" textlink="">
      <xdr:nvSpPr>
        <xdr:cNvPr id="350" name="テキスト ボックス 349">
          <a:extLst>
            <a:ext uri="{FF2B5EF4-FFF2-40B4-BE49-F238E27FC236}">
              <a16:creationId xmlns:a16="http://schemas.microsoft.com/office/drawing/2014/main" id="{3787121A-6B13-4DC0-9C64-A8140F625823}"/>
            </a:ext>
          </a:extLst>
        </xdr:cNvPr>
        <xdr:cNvSpPr txBox="1"/>
      </xdr:nvSpPr>
      <xdr:spPr>
        <a:xfrm>
          <a:off x="944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88</xdr:row>
      <xdr:rowOff>149877</xdr:rowOff>
    </xdr:from>
    <xdr:ext cx="762000" cy="259045"/>
    <xdr:sp macro="" textlink="">
      <xdr:nvSpPr>
        <xdr:cNvPr id="351" name="テキスト ボックス 350">
          <a:extLst>
            <a:ext uri="{FF2B5EF4-FFF2-40B4-BE49-F238E27FC236}">
              <a16:creationId xmlns:a16="http://schemas.microsoft.com/office/drawing/2014/main" id="{B08BB57D-2E6D-4E46-8F7A-1F87F7FD90C8}"/>
            </a:ext>
          </a:extLst>
        </xdr:cNvPr>
        <xdr:cNvSpPr txBox="1"/>
      </xdr:nvSpPr>
      <xdr:spPr>
        <a:xfrm>
          <a:off x="855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88</xdr:row>
      <xdr:rowOff>149877</xdr:rowOff>
    </xdr:from>
    <xdr:ext cx="762000" cy="259045"/>
    <xdr:sp macro="" textlink="">
      <xdr:nvSpPr>
        <xdr:cNvPr id="352" name="テキスト ボックス 351">
          <a:extLst>
            <a:ext uri="{FF2B5EF4-FFF2-40B4-BE49-F238E27FC236}">
              <a16:creationId xmlns:a16="http://schemas.microsoft.com/office/drawing/2014/main" id="{743EE7F0-4931-41E7-93C0-ED7C1148DF0A}"/>
            </a:ext>
          </a:extLst>
        </xdr:cNvPr>
        <xdr:cNvSpPr txBox="1"/>
      </xdr:nvSpPr>
      <xdr:spPr>
        <a:xfrm>
          <a:off x="7670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88</xdr:row>
      <xdr:rowOff>149877</xdr:rowOff>
    </xdr:from>
    <xdr:ext cx="762000" cy="259045"/>
    <xdr:sp macro="" textlink="">
      <xdr:nvSpPr>
        <xdr:cNvPr id="353" name="テキスト ボックス 352">
          <a:extLst>
            <a:ext uri="{FF2B5EF4-FFF2-40B4-BE49-F238E27FC236}">
              <a16:creationId xmlns:a16="http://schemas.microsoft.com/office/drawing/2014/main" id="{B71462E8-5299-49F7-AC9C-3DB6BA3DFE19}"/>
            </a:ext>
          </a:extLst>
        </xdr:cNvPr>
        <xdr:cNvSpPr txBox="1"/>
      </xdr:nvSpPr>
      <xdr:spPr>
        <a:xfrm>
          <a:off x="6781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82</xdr:row>
      <xdr:rowOff>162407</xdr:rowOff>
    </xdr:from>
    <xdr:to>
      <xdr:col>55</xdr:col>
      <xdr:colOff>50800</xdr:colOff>
      <xdr:row>83</xdr:row>
      <xdr:rowOff>92557</xdr:rowOff>
    </xdr:to>
    <xdr:sp macro="" textlink="">
      <xdr:nvSpPr>
        <xdr:cNvPr id="354" name="楕円 353">
          <a:extLst>
            <a:ext uri="{FF2B5EF4-FFF2-40B4-BE49-F238E27FC236}">
              <a16:creationId xmlns:a16="http://schemas.microsoft.com/office/drawing/2014/main" id="{CBB0D2CE-79B6-449F-8377-81F0E1F31107}"/>
            </a:ext>
          </a:extLst>
        </xdr:cNvPr>
        <xdr:cNvSpPr/>
      </xdr:nvSpPr>
      <xdr:spPr>
        <a:xfrm>
          <a:off x="10426700" y="1422130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82</xdr:row>
      <xdr:rowOff>13834</xdr:rowOff>
    </xdr:from>
    <xdr:ext cx="469744" cy="259045"/>
    <xdr:sp macro="" textlink="">
      <xdr:nvSpPr>
        <xdr:cNvPr id="355" name="【福祉施設】&#10;一人当たり面積該当値テキスト">
          <a:extLst>
            <a:ext uri="{FF2B5EF4-FFF2-40B4-BE49-F238E27FC236}">
              <a16:creationId xmlns:a16="http://schemas.microsoft.com/office/drawing/2014/main" id="{1B7B02C5-7FFF-4FD3-9EF0-7EBF2A9DBE01}"/>
            </a:ext>
          </a:extLst>
        </xdr:cNvPr>
        <xdr:cNvSpPr txBox="1"/>
      </xdr:nvSpPr>
      <xdr:spPr>
        <a:xfrm>
          <a:off x="10515600" y="1407273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1.117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82</xdr:row>
      <xdr:rowOff>60909</xdr:rowOff>
    </xdr:from>
    <xdr:to>
      <xdr:col>50</xdr:col>
      <xdr:colOff>165100</xdr:colOff>
      <xdr:row>82</xdr:row>
      <xdr:rowOff>162509</xdr:rowOff>
    </xdr:to>
    <xdr:sp macro="" textlink="">
      <xdr:nvSpPr>
        <xdr:cNvPr id="356" name="楕円 355">
          <a:extLst>
            <a:ext uri="{FF2B5EF4-FFF2-40B4-BE49-F238E27FC236}">
              <a16:creationId xmlns:a16="http://schemas.microsoft.com/office/drawing/2014/main" id="{B712D72C-D881-4AF1-9D97-B9AB1583BAB1}"/>
            </a:ext>
          </a:extLst>
        </xdr:cNvPr>
        <xdr:cNvSpPr/>
      </xdr:nvSpPr>
      <xdr:spPr>
        <a:xfrm>
          <a:off x="9588500" y="1411980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82</xdr:row>
      <xdr:rowOff>111709</xdr:rowOff>
    </xdr:from>
    <xdr:to>
      <xdr:col>55</xdr:col>
      <xdr:colOff>0</xdr:colOff>
      <xdr:row>83</xdr:row>
      <xdr:rowOff>41757</xdr:rowOff>
    </xdr:to>
    <xdr:cxnSp macro="">
      <xdr:nvCxnSpPr>
        <xdr:cNvPr id="357" name="直線コネクタ 356">
          <a:extLst>
            <a:ext uri="{FF2B5EF4-FFF2-40B4-BE49-F238E27FC236}">
              <a16:creationId xmlns:a16="http://schemas.microsoft.com/office/drawing/2014/main" id="{119D23BC-38E2-423E-BC98-6AA982C8D0A2}"/>
            </a:ext>
          </a:extLst>
        </xdr:cNvPr>
        <xdr:cNvCxnSpPr/>
      </xdr:nvCxnSpPr>
      <xdr:spPr>
        <a:xfrm>
          <a:off x="9639300" y="14170609"/>
          <a:ext cx="838200" cy="10149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82</xdr:row>
      <xdr:rowOff>72340</xdr:rowOff>
    </xdr:from>
    <xdr:to>
      <xdr:col>46</xdr:col>
      <xdr:colOff>38100</xdr:colOff>
      <xdr:row>83</xdr:row>
      <xdr:rowOff>2490</xdr:rowOff>
    </xdr:to>
    <xdr:sp macro="" textlink="">
      <xdr:nvSpPr>
        <xdr:cNvPr id="358" name="楕円 357">
          <a:extLst>
            <a:ext uri="{FF2B5EF4-FFF2-40B4-BE49-F238E27FC236}">
              <a16:creationId xmlns:a16="http://schemas.microsoft.com/office/drawing/2014/main" id="{E399C60D-5607-46A1-9104-F5A2B3E3E42F}"/>
            </a:ext>
          </a:extLst>
        </xdr:cNvPr>
        <xdr:cNvSpPr/>
      </xdr:nvSpPr>
      <xdr:spPr>
        <a:xfrm>
          <a:off x="8699500" y="141312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82</xdr:row>
      <xdr:rowOff>111709</xdr:rowOff>
    </xdr:from>
    <xdr:to>
      <xdr:col>50</xdr:col>
      <xdr:colOff>114300</xdr:colOff>
      <xdr:row>82</xdr:row>
      <xdr:rowOff>123140</xdr:rowOff>
    </xdr:to>
    <xdr:cxnSp macro="">
      <xdr:nvCxnSpPr>
        <xdr:cNvPr id="359" name="直線コネクタ 358">
          <a:extLst>
            <a:ext uri="{FF2B5EF4-FFF2-40B4-BE49-F238E27FC236}">
              <a16:creationId xmlns:a16="http://schemas.microsoft.com/office/drawing/2014/main" id="{3EA6F84D-C379-4B29-9497-EFF653B0DE9D}"/>
            </a:ext>
          </a:extLst>
        </xdr:cNvPr>
        <xdr:cNvCxnSpPr/>
      </xdr:nvCxnSpPr>
      <xdr:spPr>
        <a:xfrm flipV="1">
          <a:off x="8750300" y="14170609"/>
          <a:ext cx="889000" cy="114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82</xdr:row>
      <xdr:rowOff>91084</xdr:rowOff>
    </xdr:from>
    <xdr:to>
      <xdr:col>41</xdr:col>
      <xdr:colOff>101600</xdr:colOff>
      <xdr:row>83</xdr:row>
      <xdr:rowOff>21234</xdr:rowOff>
    </xdr:to>
    <xdr:sp macro="" textlink="">
      <xdr:nvSpPr>
        <xdr:cNvPr id="360" name="楕円 359">
          <a:extLst>
            <a:ext uri="{FF2B5EF4-FFF2-40B4-BE49-F238E27FC236}">
              <a16:creationId xmlns:a16="http://schemas.microsoft.com/office/drawing/2014/main" id="{4B03F0D2-F329-40B2-A265-36C4DFC4C3DA}"/>
            </a:ext>
          </a:extLst>
        </xdr:cNvPr>
        <xdr:cNvSpPr/>
      </xdr:nvSpPr>
      <xdr:spPr>
        <a:xfrm>
          <a:off x="7810500" y="141499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82</xdr:row>
      <xdr:rowOff>123140</xdr:rowOff>
    </xdr:from>
    <xdr:to>
      <xdr:col>45</xdr:col>
      <xdr:colOff>177800</xdr:colOff>
      <xdr:row>82</xdr:row>
      <xdr:rowOff>141884</xdr:rowOff>
    </xdr:to>
    <xdr:cxnSp macro="">
      <xdr:nvCxnSpPr>
        <xdr:cNvPr id="361" name="直線コネクタ 360">
          <a:extLst>
            <a:ext uri="{FF2B5EF4-FFF2-40B4-BE49-F238E27FC236}">
              <a16:creationId xmlns:a16="http://schemas.microsoft.com/office/drawing/2014/main" id="{160AA62C-B90D-44FC-B917-362F8C521C00}"/>
            </a:ext>
          </a:extLst>
        </xdr:cNvPr>
        <xdr:cNvCxnSpPr/>
      </xdr:nvCxnSpPr>
      <xdr:spPr>
        <a:xfrm flipV="1">
          <a:off x="7861300" y="14182040"/>
          <a:ext cx="889000" cy="187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82</xdr:row>
      <xdr:rowOff>57252</xdr:rowOff>
    </xdr:from>
    <xdr:to>
      <xdr:col>36</xdr:col>
      <xdr:colOff>165100</xdr:colOff>
      <xdr:row>82</xdr:row>
      <xdr:rowOff>158852</xdr:rowOff>
    </xdr:to>
    <xdr:sp macro="" textlink="">
      <xdr:nvSpPr>
        <xdr:cNvPr id="362" name="楕円 361">
          <a:extLst>
            <a:ext uri="{FF2B5EF4-FFF2-40B4-BE49-F238E27FC236}">
              <a16:creationId xmlns:a16="http://schemas.microsoft.com/office/drawing/2014/main" id="{CFE88280-BB2B-4E89-BF58-B0DCF71D6652}"/>
            </a:ext>
          </a:extLst>
        </xdr:cNvPr>
        <xdr:cNvSpPr/>
      </xdr:nvSpPr>
      <xdr:spPr>
        <a:xfrm>
          <a:off x="6921500" y="141161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82</xdr:row>
      <xdr:rowOff>108052</xdr:rowOff>
    </xdr:from>
    <xdr:to>
      <xdr:col>41</xdr:col>
      <xdr:colOff>50800</xdr:colOff>
      <xdr:row>82</xdr:row>
      <xdr:rowOff>141884</xdr:rowOff>
    </xdr:to>
    <xdr:cxnSp macro="">
      <xdr:nvCxnSpPr>
        <xdr:cNvPr id="363" name="直線コネクタ 362">
          <a:extLst>
            <a:ext uri="{FF2B5EF4-FFF2-40B4-BE49-F238E27FC236}">
              <a16:creationId xmlns:a16="http://schemas.microsoft.com/office/drawing/2014/main" id="{3DC32CA9-90D0-445F-AE9A-0CBD1D348D1E}"/>
            </a:ext>
          </a:extLst>
        </xdr:cNvPr>
        <xdr:cNvCxnSpPr/>
      </xdr:nvCxnSpPr>
      <xdr:spPr>
        <a:xfrm>
          <a:off x="6972300" y="14166952"/>
          <a:ext cx="889000" cy="338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85</xdr:row>
      <xdr:rowOff>77740</xdr:rowOff>
    </xdr:from>
    <xdr:ext cx="469744" cy="259045"/>
    <xdr:sp macro="" textlink="">
      <xdr:nvSpPr>
        <xdr:cNvPr id="364" name="n_1aveValue【福祉施設】&#10;一人当たり面積">
          <a:extLst>
            <a:ext uri="{FF2B5EF4-FFF2-40B4-BE49-F238E27FC236}">
              <a16:creationId xmlns:a16="http://schemas.microsoft.com/office/drawing/2014/main" id="{331CEE75-620D-46EC-94BA-08C5B037AC67}"/>
            </a:ext>
          </a:extLst>
        </xdr:cNvPr>
        <xdr:cNvSpPr txBox="1"/>
      </xdr:nvSpPr>
      <xdr:spPr>
        <a:xfrm>
          <a:off x="9391727" y="1465099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85</xdr:row>
      <xdr:rowOff>94657</xdr:rowOff>
    </xdr:from>
    <xdr:ext cx="469744" cy="259045"/>
    <xdr:sp macro="" textlink="">
      <xdr:nvSpPr>
        <xdr:cNvPr id="365" name="n_2aveValue【福祉施設】&#10;一人当たり面積">
          <a:extLst>
            <a:ext uri="{FF2B5EF4-FFF2-40B4-BE49-F238E27FC236}">
              <a16:creationId xmlns:a16="http://schemas.microsoft.com/office/drawing/2014/main" id="{3B5FC2F3-2DE8-4271-AF75-E81997DBEAE4}"/>
            </a:ext>
          </a:extLst>
        </xdr:cNvPr>
        <xdr:cNvSpPr txBox="1"/>
      </xdr:nvSpPr>
      <xdr:spPr>
        <a:xfrm>
          <a:off x="8515427" y="146679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85</xdr:row>
      <xdr:rowOff>69054</xdr:rowOff>
    </xdr:from>
    <xdr:ext cx="469744" cy="259045"/>
    <xdr:sp macro="" textlink="">
      <xdr:nvSpPr>
        <xdr:cNvPr id="366" name="n_3aveValue【福祉施設】&#10;一人当たり面積">
          <a:extLst>
            <a:ext uri="{FF2B5EF4-FFF2-40B4-BE49-F238E27FC236}">
              <a16:creationId xmlns:a16="http://schemas.microsoft.com/office/drawing/2014/main" id="{FF1889F6-2469-4E1B-B8AB-1B0C5A64FB37}"/>
            </a:ext>
          </a:extLst>
        </xdr:cNvPr>
        <xdr:cNvSpPr txBox="1"/>
      </xdr:nvSpPr>
      <xdr:spPr>
        <a:xfrm>
          <a:off x="7626427" y="1464230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85</xdr:row>
      <xdr:rowOff>85513</xdr:rowOff>
    </xdr:from>
    <xdr:ext cx="469744" cy="259045"/>
    <xdr:sp macro="" textlink="">
      <xdr:nvSpPr>
        <xdr:cNvPr id="367" name="n_4aveValue【福祉施設】&#10;一人当たり面積">
          <a:extLst>
            <a:ext uri="{FF2B5EF4-FFF2-40B4-BE49-F238E27FC236}">
              <a16:creationId xmlns:a16="http://schemas.microsoft.com/office/drawing/2014/main" id="{F3F24A6D-E174-4332-86C1-D6F72FDAF76E}"/>
            </a:ext>
          </a:extLst>
        </xdr:cNvPr>
        <xdr:cNvSpPr txBox="1"/>
      </xdr:nvSpPr>
      <xdr:spPr>
        <a:xfrm>
          <a:off x="6737427" y="1465876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81</xdr:row>
      <xdr:rowOff>7586</xdr:rowOff>
    </xdr:from>
    <xdr:ext cx="469744" cy="259045"/>
    <xdr:sp macro="" textlink="">
      <xdr:nvSpPr>
        <xdr:cNvPr id="368" name="n_1mainValue【福祉施設】&#10;一人当たり面積">
          <a:extLst>
            <a:ext uri="{FF2B5EF4-FFF2-40B4-BE49-F238E27FC236}">
              <a16:creationId xmlns:a16="http://schemas.microsoft.com/office/drawing/2014/main" id="{8FB598B2-AF06-46B9-8F02-93A8A6D2E789}"/>
            </a:ext>
          </a:extLst>
        </xdr:cNvPr>
        <xdr:cNvSpPr txBox="1"/>
      </xdr:nvSpPr>
      <xdr:spPr>
        <a:xfrm>
          <a:off x="9391727" y="1389503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81</xdr:row>
      <xdr:rowOff>19017</xdr:rowOff>
    </xdr:from>
    <xdr:ext cx="469744" cy="259045"/>
    <xdr:sp macro="" textlink="">
      <xdr:nvSpPr>
        <xdr:cNvPr id="369" name="n_2mainValue【福祉施設】&#10;一人当たり面積">
          <a:extLst>
            <a:ext uri="{FF2B5EF4-FFF2-40B4-BE49-F238E27FC236}">
              <a16:creationId xmlns:a16="http://schemas.microsoft.com/office/drawing/2014/main" id="{76221896-4D37-42CD-9DE8-8199655225EF}"/>
            </a:ext>
          </a:extLst>
        </xdr:cNvPr>
        <xdr:cNvSpPr txBox="1"/>
      </xdr:nvSpPr>
      <xdr:spPr>
        <a:xfrm>
          <a:off x="8515427" y="139064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81</xdr:row>
      <xdr:rowOff>37761</xdr:rowOff>
    </xdr:from>
    <xdr:ext cx="469744" cy="259045"/>
    <xdr:sp macro="" textlink="">
      <xdr:nvSpPr>
        <xdr:cNvPr id="370" name="n_3mainValue【福祉施設】&#10;一人当たり面積">
          <a:extLst>
            <a:ext uri="{FF2B5EF4-FFF2-40B4-BE49-F238E27FC236}">
              <a16:creationId xmlns:a16="http://schemas.microsoft.com/office/drawing/2014/main" id="{109AA298-40EF-42A8-BB1B-82C8F3D686C5}"/>
            </a:ext>
          </a:extLst>
        </xdr:cNvPr>
        <xdr:cNvSpPr txBox="1"/>
      </xdr:nvSpPr>
      <xdr:spPr>
        <a:xfrm>
          <a:off x="7626427" y="1392521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81</xdr:row>
      <xdr:rowOff>3929</xdr:rowOff>
    </xdr:from>
    <xdr:ext cx="469744" cy="259045"/>
    <xdr:sp macro="" textlink="">
      <xdr:nvSpPr>
        <xdr:cNvPr id="371" name="n_4mainValue【福祉施設】&#10;一人当たり面積">
          <a:extLst>
            <a:ext uri="{FF2B5EF4-FFF2-40B4-BE49-F238E27FC236}">
              <a16:creationId xmlns:a16="http://schemas.microsoft.com/office/drawing/2014/main" id="{78987823-E4AE-49EB-9FB6-05246E6DD3A5}"/>
            </a:ext>
          </a:extLst>
        </xdr:cNvPr>
        <xdr:cNvSpPr txBox="1"/>
      </xdr:nvSpPr>
      <xdr:spPr>
        <a:xfrm>
          <a:off x="6737427" y="1389137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91</xdr:row>
      <xdr:rowOff>19050</xdr:rowOff>
    </xdr:from>
    <xdr:to>
      <xdr:col>28</xdr:col>
      <xdr:colOff>152400</xdr:colOff>
      <xdr:row>94</xdr:row>
      <xdr:rowOff>139700</xdr:rowOff>
    </xdr:to>
    <xdr:sp macro="" textlink="">
      <xdr:nvSpPr>
        <xdr:cNvPr id="372" name="正方形/長方形 371">
          <a:extLst>
            <a:ext uri="{FF2B5EF4-FFF2-40B4-BE49-F238E27FC236}">
              <a16:creationId xmlns:a16="http://schemas.microsoft.com/office/drawing/2014/main" id="{E8E3706D-DA4A-4E7C-B338-AA27A327F3C5}"/>
            </a:ext>
          </a:extLst>
        </xdr:cNvPr>
        <xdr:cNvSpPr/>
      </xdr:nvSpPr>
      <xdr:spPr>
        <a:xfrm>
          <a:off x="762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市民会館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94</xdr:row>
      <xdr:rowOff>165100</xdr:rowOff>
    </xdr:from>
    <xdr:to>
      <xdr:col>12</xdr:col>
      <xdr:colOff>127000</xdr:colOff>
      <xdr:row>96</xdr:row>
      <xdr:rowOff>76200</xdr:rowOff>
    </xdr:to>
    <xdr:sp macro="" textlink="">
      <xdr:nvSpPr>
        <xdr:cNvPr id="373" name="正方形/長方形 372">
          <a:extLst>
            <a:ext uri="{FF2B5EF4-FFF2-40B4-BE49-F238E27FC236}">
              <a16:creationId xmlns:a16="http://schemas.microsoft.com/office/drawing/2014/main" id="{EB86BCEC-8C42-4D56-A2E9-9DCA4F9F2CA3}"/>
            </a:ext>
          </a:extLst>
        </xdr:cNvPr>
        <xdr:cNvSpPr/>
      </xdr:nvSpPr>
      <xdr:spPr>
        <a:xfrm>
          <a:off x="8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96</xdr:row>
      <xdr:rowOff>25400</xdr:rowOff>
    </xdr:from>
    <xdr:to>
      <xdr:col>12</xdr:col>
      <xdr:colOff>127000</xdr:colOff>
      <xdr:row>97</xdr:row>
      <xdr:rowOff>107950</xdr:rowOff>
    </xdr:to>
    <xdr:sp macro="" textlink="">
      <xdr:nvSpPr>
        <xdr:cNvPr id="374" name="正方形/長方形 373">
          <a:extLst>
            <a:ext uri="{FF2B5EF4-FFF2-40B4-BE49-F238E27FC236}">
              <a16:creationId xmlns:a16="http://schemas.microsoft.com/office/drawing/2014/main" id="{B6BD987E-570F-462D-805F-70EF961ADAE3}"/>
            </a:ext>
          </a:extLst>
        </xdr:cNvPr>
        <xdr:cNvSpPr/>
      </xdr:nvSpPr>
      <xdr:spPr>
        <a:xfrm>
          <a:off x="8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94</xdr:row>
      <xdr:rowOff>165100</xdr:rowOff>
    </xdr:from>
    <xdr:to>
      <xdr:col>18</xdr:col>
      <xdr:colOff>0</xdr:colOff>
      <xdr:row>96</xdr:row>
      <xdr:rowOff>76200</xdr:rowOff>
    </xdr:to>
    <xdr:sp macro="" textlink="">
      <xdr:nvSpPr>
        <xdr:cNvPr id="375" name="正方形/長方形 374">
          <a:extLst>
            <a:ext uri="{FF2B5EF4-FFF2-40B4-BE49-F238E27FC236}">
              <a16:creationId xmlns:a16="http://schemas.microsoft.com/office/drawing/2014/main" id="{F0963684-1455-42F8-AD03-85ADBB5FAF25}"/>
            </a:ext>
          </a:extLst>
        </xdr:cNvPr>
        <xdr:cNvSpPr/>
      </xdr:nvSpPr>
      <xdr:spPr>
        <a:xfrm>
          <a:off x="190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96</xdr:row>
      <xdr:rowOff>25400</xdr:rowOff>
    </xdr:from>
    <xdr:to>
      <xdr:col>18</xdr:col>
      <xdr:colOff>0</xdr:colOff>
      <xdr:row>97</xdr:row>
      <xdr:rowOff>107950</xdr:rowOff>
    </xdr:to>
    <xdr:sp macro="" textlink="">
      <xdr:nvSpPr>
        <xdr:cNvPr id="376" name="正方形/長方形 375">
          <a:extLst>
            <a:ext uri="{FF2B5EF4-FFF2-40B4-BE49-F238E27FC236}">
              <a16:creationId xmlns:a16="http://schemas.microsoft.com/office/drawing/2014/main" id="{0AACFDDD-33AA-4466-B1EB-1560C1B8C931}"/>
            </a:ext>
          </a:extLst>
        </xdr:cNvPr>
        <xdr:cNvSpPr/>
      </xdr:nvSpPr>
      <xdr:spPr>
        <a:xfrm>
          <a:off x="190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94</xdr:row>
      <xdr:rowOff>165100</xdr:rowOff>
    </xdr:from>
    <xdr:to>
      <xdr:col>24</xdr:col>
      <xdr:colOff>0</xdr:colOff>
      <xdr:row>96</xdr:row>
      <xdr:rowOff>76200</xdr:rowOff>
    </xdr:to>
    <xdr:sp macro="" textlink="">
      <xdr:nvSpPr>
        <xdr:cNvPr id="377" name="正方形/長方形 376">
          <a:extLst>
            <a:ext uri="{FF2B5EF4-FFF2-40B4-BE49-F238E27FC236}">
              <a16:creationId xmlns:a16="http://schemas.microsoft.com/office/drawing/2014/main" id="{2F698436-6117-4FE3-A4FB-165E88E55ABA}"/>
            </a:ext>
          </a:extLst>
        </xdr:cNvPr>
        <xdr:cNvSpPr/>
      </xdr:nvSpPr>
      <xdr:spPr>
        <a:xfrm>
          <a:off x="3048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16</xdr:col>
      <xdr:colOff>0</xdr:colOff>
      <xdr:row>96</xdr:row>
      <xdr:rowOff>25400</xdr:rowOff>
    </xdr:from>
    <xdr:to>
      <xdr:col>24</xdr:col>
      <xdr:colOff>0</xdr:colOff>
      <xdr:row>97</xdr:row>
      <xdr:rowOff>107950</xdr:rowOff>
    </xdr:to>
    <xdr:sp macro="" textlink="">
      <xdr:nvSpPr>
        <xdr:cNvPr id="378" name="正方形/長方形 377">
          <a:extLst>
            <a:ext uri="{FF2B5EF4-FFF2-40B4-BE49-F238E27FC236}">
              <a16:creationId xmlns:a16="http://schemas.microsoft.com/office/drawing/2014/main" id="{01EF672E-9958-4E89-9600-6D479E1125B4}"/>
            </a:ext>
          </a:extLst>
        </xdr:cNvPr>
        <xdr:cNvSpPr/>
      </xdr:nvSpPr>
      <xdr:spPr>
        <a:xfrm>
          <a:off x="3048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50.6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97</xdr:row>
      <xdr:rowOff>133350</xdr:rowOff>
    </xdr:from>
    <xdr:to>
      <xdr:col>28</xdr:col>
      <xdr:colOff>152400</xdr:colOff>
      <xdr:row>111</xdr:row>
      <xdr:rowOff>19050</xdr:rowOff>
    </xdr:to>
    <xdr:sp macro="" textlink="">
      <xdr:nvSpPr>
        <xdr:cNvPr id="379" name="正方形/長方形 378">
          <a:extLst>
            <a:ext uri="{FF2B5EF4-FFF2-40B4-BE49-F238E27FC236}">
              <a16:creationId xmlns:a16="http://schemas.microsoft.com/office/drawing/2014/main" id="{26E0FD61-AD1D-4E4E-81D8-57FEFB696257}"/>
            </a:ext>
          </a:extLst>
        </xdr:cNvPr>
        <xdr:cNvSpPr/>
      </xdr:nvSpPr>
      <xdr:spPr>
        <a:xfrm>
          <a:off x="762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96</xdr:row>
      <xdr:rowOff>114300</xdr:rowOff>
    </xdr:from>
    <xdr:ext cx="298543" cy="225703"/>
    <xdr:sp macro="" textlink="">
      <xdr:nvSpPr>
        <xdr:cNvPr id="380" name="テキスト ボックス 379">
          <a:extLst>
            <a:ext uri="{FF2B5EF4-FFF2-40B4-BE49-F238E27FC236}">
              <a16:creationId xmlns:a16="http://schemas.microsoft.com/office/drawing/2014/main" id="{26899C57-DB0A-48E9-B1DF-61DD8868DCF0}"/>
            </a:ext>
          </a:extLst>
        </xdr:cNvPr>
        <xdr:cNvSpPr txBox="1"/>
      </xdr:nvSpPr>
      <xdr:spPr>
        <a:xfrm>
          <a:off x="723900" y="1657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111</xdr:row>
      <xdr:rowOff>19050</xdr:rowOff>
    </xdr:from>
    <xdr:to>
      <xdr:col>28</xdr:col>
      <xdr:colOff>114300</xdr:colOff>
      <xdr:row>111</xdr:row>
      <xdr:rowOff>19050</xdr:rowOff>
    </xdr:to>
    <xdr:cxnSp macro="">
      <xdr:nvCxnSpPr>
        <xdr:cNvPr id="381" name="直線コネクタ 380">
          <a:extLst>
            <a:ext uri="{FF2B5EF4-FFF2-40B4-BE49-F238E27FC236}">
              <a16:creationId xmlns:a16="http://schemas.microsoft.com/office/drawing/2014/main" id="{79AC5EE6-5A00-4D00-80D9-30D21327D09F}"/>
            </a:ext>
          </a:extLst>
        </xdr:cNvPr>
        <xdr:cNvCxnSpPr/>
      </xdr:nvCxnSpPr>
      <xdr:spPr>
        <a:xfrm>
          <a:off x="762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110</xdr:row>
      <xdr:rowOff>48277</xdr:rowOff>
    </xdr:from>
    <xdr:ext cx="467179" cy="259045"/>
    <xdr:sp macro="" textlink="">
      <xdr:nvSpPr>
        <xdr:cNvPr id="382" name="テキスト ボックス 381">
          <a:extLst>
            <a:ext uri="{FF2B5EF4-FFF2-40B4-BE49-F238E27FC236}">
              <a16:creationId xmlns:a16="http://schemas.microsoft.com/office/drawing/2014/main" id="{2AB76ADF-A324-40B8-AC67-9266EB433775}"/>
            </a:ext>
          </a:extLst>
        </xdr:cNvPr>
        <xdr:cNvSpPr txBox="1"/>
      </xdr:nvSpPr>
      <xdr:spPr>
        <a:xfrm>
          <a:off x="294821" y="189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108</xdr:row>
      <xdr:rowOff>152400</xdr:rowOff>
    </xdr:from>
    <xdr:to>
      <xdr:col>28</xdr:col>
      <xdr:colOff>114300</xdr:colOff>
      <xdr:row>108</xdr:row>
      <xdr:rowOff>152400</xdr:rowOff>
    </xdr:to>
    <xdr:cxnSp macro="">
      <xdr:nvCxnSpPr>
        <xdr:cNvPr id="383" name="直線コネクタ 382">
          <a:extLst>
            <a:ext uri="{FF2B5EF4-FFF2-40B4-BE49-F238E27FC236}">
              <a16:creationId xmlns:a16="http://schemas.microsoft.com/office/drawing/2014/main" id="{55E39C8F-4769-4B20-B059-5A381BE9A542}"/>
            </a:ext>
          </a:extLst>
        </xdr:cNvPr>
        <xdr:cNvCxnSpPr/>
      </xdr:nvCxnSpPr>
      <xdr:spPr>
        <a:xfrm>
          <a:off x="762000" y="186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108</xdr:row>
      <xdr:rowOff>10177</xdr:rowOff>
    </xdr:from>
    <xdr:ext cx="467179" cy="259045"/>
    <xdr:sp macro="" textlink="">
      <xdr:nvSpPr>
        <xdr:cNvPr id="384" name="テキスト ボックス 383">
          <a:extLst>
            <a:ext uri="{FF2B5EF4-FFF2-40B4-BE49-F238E27FC236}">
              <a16:creationId xmlns:a16="http://schemas.microsoft.com/office/drawing/2014/main" id="{AF5D3D8D-30A5-4B3A-B064-EB76276581DD}"/>
            </a:ext>
          </a:extLst>
        </xdr:cNvPr>
        <xdr:cNvSpPr txBox="1"/>
      </xdr:nvSpPr>
      <xdr:spPr>
        <a:xfrm>
          <a:off x="294821" y="185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106</xdr:row>
      <xdr:rowOff>114300</xdr:rowOff>
    </xdr:from>
    <xdr:to>
      <xdr:col>28</xdr:col>
      <xdr:colOff>114300</xdr:colOff>
      <xdr:row>106</xdr:row>
      <xdr:rowOff>114300</xdr:rowOff>
    </xdr:to>
    <xdr:cxnSp macro="">
      <xdr:nvCxnSpPr>
        <xdr:cNvPr id="385" name="直線コネクタ 384">
          <a:extLst>
            <a:ext uri="{FF2B5EF4-FFF2-40B4-BE49-F238E27FC236}">
              <a16:creationId xmlns:a16="http://schemas.microsoft.com/office/drawing/2014/main" id="{474E7DA0-38A1-45B3-91AC-478D05DBABAA}"/>
            </a:ext>
          </a:extLst>
        </xdr:cNvPr>
        <xdr:cNvCxnSpPr/>
      </xdr:nvCxnSpPr>
      <xdr:spPr>
        <a:xfrm>
          <a:off x="762000" y="182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105</xdr:row>
      <xdr:rowOff>143527</xdr:rowOff>
    </xdr:from>
    <xdr:ext cx="403059" cy="259045"/>
    <xdr:sp macro="" textlink="">
      <xdr:nvSpPr>
        <xdr:cNvPr id="386" name="テキスト ボックス 385">
          <a:extLst>
            <a:ext uri="{FF2B5EF4-FFF2-40B4-BE49-F238E27FC236}">
              <a16:creationId xmlns:a16="http://schemas.microsoft.com/office/drawing/2014/main" id="{5DD28A93-BEE5-42BB-BD70-7966D6C64110}"/>
            </a:ext>
          </a:extLst>
        </xdr:cNvPr>
        <xdr:cNvSpPr txBox="1"/>
      </xdr:nvSpPr>
      <xdr:spPr>
        <a:xfrm>
          <a:off x="358941" y="1814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104</xdr:row>
      <xdr:rowOff>76200</xdr:rowOff>
    </xdr:from>
    <xdr:to>
      <xdr:col>28</xdr:col>
      <xdr:colOff>114300</xdr:colOff>
      <xdr:row>104</xdr:row>
      <xdr:rowOff>76200</xdr:rowOff>
    </xdr:to>
    <xdr:cxnSp macro="">
      <xdr:nvCxnSpPr>
        <xdr:cNvPr id="387" name="直線コネクタ 386">
          <a:extLst>
            <a:ext uri="{FF2B5EF4-FFF2-40B4-BE49-F238E27FC236}">
              <a16:creationId xmlns:a16="http://schemas.microsoft.com/office/drawing/2014/main" id="{B1F3D5FF-0A3D-453D-9B2D-297A669B1BAE}"/>
            </a:ext>
          </a:extLst>
        </xdr:cNvPr>
        <xdr:cNvCxnSpPr/>
      </xdr:nvCxnSpPr>
      <xdr:spPr>
        <a:xfrm>
          <a:off x="762000" y="179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103</xdr:row>
      <xdr:rowOff>105427</xdr:rowOff>
    </xdr:from>
    <xdr:ext cx="403059" cy="259045"/>
    <xdr:sp macro="" textlink="">
      <xdr:nvSpPr>
        <xdr:cNvPr id="388" name="テキスト ボックス 387">
          <a:extLst>
            <a:ext uri="{FF2B5EF4-FFF2-40B4-BE49-F238E27FC236}">
              <a16:creationId xmlns:a16="http://schemas.microsoft.com/office/drawing/2014/main" id="{E0B975F5-044E-4234-AA5D-C14693CF98D6}"/>
            </a:ext>
          </a:extLst>
        </xdr:cNvPr>
        <xdr:cNvSpPr txBox="1"/>
      </xdr:nvSpPr>
      <xdr:spPr>
        <a:xfrm>
          <a:off x="358941" y="1776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102</xdr:row>
      <xdr:rowOff>38100</xdr:rowOff>
    </xdr:from>
    <xdr:to>
      <xdr:col>28</xdr:col>
      <xdr:colOff>114300</xdr:colOff>
      <xdr:row>102</xdr:row>
      <xdr:rowOff>38100</xdr:rowOff>
    </xdr:to>
    <xdr:cxnSp macro="">
      <xdr:nvCxnSpPr>
        <xdr:cNvPr id="389" name="直線コネクタ 388">
          <a:extLst>
            <a:ext uri="{FF2B5EF4-FFF2-40B4-BE49-F238E27FC236}">
              <a16:creationId xmlns:a16="http://schemas.microsoft.com/office/drawing/2014/main" id="{8A4C4133-1A25-4C65-BE3B-B987939021AD}"/>
            </a:ext>
          </a:extLst>
        </xdr:cNvPr>
        <xdr:cNvCxnSpPr/>
      </xdr:nvCxnSpPr>
      <xdr:spPr>
        <a:xfrm>
          <a:off x="762000" y="175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101</xdr:row>
      <xdr:rowOff>67327</xdr:rowOff>
    </xdr:from>
    <xdr:ext cx="403059" cy="259045"/>
    <xdr:sp macro="" textlink="">
      <xdr:nvSpPr>
        <xdr:cNvPr id="390" name="テキスト ボックス 389">
          <a:extLst>
            <a:ext uri="{FF2B5EF4-FFF2-40B4-BE49-F238E27FC236}">
              <a16:creationId xmlns:a16="http://schemas.microsoft.com/office/drawing/2014/main" id="{1BDDDFCA-C8B0-47E2-A630-3EBFBDDB39B9}"/>
            </a:ext>
          </a:extLst>
        </xdr:cNvPr>
        <xdr:cNvSpPr txBox="1"/>
      </xdr:nvSpPr>
      <xdr:spPr>
        <a:xfrm>
          <a:off x="358941" y="1738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100</xdr:row>
      <xdr:rowOff>0</xdr:rowOff>
    </xdr:from>
    <xdr:to>
      <xdr:col>28</xdr:col>
      <xdr:colOff>114300</xdr:colOff>
      <xdr:row>100</xdr:row>
      <xdr:rowOff>0</xdr:rowOff>
    </xdr:to>
    <xdr:cxnSp macro="">
      <xdr:nvCxnSpPr>
        <xdr:cNvPr id="391" name="直線コネクタ 390">
          <a:extLst>
            <a:ext uri="{FF2B5EF4-FFF2-40B4-BE49-F238E27FC236}">
              <a16:creationId xmlns:a16="http://schemas.microsoft.com/office/drawing/2014/main" id="{E65526E5-B4B0-4DE1-BF94-EDD4E86D956F}"/>
            </a:ext>
          </a:extLst>
        </xdr:cNvPr>
        <xdr:cNvCxnSpPr/>
      </xdr:nvCxnSpPr>
      <xdr:spPr>
        <a:xfrm>
          <a:off x="762000" y="1714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99</xdr:row>
      <xdr:rowOff>29227</xdr:rowOff>
    </xdr:from>
    <xdr:ext cx="403059" cy="259045"/>
    <xdr:sp macro="" textlink="">
      <xdr:nvSpPr>
        <xdr:cNvPr id="392" name="テキスト ボックス 391">
          <a:extLst>
            <a:ext uri="{FF2B5EF4-FFF2-40B4-BE49-F238E27FC236}">
              <a16:creationId xmlns:a16="http://schemas.microsoft.com/office/drawing/2014/main" id="{40B1F580-7F52-4E55-830F-5600F69F5E1A}"/>
            </a:ext>
          </a:extLst>
        </xdr:cNvPr>
        <xdr:cNvSpPr txBox="1"/>
      </xdr:nvSpPr>
      <xdr:spPr>
        <a:xfrm>
          <a:off x="358941" y="17002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133350</xdr:rowOff>
    </xdr:from>
    <xdr:to>
      <xdr:col>28</xdr:col>
      <xdr:colOff>114300</xdr:colOff>
      <xdr:row>97</xdr:row>
      <xdr:rowOff>133350</xdr:rowOff>
    </xdr:to>
    <xdr:cxnSp macro="">
      <xdr:nvCxnSpPr>
        <xdr:cNvPr id="393" name="直線コネクタ 392">
          <a:extLst>
            <a:ext uri="{FF2B5EF4-FFF2-40B4-BE49-F238E27FC236}">
              <a16:creationId xmlns:a16="http://schemas.microsoft.com/office/drawing/2014/main" id="{20713224-C2F3-4D8E-B430-83484F3B2F99}"/>
            </a:ext>
          </a:extLst>
        </xdr:cNvPr>
        <xdr:cNvCxnSpPr/>
      </xdr:nvCxnSpPr>
      <xdr:spPr>
        <a:xfrm>
          <a:off x="762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96</xdr:row>
      <xdr:rowOff>162577</xdr:rowOff>
    </xdr:from>
    <xdr:ext cx="338939" cy="259045"/>
    <xdr:sp macro="" textlink="">
      <xdr:nvSpPr>
        <xdr:cNvPr id="394" name="テキスト ボックス 393">
          <a:extLst>
            <a:ext uri="{FF2B5EF4-FFF2-40B4-BE49-F238E27FC236}">
              <a16:creationId xmlns:a16="http://schemas.microsoft.com/office/drawing/2014/main" id="{79312B93-D521-4904-9C39-419B68BC6E0C}"/>
            </a:ext>
          </a:extLst>
        </xdr:cNvPr>
        <xdr:cNvSpPr txBox="1"/>
      </xdr:nvSpPr>
      <xdr:spPr>
        <a:xfrm>
          <a:off x="423061" y="16621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133350</xdr:rowOff>
    </xdr:from>
    <xdr:to>
      <xdr:col>28</xdr:col>
      <xdr:colOff>152400</xdr:colOff>
      <xdr:row>111</xdr:row>
      <xdr:rowOff>19050</xdr:rowOff>
    </xdr:to>
    <xdr:sp macro="" textlink="">
      <xdr:nvSpPr>
        <xdr:cNvPr id="395" name="【市民会館】&#10;有形固定資産減価償却率グラフ枠">
          <a:extLst>
            <a:ext uri="{FF2B5EF4-FFF2-40B4-BE49-F238E27FC236}">
              <a16:creationId xmlns:a16="http://schemas.microsoft.com/office/drawing/2014/main" id="{CA6B730A-C833-4D52-B1F7-52E398F9E97A}"/>
            </a:ext>
          </a:extLst>
        </xdr:cNvPr>
        <xdr:cNvSpPr/>
      </xdr:nvSpPr>
      <xdr:spPr>
        <a:xfrm>
          <a:off x="762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99</xdr:row>
      <xdr:rowOff>161925</xdr:rowOff>
    </xdr:from>
    <xdr:to>
      <xdr:col>24</xdr:col>
      <xdr:colOff>62865</xdr:colOff>
      <xdr:row>108</xdr:row>
      <xdr:rowOff>152400</xdr:rowOff>
    </xdr:to>
    <xdr:cxnSp macro="">
      <xdr:nvCxnSpPr>
        <xdr:cNvPr id="396" name="直線コネクタ 395">
          <a:extLst>
            <a:ext uri="{FF2B5EF4-FFF2-40B4-BE49-F238E27FC236}">
              <a16:creationId xmlns:a16="http://schemas.microsoft.com/office/drawing/2014/main" id="{07E588BE-1F04-4DED-BEA6-C4DA2F413B31}"/>
            </a:ext>
          </a:extLst>
        </xdr:cNvPr>
        <xdr:cNvCxnSpPr/>
      </xdr:nvCxnSpPr>
      <xdr:spPr>
        <a:xfrm flipV="1">
          <a:off x="4634865" y="17135475"/>
          <a:ext cx="0" cy="153352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108</xdr:row>
      <xdr:rowOff>156227</xdr:rowOff>
    </xdr:from>
    <xdr:ext cx="469744" cy="259045"/>
    <xdr:sp macro="" textlink="">
      <xdr:nvSpPr>
        <xdr:cNvPr id="397" name="【市民会館】&#10;有形固定資産減価償却率最小値テキスト">
          <a:extLst>
            <a:ext uri="{FF2B5EF4-FFF2-40B4-BE49-F238E27FC236}">
              <a16:creationId xmlns:a16="http://schemas.microsoft.com/office/drawing/2014/main" id="{F8D2A059-F0CF-4A9A-B808-D5F8A5764FA2}"/>
            </a:ext>
          </a:extLst>
        </xdr:cNvPr>
        <xdr:cNvSpPr txBox="1"/>
      </xdr:nvSpPr>
      <xdr:spPr>
        <a:xfrm>
          <a:off x="4673600" y="186728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108</xdr:row>
      <xdr:rowOff>152400</xdr:rowOff>
    </xdr:from>
    <xdr:to>
      <xdr:col>24</xdr:col>
      <xdr:colOff>152400</xdr:colOff>
      <xdr:row>108</xdr:row>
      <xdr:rowOff>152400</xdr:rowOff>
    </xdr:to>
    <xdr:cxnSp macro="">
      <xdr:nvCxnSpPr>
        <xdr:cNvPr id="398" name="直線コネクタ 397">
          <a:extLst>
            <a:ext uri="{FF2B5EF4-FFF2-40B4-BE49-F238E27FC236}">
              <a16:creationId xmlns:a16="http://schemas.microsoft.com/office/drawing/2014/main" id="{5D5673D7-0F3B-41D1-8FBC-6B8E7F46A728}"/>
            </a:ext>
          </a:extLst>
        </xdr:cNvPr>
        <xdr:cNvCxnSpPr/>
      </xdr:nvCxnSpPr>
      <xdr:spPr>
        <a:xfrm>
          <a:off x="4546600" y="18669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98</xdr:row>
      <xdr:rowOff>108602</xdr:rowOff>
    </xdr:from>
    <xdr:ext cx="405111" cy="259045"/>
    <xdr:sp macro="" textlink="">
      <xdr:nvSpPr>
        <xdr:cNvPr id="399" name="【市民会館】&#10;有形固定資産減価償却率最大値テキスト">
          <a:extLst>
            <a:ext uri="{FF2B5EF4-FFF2-40B4-BE49-F238E27FC236}">
              <a16:creationId xmlns:a16="http://schemas.microsoft.com/office/drawing/2014/main" id="{BC938C9F-12B2-4001-849F-1BE168AE65EA}"/>
            </a:ext>
          </a:extLst>
        </xdr:cNvPr>
        <xdr:cNvSpPr txBox="1"/>
      </xdr:nvSpPr>
      <xdr:spPr>
        <a:xfrm>
          <a:off x="4673600" y="1691070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19.5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99</xdr:row>
      <xdr:rowOff>161925</xdr:rowOff>
    </xdr:from>
    <xdr:to>
      <xdr:col>24</xdr:col>
      <xdr:colOff>152400</xdr:colOff>
      <xdr:row>99</xdr:row>
      <xdr:rowOff>161925</xdr:rowOff>
    </xdr:to>
    <xdr:cxnSp macro="">
      <xdr:nvCxnSpPr>
        <xdr:cNvPr id="400" name="直線コネクタ 399">
          <a:extLst>
            <a:ext uri="{FF2B5EF4-FFF2-40B4-BE49-F238E27FC236}">
              <a16:creationId xmlns:a16="http://schemas.microsoft.com/office/drawing/2014/main" id="{A4E700EE-5BDF-4394-A70F-6E5ADD80C8F9}"/>
            </a:ext>
          </a:extLst>
        </xdr:cNvPr>
        <xdr:cNvCxnSpPr/>
      </xdr:nvCxnSpPr>
      <xdr:spPr>
        <a:xfrm>
          <a:off x="4546600" y="1713547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104</xdr:row>
      <xdr:rowOff>100982</xdr:rowOff>
    </xdr:from>
    <xdr:ext cx="405111" cy="259045"/>
    <xdr:sp macro="" textlink="">
      <xdr:nvSpPr>
        <xdr:cNvPr id="401" name="【市民会館】&#10;有形固定資産減価償却率平均値テキスト">
          <a:extLst>
            <a:ext uri="{FF2B5EF4-FFF2-40B4-BE49-F238E27FC236}">
              <a16:creationId xmlns:a16="http://schemas.microsoft.com/office/drawing/2014/main" id="{6C44759A-78B6-462A-AD35-F0E526EB9503}"/>
            </a:ext>
          </a:extLst>
        </xdr:cNvPr>
        <xdr:cNvSpPr txBox="1"/>
      </xdr:nvSpPr>
      <xdr:spPr>
        <a:xfrm>
          <a:off x="4673600" y="17931782"/>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104</xdr:row>
      <xdr:rowOff>122555</xdr:rowOff>
    </xdr:from>
    <xdr:to>
      <xdr:col>24</xdr:col>
      <xdr:colOff>114300</xdr:colOff>
      <xdr:row>105</xdr:row>
      <xdr:rowOff>52705</xdr:rowOff>
    </xdr:to>
    <xdr:sp macro="" textlink="">
      <xdr:nvSpPr>
        <xdr:cNvPr id="402" name="フローチャート: 判断 401">
          <a:extLst>
            <a:ext uri="{FF2B5EF4-FFF2-40B4-BE49-F238E27FC236}">
              <a16:creationId xmlns:a16="http://schemas.microsoft.com/office/drawing/2014/main" id="{CC952648-BD71-4F0F-A858-F18AC27615DD}"/>
            </a:ext>
          </a:extLst>
        </xdr:cNvPr>
        <xdr:cNvSpPr/>
      </xdr:nvSpPr>
      <xdr:spPr>
        <a:xfrm>
          <a:off x="4584700" y="179533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104</xdr:row>
      <xdr:rowOff>65405</xdr:rowOff>
    </xdr:from>
    <xdr:to>
      <xdr:col>20</xdr:col>
      <xdr:colOff>38100</xdr:colOff>
      <xdr:row>104</xdr:row>
      <xdr:rowOff>167005</xdr:rowOff>
    </xdr:to>
    <xdr:sp macro="" textlink="">
      <xdr:nvSpPr>
        <xdr:cNvPr id="403" name="フローチャート: 判断 402">
          <a:extLst>
            <a:ext uri="{FF2B5EF4-FFF2-40B4-BE49-F238E27FC236}">
              <a16:creationId xmlns:a16="http://schemas.microsoft.com/office/drawing/2014/main" id="{37D93EBC-BF7C-4D45-A8B9-20C10317C90F}"/>
            </a:ext>
          </a:extLst>
        </xdr:cNvPr>
        <xdr:cNvSpPr/>
      </xdr:nvSpPr>
      <xdr:spPr>
        <a:xfrm>
          <a:off x="3746500" y="178962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104</xdr:row>
      <xdr:rowOff>21589</xdr:rowOff>
    </xdr:from>
    <xdr:to>
      <xdr:col>15</xdr:col>
      <xdr:colOff>101600</xdr:colOff>
      <xdr:row>104</xdr:row>
      <xdr:rowOff>123189</xdr:rowOff>
    </xdr:to>
    <xdr:sp macro="" textlink="">
      <xdr:nvSpPr>
        <xdr:cNvPr id="404" name="フローチャート: 判断 403">
          <a:extLst>
            <a:ext uri="{FF2B5EF4-FFF2-40B4-BE49-F238E27FC236}">
              <a16:creationId xmlns:a16="http://schemas.microsoft.com/office/drawing/2014/main" id="{B33F1AC2-6EFB-42F0-827D-A9388119229F}"/>
            </a:ext>
          </a:extLst>
        </xdr:cNvPr>
        <xdr:cNvSpPr/>
      </xdr:nvSpPr>
      <xdr:spPr>
        <a:xfrm>
          <a:off x="2857500" y="178523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104</xdr:row>
      <xdr:rowOff>17780</xdr:rowOff>
    </xdr:from>
    <xdr:to>
      <xdr:col>10</xdr:col>
      <xdr:colOff>165100</xdr:colOff>
      <xdr:row>104</xdr:row>
      <xdr:rowOff>119380</xdr:rowOff>
    </xdr:to>
    <xdr:sp macro="" textlink="">
      <xdr:nvSpPr>
        <xdr:cNvPr id="405" name="フローチャート: 判断 404">
          <a:extLst>
            <a:ext uri="{FF2B5EF4-FFF2-40B4-BE49-F238E27FC236}">
              <a16:creationId xmlns:a16="http://schemas.microsoft.com/office/drawing/2014/main" id="{028A1753-6E62-41DB-ADD7-E3B12B6DE200}"/>
            </a:ext>
          </a:extLst>
        </xdr:cNvPr>
        <xdr:cNvSpPr/>
      </xdr:nvSpPr>
      <xdr:spPr>
        <a:xfrm>
          <a:off x="1968500" y="178485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103</xdr:row>
      <xdr:rowOff>132080</xdr:rowOff>
    </xdr:from>
    <xdr:to>
      <xdr:col>6</xdr:col>
      <xdr:colOff>38100</xdr:colOff>
      <xdr:row>104</xdr:row>
      <xdr:rowOff>62230</xdr:rowOff>
    </xdr:to>
    <xdr:sp macro="" textlink="">
      <xdr:nvSpPr>
        <xdr:cNvPr id="406" name="フローチャート: 判断 405">
          <a:extLst>
            <a:ext uri="{FF2B5EF4-FFF2-40B4-BE49-F238E27FC236}">
              <a16:creationId xmlns:a16="http://schemas.microsoft.com/office/drawing/2014/main" id="{06D2C2B2-F7C1-4C4F-AFA6-B3F1740F10BB}"/>
            </a:ext>
          </a:extLst>
        </xdr:cNvPr>
        <xdr:cNvSpPr/>
      </xdr:nvSpPr>
      <xdr:spPr>
        <a:xfrm>
          <a:off x="1079500" y="177914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111</xdr:row>
      <xdr:rowOff>16527</xdr:rowOff>
    </xdr:from>
    <xdr:ext cx="762000" cy="259045"/>
    <xdr:sp macro="" textlink="">
      <xdr:nvSpPr>
        <xdr:cNvPr id="407" name="テキスト ボックス 406">
          <a:extLst>
            <a:ext uri="{FF2B5EF4-FFF2-40B4-BE49-F238E27FC236}">
              <a16:creationId xmlns:a16="http://schemas.microsoft.com/office/drawing/2014/main" id="{CC415D41-16F6-464E-8BBF-819771BF2BB5}"/>
            </a:ext>
          </a:extLst>
        </xdr:cNvPr>
        <xdr:cNvSpPr txBox="1"/>
      </xdr:nvSpPr>
      <xdr:spPr>
        <a:xfrm>
          <a:off x="4445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111</xdr:row>
      <xdr:rowOff>16527</xdr:rowOff>
    </xdr:from>
    <xdr:ext cx="762000" cy="259045"/>
    <xdr:sp macro="" textlink="">
      <xdr:nvSpPr>
        <xdr:cNvPr id="408" name="テキスト ボックス 407">
          <a:extLst>
            <a:ext uri="{FF2B5EF4-FFF2-40B4-BE49-F238E27FC236}">
              <a16:creationId xmlns:a16="http://schemas.microsoft.com/office/drawing/2014/main" id="{F3A3CDA2-404F-4CD1-8BFA-4F46121C1BBD}"/>
            </a:ext>
          </a:extLst>
        </xdr:cNvPr>
        <xdr:cNvSpPr txBox="1"/>
      </xdr:nvSpPr>
      <xdr:spPr>
        <a:xfrm>
          <a:off x="3606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111</xdr:row>
      <xdr:rowOff>16527</xdr:rowOff>
    </xdr:from>
    <xdr:ext cx="762000" cy="259045"/>
    <xdr:sp macro="" textlink="">
      <xdr:nvSpPr>
        <xdr:cNvPr id="409" name="テキスト ボックス 408">
          <a:extLst>
            <a:ext uri="{FF2B5EF4-FFF2-40B4-BE49-F238E27FC236}">
              <a16:creationId xmlns:a16="http://schemas.microsoft.com/office/drawing/2014/main" id="{E9A07312-6F68-4E5B-A336-D2B800AC1414}"/>
            </a:ext>
          </a:extLst>
        </xdr:cNvPr>
        <xdr:cNvSpPr txBox="1"/>
      </xdr:nvSpPr>
      <xdr:spPr>
        <a:xfrm>
          <a:off x="2717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111</xdr:row>
      <xdr:rowOff>16527</xdr:rowOff>
    </xdr:from>
    <xdr:ext cx="762000" cy="259045"/>
    <xdr:sp macro="" textlink="">
      <xdr:nvSpPr>
        <xdr:cNvPr id="410" name="テキスト ボックス 409">
          <a:extLst>
            <a:ext uri="{FF2B5EF4-FFF2-40B4-BE49-F238E27FC236}">
              <a16:creationId xmlns:a16="http://schemas.microsoft.com/office/drawing/2014/main" id="{D5A8742C-8EC4-4D70-8C23-030C37AD337C}"/>
            </a:ext>
          </a:extLst>
        </xdr:cNvPr>
        <xdr:cNvSpPr txBox="1"/>
      </xdr:nvSpPr>
      <xdr:spPr>
        <a:xfrm>
          <a:off x="1828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111</xdr:row>
      <xdr:rowOff>16527</xdr:rowOff>
    </xdr:from>
    <xdr:ext cx="762000" cy="259045"/>
    <xdr:sp macro="" textlink="">
      <xdr:nvSpPr>
        <xdr:cNvPr id="411" name="テキスト ボックス 410">
          <a:extLst>
            <a:ext uri="{FF2B5EF4-FFF2-40B4-BE49-F238E27FC236}">
              <a16:creationId xmlns:a16="http://schemas.microsoft.com/office/drawing/2014/main" id="{A135A326-B263-4FB9-B775-7A3F62A25764}"/>
            </a:ext>
          </a:extLst>
        </xdr:cNvPr>
        <xdr:cNvSpPr txBox="1"/>
      </xdr:nvSpPr>
      <xdr:spPr>
        <a:xfrm>
          <a:off x="939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105</xdr:row>
      <xdr:rowOff>29211</xdr:rowOff>
    </xdr:from>
    <xdr:to>
      <xdr:col>6</xdr:col>
      <xdr:colOff>38100</xdr:colOff>
      <xdr:row>105</xdr:row>
      <xdr:rowOff>130811</xdr:rowOff>
    </xdr:to>
    <xdr:sp macro="" textlink="">
      <xdr:nvSpPr>
        <xdr:cNvPr id="412" name="楕円 411">
          <a:extLst>
            <a:ext uri="{FF2B5EF4-FFF2-40B4-BE49-F238E27FC236}">
              <a16:creationId xmlns:a16="http://schemas.microsoft.com/office/drawing/2014/main" id="{35E39880-98D0-453D-8D92-630EFB6FB03B}"/>
            </a:ext>
          </a:extLst>
        </xdr:cNvPr>
        <xdr:cNvSpPr/>
      </xdr:nvSpPr>
      <xdr:spPr>
        <a:xfrm>
          <a:off x="1079500" y="180314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153044</xdr:colOff>
      <xdr:row>103</xdr:row>
      <xdr:rowOff>12082</xdr:rowOff>
    </xdr:from>
    <xdr:ext cx="405111" cy="259045"/>
    <xdr:sp macro="" textlink="">
      <xdr:nvSpPr>
        <xdr:cNvPr id="413" name="n_1aveValue【市民会館】&#10;有形固定資産減価償却率">
          <a:extLst>
            <a:ext uri="{FF2B5EF4-FFF2-40B4-BE49-F238E27FC236}">
              <a16:creationId xmlns:a16="http://schemas.microsoft.com/office/drawing/2014/main" id="{A32559F2-8414-43DD-9294-484F7EC6B662}"/>
            </a:ext>
          </a:extLst>
        </xdr:cNvPr>
        <xdr:cNvSpPr txBox="1"/>
      </xdr:nvSpPr>
      <xdr:spPr>
        <a:xfrm>
          <a:off x="3582044" y="1767143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102</xdr:row>
      <xdr:rowOff>139716</xdr:rowOff>
    </xdr:from>
    <xdr:ext cx="405111" cy="259045"/>
    <xdr:sp macro="" textlink="">
      <xdr:nvSpPr>
        <xdr:cNvPr id="414" name="n_2aveValue【市民会館】&#10;有形固定資産減価償却率">
          <a:extLst>
            <a:ext uri="{FF2B5EF4-FFF2-40B4-BE49-F238E27FC236}">
              <a16:creationId xmlns:a16="http://schemas.microsoft.com/office/drawing/2014/main" id="{958F8006-FA65-4E6D-A461-EBD42C4B1C81}"/>
            </a:ext>
          </a:extLst>
        </xdr:cNvPr>
        <xdr:cNvSpPr txBox="1"/>
      </xdr:nvSpPr>
      <xdr:spPr>
        <a:xfrm>
          <a:off x="2705744" y="1762761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102</xdr:row>
      <xdr:rowOff>135907</xdr:rowOff>
    </xdr:from>
    <xdr:ext cx="405111" cy="259045"/>
    <xdr:sp macro="" textlink="">
      <xdr:nvSpPr>
        <xdr:cNvPr id="415" name="n_3aveValue【市民会館】&#10;有形固定資産減価償却率">
          <a:extLst>
            <a:ext uri="{FF2B5EF4-FFF2-40B4-BE49-F238E27FC236}">
              <a16:creationId xmlns:a16="http://schemas.microsoft.com/office/drawing/2014/main" id="{6FCC5E1D-62A8-404B-8F51-2A695F8401A3}"/>
            </a:ext>
          </a:extLst>
        </xdr:cNvPr>
        <xdr:cNvSpPr txBox="1"/>
      </xdr:nvSpPr>
      <xdr:spPr>
        <a:xfrm>
          <a:off x="1816744" y="176238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102</xdr:row>
      <xdr:rowOff>78757</xdr:rowOff>
    </xdr:from>
    <xdr:ext cx="405111" cy="259045"/>
    <xdr:sp macro="" textlink="">
      <xdr:nvSpPr>
        <xdr:cNvPr id="416" name="n_4aveValue【市民会館】&#10;有形固定資産減価償却率">
          <a:extLst>
            <a:ext uri="{FF2B5EF4-FFF2-40B4-BE49-F238E27FC236}">
              <a16:creationId xmlns:a16="http://schemas.microsoft.com/office/drawing/2014/main" id="{F2EF1A32-C4BA-4413-8A2F-2325FDC21BE2}"/>
            </a:ext>
          </a:extLst>
        </xdr:cNvPr>
        <xdr:cNvSpPr txBox="1"/>
      </xdr:nvSpPr>
      <xdr:spPr>
        <a:xfrm>
          <a:off x="927744" y="175666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105</xdr:row>
      <xdr:rowOff>121938</xdr:rowOff>
    </xdr:from>
    <xdr:ext cx="405111" cy="259045"/>
    <xdr:sp macro="" textlink="">
      <xdr:nvSpPr>
        <xdr:cNvPr id="417" name="n_4mainValue【市民会館】&#10;有形固定資産減価償却率">
          <a:extLst>
            <a:ext uri="{FF2B5EF4-FFF2-40B4-BE49-F238E27FC236}">
              <a16:creationId xmlns:a16="http://schemas.microsoft.com/office/drawing/2014/main" id="{EE5116E9-1DDC-4044-B428-E1B80E36ABEC}"/>
            </a:ext>
          </a:extLst>
        </xdr:cNvPr>
        <xdr:cNvSpPr txBox="1"/>
      </xdr:nvSpPr>
      <xdr:spPr>
        <a:xfrm>
          <a:off x="927744" y="1812418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91</xdr:row>
      <xdr:rowOff>19050</xdr:rowOff>
    </xdr:from>
    <xdr:to>
      <xdr:col>59</xdr:col>
      <xdr:colOff>88900</xdr:colOff>
      <xdr:row>94</xdr:row>
      <xdr:rowOff>139700</xdr:rowOff>
    </xdr:to>
    <xdr:sp macro="" textlink="">
      <xdr:nvSpPr>
        <xdr:cNvPr id="418" name="正方形/長方形 417">
          <a:extLst>
            <a:ext uri="{FF2B5EF4-FFF2-40B4-BE49-F238E27FC236}">
              <a16:creationId xmlns:a16="http://schemas.microsoft.com/office/drawing/2014/main" id="{A792DDCA-DDCD-4761-9DA2-0F80E620026B}"/>
            </a:ext>
          </a:extLst>
        </xdr:cNvPr>
        <xdr:cNvSpPr/>
      </xdr:nvSpPr>
      <xdr:spPr>
        <a:xfrm>
          <a:off x="6604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市民会館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94</xdr:row>
      <xdr:rowOff>165100</xdr:rowOff>
    </xdr:from>
    <xdr:to>
      <xdr:col>43</xdr:col>
      <xdr:colOff>63500</xdr:colOff>
      <xdr:row>96</xdr:row>
      <xdr:rowOff>76200</xdr:rowOff>
    </xdr:to>
    <xdr:sp macro="" textlink="">
      <xdr:nvSpPr>
        <xdr:cNvPr id="419" name="正方形/長方形 418">
          <a:extLst>
            <a:ext uri="{FF2B5EF4-FFF2-40B4-BE49-F238E27FC236}">
              <a16:creationId xmlns:a16="http://schemas.microsoft.com/office/drawing/2014/main" id="{917C62D6-85BC-413A-A5BC-AAED0AC7EA43}"/>
            </a:ext>
          </a:extLst>
        </xdr:cNvPr>
        <xdr:cNvSpPr/>
      </xdr:nvSpPr>
      <xdr:spPr>
        <a:xfrm>
          <a:off x="67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96</xdr:row>
      <xdr:rowOff>25400</xdr:rowOff>
    </xdr:from>
    <xdr:to>
      <xdr:col>43</xdr:col>
      <xdr:colOff>63500</xdr:colOff>
      <xdr:row>97</xdr:row>
      <xdr:rowOff>107950</xdr:rowOff>
    </xdr:to>
    <xdr:sp macro="" textlink="">
      <xdr:nvSpPr>
        <xdr:cNvPr id="420" name="正方形/長方形 419">
          <a:extLst>
            <a:ext uri="{FF2B5EF4-FFF2-40B4-BE49-F238E27FC236}">
              <a16:creationId xmlns:a16="http://schemas.microsoft.com/office/drawing/2014/main" id="{486A0D4A-12C7-43BB-915C-40EF052A6458}"/>
            </a:ext>
          </a:extLst>
        </xdr:cNvPr>
        <xdr:cNvSpPr/>
      </xdr:nvSpPr>
      <xdr:spPr>
        <a:xfrm>
          <a:off x="67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94</xdr:row>
      <xdr:rowOff>165100</xdr:rowOff>
    </xdr:from>
    <xdr:to>
      <xdr:col>48</xdr:col>
      <xdr:colOff>127000</xdr:colOff>
      <xdr:row>96</xdr:row>
      <xdr:rowOff>76200</xdr:rowOff>
    </xdr:to>
    <xdr:sp macro="" textlink="">
      <xdr:nvSpPr>
        <xdr:cNvPr id="421" name="正方形/長方形 420">
          <a:extLst>
            <a:ext uri="{FF2B5EF4-FFF2-40B4-BE49-F238E27FC236}">
              <a16:creationId xmlns:a16="http://schemas.microsoft.com/office/drawing/2014/main" id="{98A48703-55F1-4C7E-A036-1F7061781B19}"/>
            </a:ext>
          </a:extLst>
        </xdr:cNvPr>
        <xdr:cNvSpPr/>
      </xdr:nvSpPr>
      <xdr:spPr>
        <a:xfrm>
          <a:off x="7747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96</xdr:row>
      <xdr:rowOff>25400</xdr:rowOff>
    </xdr:from>
    <xdr:to>
      <xdr:col>48</xdr:col>
      <xdr:colOff>127000</xdr:colOff>
      <xdr:row>97</xdr:row>
      <xdr:rowOff>107950</xdr:rowOff>
    </xdr:to>
    <xdr:sp macro="" textlink="">
      <xdr:nvSpPr>
        <xdr:cNvPr id="422" name="正方形/長方形 421">
          <a:extLst>
            <a:ext uri="{FF2B5EF4-FFF2-40B4-BE49-F238E27FC236}">
              <a16:creationId xmlns:a16="http://schemas.microsoft.com/office/drawing/2014/main" id="{9ED4F7B1-B6D2-4878-89A3-B3C69412B001}"/>
            </a:ext>
          </a:extLst>
        </xdr:cNvPr>
        <xdr:cNvSpPr/>
      </xdr:nvSpPr>
      <xdr:spPr>
        <a:xfrm>
          <a:off x="7747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0.103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94</xdr:row>
      <xdr:rowOff>165100</xdr:rowOff>
    </xdr:from>
    <xdr:to>
      <xdr:col>54</xdr:col>
      <xdr:colOff>127000</xdr:colOff>
      <xdr:row>96</xdr:row>
      <xdr:rowOff>76200</xdr:rowOff>
    </xdr:to>
    <xdr:sp macro="" textlink="">
      <xdr:nvSpPr>
        <xdr:cNvPr id="423" name="正方形/長方形 422">
          <a:extLst>
            <a:ext uri="{FF2B5EF4-FFF2-40B4-BE49-F238E27FC236}">
              <a16:creationId xmlns:a16="http://schemas.microsoft.com/office/drawing/2014/main" id="{E891B5AF-55EC-4181-8FB8-C99557356A95}"/>
            </a:ext>
          </a:extLst>
        </xdr:cNvPr>
        <xdr:cNvSpPr/>
      </xdr:nvSpPr>
      <xdr:spPr>
        <a:xfrm>
          <a:off x="8890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46</xdr:col>
      <xdr:colOff>127000</xdr:colOff>
      <xdr:row>96</xdr:row>
      <xdr:rowOff>25400</xdr:rowOff>
    </xdr:from>
    <xdr:to>
      <xdr:col>54</xdr:col>
      <xdr:colOff>127000</xdr:colOff>
      <xdr:row>97</xdr:row>
      <xdr:rowOff>107950</xdr:rowOff>
    </xdr:to>
    <xdr:sp macro="" textlink="">
      <xdr:nvSpPr>
        <xdr:cNvPr id="424" name="正方形/長方形 423">
          <a:extLst>
            <a:ext uri="{FF2B5EF4-FFF2-40B4-BE49-F238E27FC236}">
              <a16:creationId xmlns:a16="http://schemas.microsoft.com/office/drawing/2014/main" id="{71FCD577-1358-4677-899D-E6DCA130DDAD}"/>
            </a:ext>
          </a:extLst>
        </xdr:cNvPr>
        <xdr:cNvSpPr/>
      </xdr:nvSpPr>
      <xdr:spPr>
        <a:xfrm>
          <a:off x="8890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0.166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97</xdr:row>
      <xdr:rowOff>133350</xdr:rowOff>
    </xdr:from>
    <xdr:to>
      <xdr:col>59</xdr:col>
      <xdr:colOff>88900</xdr:colOff>
      <xdr:row>111</xdr:row>
      <xdr:rowOff>19050</xdr:rowOff>
    </xdr:to>
    <xdr:sp macro="" textlink="">
      <xdr:nvSpPr>
        <xdr:cNvPr id="425" name="正方形/長方形 424">
          <a:extLst>
            <a:ext uri="{FF2B5EF4-FFF2-40B4-BE49-F238E27FC236}">
              <a16:creationId xmlns:a16="http://schemas.microsoft.com/office/drawing/2014/main" id="{98FFF9ED-1A42-4161-A412-C80B5848F79E}"/>
            </a:ext>
          </a:extLst>
        </xdr:cNvPr>
        <xdr:cNvSpPr/>
      </xdr:nvSpPr>
      <xdr:spPr>
        <a:xfrm>
          <a:off x="6604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96</xdr:row>
      <xdr:rowOff>114300</xdr:rowOff>
    </xdr:from>
    <xdr:ext cx="349839" cy="225703"/>
    <xdr:sp macro="" textlink="">
      <xdr:nvSpPr>
        <xdr:cNvPr id="426" name="テキスト ボックス 425">
          <a:extLst>
            <a:ext uri="{FF2B5EF4-FFF2-40B4-BE49-F238E27FC236}">
              <a16:creationId xmlns:a16="http://schemas.microsoft.com/office/drawing/2014/main" id="{B5BC26A9-B6BB-402B-A612-62F857D394DC}"/>
            </a:ext>
          </a:extLst>
        </xdr:cNvPr>
        <xdr:cNvSpPr txBox="1"/>
      </xdr:nvSpPr>
      <xdr:spPr>
        <a:xfrm>
          <a:off x="6565900" y="1657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111</xdr:row>
      <xdr:rowOff>19050</xdr:rowOff>
    </xdr:from>
    <xdr:to>
      <xdr:col>59</xdr:col>
      <xdr:colOff>50800</xdr:colOff>
      <xdr:row>111</xdr:row>
      <xdr:rowOff>19050</xdr:rowOff>
    </xdr:to>
    <xdr:cxnSp macro="">
      <xdr:nvCxnSpPr>
        <xdr:cNvPr id="427" name="直線コネクタ 426">
          <a:extLst>
            <a:ext uri="{FF2B5EF4-FFF2-40B4-BE49-F238E27FC236}">
              <a16:creationId xmlns:a16="http://schemas.microsoft.com/office/drawing/2014/main" id="{23A0C282-F1C0-46FE-AE7E-76D59F0041A9}"/>
            </a:ext>
          </a:extLst>
        </xdr:cNvPr>
        <xdr:cNvCxnSpPr/>
      </xdr:nvCxnSpPr>
      <xdr:spPr>
        <a:xfrm>
          <a:off x="6604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108</xdr:row>
      <xdr:rowOff>152400</xdr:rowOff>
    </xdr:from>
    <xdr:to>
      <xdr:col>59</xdr:col>
      <xdr:colOff>50800</xdr:colOff>
      <xdr:row>108</xdr:row>
      <xdr:rowOff>152400</xdr:rowOff>
    </xdr:to>
    <xdr:cxnSp macro="">
      <xdr:nvCxnSpPr>
        <xdr:cNvPr id="428" name="直線コネクタ 427">
          <a:extLst>
            <a:ext uri="{FF2B5EF4-FFF2-40B4-BE49-F238E27FC236}">
              <a16:creationId xmlns:a16="http://schemas.microsoft.com/office/drawing/2014/main" id="{B87B828E-1254-4D07-926B-E7B44DC30B7D}"/>
            </a:ext>
          </a:extLst>
        </xdr:cNvPr>
        <xdr:cNvCxnSpPr/>
      </xdr:nvCxnSpPr>
      <xdr:spPr>
        <a:xfrm>
          <a:off x="6604000" y="186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108</xdr:row>
      <xdr:rowOff>10177</xdr:rowOff>
    </xdr:from>
    <xdr:ext cx="467179" cy="259045"/>
    <xdr:sp macro="" textlink="">
      <xdr:nvSpPr>
        <xdr:cNvPr id="429" name="テキスト ボックス 428">
          <a:extLst>
            <a:ext uri="{FF2B5EF4-FFF2-40B4-BE49-F238E27FC236}">
              <a16:creationId xmlns:a16="http://schemas.microsoft.com/office/drawing/2014/main" id="{A1B06E96-B041-4B37-8ECD-1308FDEE5917}"/>
            </a:ext>
          </a:extLst>
        </xdr:cNvPr>
        <xdr:cNvSpPr txBox="1"/>
      </xdr:nvSpPr>
      <xdr:spPr>
        <a:xfrm>
          <a:off x="6136821" y="185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106</xdr:row>
      <xdr:rowOff>114300</xdr:rowOff>
    </xdr:from>
    <xdr:to>
      <xdr:col>59</xdr:col>
      <xdr:colOff>50800</xdr:colOff>
      <xdr:row>106</xdr:row>
      <xdr:rowOff>114300</xdr:rowOff>
    </xdr:to>
    <xdr:cxnSp macro="">
      <xdr:nvCxnSpPr>
        <xdr:cNvPr id="430" name="直線コネクタ 429">
          <a:extLst>
            <a:ext uri="{FF2B5EF4-FFF2-40B4-BE49-F238E27FC236}">
              <a16:creationId xmlns:a16="http://schemas.microsoft.com/office/drawing/2014/main" id="{A6AE76E4-26C8-4F92-841E-3341FFFFAFD1}"/>
            </a:ext>
          </a:extLst>
        </xdr:cNvPr>
        <xdr:cNvCxnSpPr/>
      </xdr:nvCxnSpPr>
      <xdr:spPr>
        <a:xfrm>
          <a:off x="6604000" y="182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105</xdr:row>
      <xdr:rowOff>143527</xdr:rowOff>
    </xdr:from>
    <xdr:ext cx="467179" cy="259045"/>
    <xdr:sp macro="" textlink="">
      <xdr:nvSpPr>
        <xdr:cNvPr id="431" name="テキスト ボックス 430">
          <a:extLst>
            <a:ext uri="{FF2B5EF4-FFF2-40B4-BE49-F238E27FC236}">
              <a16:creationId xmlns:a16="http://schemas.microsoft.com/office/drawing/2014/main" id="{434AD928-9E67-43E5-A14E-A3B5AA62E53E}"/>
            </a:ext>
          </a:extLst>
        </xdr:cNvPr>
        <xdr:cNvSpPr txBox="1"/>
      </xdr:nvSpPr>
      <xdr:spPr>
        <a:xfrm>
          <a:off x="6136821" y="1814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104</xdr:row>
      <xdr:rowOff>76200</xdr:rowOff>
    </xdr:from>
    <xdr:to>
      <xdr:col>59</xdr:col>
      <xdr:colOff>50800</xdr:colOff>
      <xdr:row>104</xdr:row>
      <xdr:rowOff>76200</xdr:rowOff>
    </xdr:to>
    <xdr:cxnSp macro="">
      <xdr:nvCxnSpPr>
        <xdr:cNvPr id="432" name="直線コネクタ 431">
          <a:extLst>
            <a:ext uri="{FF2B5EF4-FFF2-40B4-BE49-F238E27FC236}">
              <a16:creationId xmlns:a16="http://schemas.microsoft.com/office/drawing/2014/main" id="{56FF2045-9693-4CC0-849B-3980BD5CACD6}"/>
            </a:ext>
          </a:extLst>
        </xdr:cNvPr>
        <xdr:cNvCxnSpPr/>
      </xdr:nvCxnSpPr>
      <xdr:spPr>
        <a:xfrm>
          <a:off x="6604000" y="179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103</xdr:row>
      <xdr:rowOff>105427</xdr:rowOff>
    </xdr:from>
    <xdr:ext cx="467179" cy="259045"/>
    <xdr:sp macro="" textlink="">
      <xdr:nvSpPr>
        <xdr:cNvPr id="433" name="テキスト ボックス 432">
          <a:extLst>
            <a:ext uri="{FF2B5EF4-FFF2-40B4-BE49-F238E27FC236}">
              <a16:creationId xmlns:a16="http://schemas.microsoft.com/office/drawing/2014/main" id="{4D8AEE07-D497-4CF0-91F9-7D40A47598E3}"/>
            </a:ext>
          </a:extLst>
        </xdr:cNvPr>
        <xdr:cNvSpPr txBox="1"/>
      </xdr:nvSpPr>
      <xdr:spPr>
        <a:xfrm>
          <a:off x="6136821" y="1776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102</xdr:row>
      <xdr:rowOff>38100</xdr:rowOff>
    </xdr:from>
    <xdr:to>
      <xdr:col>59</xdr:col>
      <xdr:colOff>50800</xdr:colOff>
      <xdr:row>102</xdr:row>
      <xdr:rowOff>38100</xdr:rowOff>
    </xdr:to>
    <xdr:cxnSp macro="">
      <xdr:nvCxnSpPr>
        <xdr:cNvPr id="434" name="直線コネクタ 433">
          <a:extLst>
            <a:ext uri="{FF2B5EF4-FFF2-40B4-BE49-F238E27FC236}">
              <a16:creationId xmlns:a16="http://schemas.microsoft.com/office/drawing/2014/main" id="{260807C9-57A1-4DEA-95D0-A9BB2FBCCB78}"/>
            </a:ext>
          </a:extLst>
        </xdr:cNvPr>
        <xdr:cNvCxnSpPr/>
      </xdr:nvCxnSpPr>
      <xdr:spPr>
        <a:xfrm>
          <a:off x="6604000" y="175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101</xdr:row>
      <xdr:rowOff>67327</xdr:rowOff>
    </xdr:from>
    <xdr:ext cx="467179" cy="259045"/>
    <xdr:sp macro="" textlink="">
      <xdr:nvSpPr>
        <xdr:cNvPr id="435" name="テキスト ボックス 434">
          <a:extLst>
            <a:ext uri="{FF2B5EF4-FFF2-40B4-BE49-F238E27FC236}">
              <a16:creationId xmlns:a16="http://schemas.microsoft.com/office/drawing/2014/main" id="{0D051D6F-4B2F-45B0-92BF-C4FB0A94F398}"/>
            </a:ext>
          </a:extLst>
        </xdr:cNvPr>
        <xdr:cNvSpPr txBox="1"/>
      </xdr:nvSpPr>
      <xdr:spPr>
        <a:xfrm>
          <a:off x="6136821" y="173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100</xdr:row>
      <xdr:rowOff>0</xdr:rowOff>
    </xdr:from>
    <xdr:to>
      <xdr:col>59</xdr:col>
      <xdr:colOff>50800</xdr:colOff>
      <xdr:row>100</xdr:row>
      <xdr:rowOff>0</xdr:rowOff>
    </xdr:to>
    <xdr:cxnSp macro="">
      <xdr:nvCxnSpPr>
        <xdr:cNvPr id="436" name="直線コネクタ 435">
          <a:extLst>
            <a:ext uri="{FF2B5EF4-FFF2-40B4-BE49-F238E27FC236}">
              <a16:creationId xmlns:a16="http://schemas.microsoft.com/office/drawing/2014/main" id="{2CB254E7-53C3-4B47-B768-3D9FFBECD5DB}"/>
            </a:ext>
          </a:extLst>
        </xdr:cNvPr>
        <xdr:cNvCxnSpPr/>
      </xdr:nvCxnSpPr>
      <xdr:spPr>
        <a:xfrm>
          <a:off x="6604000" y="1714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99</xdr:row>
      <xdr:rowOff>29227</xdr:rowOff>
    </xdr:from>
    <xdr:ext cx="467179" cy="259045"/>
    <xdr:sp macro="" textlink="">
      <xdr:nvSpPr>
        <xdr:cNvPr id="437" name="テキスト ボックス 436">
          <a:extLst>
            <a:ext uri="{FF2B5EF4-FFF2-40B4-BE49-F238E27FC236}">
              <a16:creationId xmlns:a16="http://schemas.microsoft.com/office/drawing/2014/main" id="{BF9DDFA5-B802-4064-8024-0FDE00D0A1F2}"/>
            </a:ext>
          </a:extLst>
        </xdr:cNvPr>
        <xdr:cNvSpPr txBox="1"/>
      </xdr:nvSpPr>
      <xdr:spPr>
        <a:xfrm>
          <a:off x="6136821" y="1700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133350</xdr:rowOff>
    </xdr:from>
    <xdr:to>
      <xdr:col>59</xdr:col>
      <xdr:colOff>50800</xdr:colOff>
      <xdr:row>97</xdr:row>
      <xdr:rowOff>133350</xdr:rowOff>
    </xdr:to>
    <xdr:cxnSp macro="">
      <xdr:nvCxnSpPr>
        <xdr:cNvPr id="438" name="直線コネクタ 437">
          <a:extLst>
            <a:ext uri="{FF2B5EF4-FFF2-40B4-BE49-F238E27FC236}">
              <a16:creationId xmlns:a16="http://schemas.microsoft.com/office/drawing/2014/main" id="{8A9C876D-F389-4D61-AB83-907EE0577246}"/>
            </a:ext>
          </a:extLst>
        </xdr:cNvPr>
        <xdr:cNvCxnSpPr/>
      </xdr:nvCxnSpPr>
      <xdr:spPr>
        <a:xfrm>
          <a:off x="6604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96</xdr:row>
      <xdr:rowOff>162577</xdr:rowOff>
    </xdr:from>
    <xdr:ext cx="467179" cy="259045"/>
    <xdr:sp macro="" textlink="">
      <xdr:nvSpPr>
        <xdr:cNvPr id="439" name="テキスト ボックス 438">
          <a:extLst>
            <a:ext uri="{FF2B5EF4-FFF2-40B4-BE49-F238E27FC236}">
              <a16:creationId xmlns:a16="http://schemas.microsoft.com/office/drawing/2014/main" id="{6BD2C06A-B098-4FF5-BA80-E0762BD6FE59}"/>
            </a:ext>
          </a:extLst>
        </xdr:cNvPr>
        <xdr:cNvSpPr txBox="1"/>
      </xdr:nvSpPr>
      <xdr:spPr>
        <a:xfrm>
          <a:off x="6136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133350</xdr:rowOff>
    </xdr:from>
    <xdr:to>
      <xdr:col>59</xdr:col>
      <xdr:colOff>88900</xdr:colOff>
      <xdr:row>111</xdr:row>
      <xdr:rowOff>19050</xdr:rowOff>
    </xdr:to>
    <xdr:sp macro="" textlink="">
      <xdr:nvSpPr>
        <xdr:cNvPr id="440" name="【市民会館】&#10;一人当たり面積グラフ枠">
          <a:extLst>
            <a:ext uri="{FF2B5EF4-FFF2-40B4-BE49-F238E27FC236}">
              <a16:creationId xmlns:a16="http://schemas.microsoft.com/office/drawing/2014/main" id="{245DA627-348B-4E83-BAA3-7E026F5D39C1}"/>
            </a:ext>
          </a:extLst>
        </xdr:cNvPr>
        <xdr:cNvSpPr/>
      </xdr:nvSpPr>
      <xdr:spPr>
        <a:xfrm>
          <a:off x="6604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99</xdr:row>
      <xdr:rowOff>83820</xdr:rowOff>
    </xdr:from>
    <xdr:to>
      <xdr:col>54</xdr:col>
      <xdr:colOff>189865</xdr:colOff>
      <xdr:row>108</xdr:row>
      <xdr:rowOff>45720</xdr:rowOff>
    </xdr:to>
    <xdr:cxnSp macro="">
      <xdr:nvCxnSpPr>
        <xdr:cNvPr id="441" name="直線コネクタ 440">
          <a:extLst>
            <a:ext uri="{FF2B5EF4-FFF2-40B4-BE49-F238E27FC236}">
              <a16:creationId xmlns:a16="http://schemas.microsoft.com/office/drawing/2014/main" id="{4CF15B5A-4F26-4B12-9C1B-8D168CACF772}"/>
            </a:ext>
          </a:extLst>
        </xdr:cNvPr>
        <xdr:cNvCxnSpPr/>
      </xdr:nvCxnSpPr>
      <xdr:spPr>
        <a:xfrm flipV="1">
          <a:off x="10476865" y="17057370"/>
          <a:ext cx="0" cy="150495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108</xdr:row>
      <xdr:rowOff>49547</xdr:rowOff>
    </xdr:from>
    <xdr:ext cx="469744" cy="259045"/>
    <xdr:sp macro="" textlink="">
      <xdr:nvSpPr>
        <xdr:cNvPr id="442" name="【市民会館】&#10;一人当たり面積最小値テキスト">
          <a:extLst>
            <a:ext uri="{FF2B5EF4-FFF2-40B4-BE49-F238E27FC236}">
              <a16:creationId xmlns:a16="http://schemas.microsoft.com/office/drawing/2014/main" id="{87933CEA-AEBA-4504-907D-18531A132E74}"/>
            </a:ext>
          </a:extLst>
        </xdr:cNvPr>
        <xdr:cNvSpPr txBox="1"/>
      </xdr:nvSpPr>
      <xdr:spPr>
        <a:xfrm>
          <a:off x="10515600" y="185661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0.084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108</xdr:row>
      <xdr:rowOff>45720</xdr:rowOff>
    </xdr:from>
    <xdr:to>
      <xdr:col>55</xdr:col>
      <xdr:colOff>88900</xdr:colOff>
      <xdr:row>108</xdr:row>
      <xdr:rowOff>45720</xdr:rowOff>
    </xdr:to>
    <xdr:cxnSp macro="">
      <xdr:nvCxnSpPr>
        <xdr:cNvPr id="443" name="直線コネクタ 442">
          <a:extLst>
            <a:ext uri="{FF2B5EF4-FFF2-40B4-BE49-F238E27FC236}">
              <a16:creationId xmlns:a16="http://schemas.microsoft.com/office/drawing/2014/main" id="{74A23683-B686-4215-BC86-FD1308C3D72E}"/>
            </a:ext>
          </a:extLst>
        </xdr:cNvPr>
        <xdr:cNvCxnSpPr/>
      </xdr:nvCxnSpPr>
      <xdr:spPr>
        <a:xfrm>
          <a:off x="10388600" y="185623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98</xdr:row>
      <xdr:rowOff>30497</xdr:rowOff>
    </xdr:from>
    <xdr:ext cx="469744" cy="259045"/>
    <xdr:sp macro="" textlink="">
      <xdr:nvSpPr>
        <xdr:cNvPr id="444" name="【市民会館】&#10;一人当たり面積最大値テキスト">
          <a:extLst>
            <a:ext uri="{FF2B5EF4-FFF2-40B4-BE49-F238E27FC236}">
              <a16:creationId xmlns:a16="http://schemas.microsoft.com/office/drawing/2014/main" id="{4147A90A-9AB7-47B0-ABFA-E1D45CBDA924}"/>
            </a:ext>
          </a:extLst>
        </xdr:cNvPr>
        <xdr:cNvSpPr txBox="1"/>
      </xdr:nvSpPr>
      <xdr:spPr>
        <a:xfrm>
          <a:off x="10515600" y="168325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1.269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99</xdr:row>
      <xdr:rowOff>83820</xdr:rowOff>
    </xdr:from>
    <xdr:to>
      <xdr:col>55</xdr:col>
      <xdr:colOff>88900</xdr:colOff>
      <xdr:row>99</xdr:row>
      <xdr:rowOff>83820</xdr:rowOff>
    </xdr:to>
    <xdr:cxnSp macro="">
      <xdr:nvCxnSpPr>
        <xdr:cNvPr id="445" name="直線コネクタ 444">
          <a:extLst>
            <a:ext uri="{FF2B5EF4-FFF2-40B4-BE49-F238E27FC236}">
              <a16:creationId xmlns:a16="http://schemas.microsoft.com/office/drawing/2014/main" id="{93908383-B0B8-4058-9B91-B9E48E857160}"/>
            </a:ext>
          </a:extLst>
        </xdr:cNvPr>
        <xdr:cNvCxnSpPr/>
      </xdr:nvCxnSpPr>
      <xdr:spPr>
        <a:xfrm>
          <a:off x="10388600" y="1705737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105</xdr:row>
      <xdr:rowOff>59707</xdr:rowOff>
    </xdr:from>
    <xdr:ext cx="469744" cy="259045"/>
    <xdr:sp macro="" textlink="">
      <xdr:nvSpPr>
        <xdr:cNvPr id="446" name="【市民会館】&#10;一人当たり面積平均値テキスト">
          <a:extLst>
            <a:ext uri="{FF2B5EF4-FFF2-40B4-BE49-F238E27FC236}">
              <a16:creationId xmlns:a16="http://schemas.microsoft.com/office/drawing/2014/main" id="{CE03F441-8EB0-4B15-B246-2C94254C153D}"/>
            </a:ext>
          </a:extLst>
        </xdr:cNvPr>
        <xdr:cNvSpPr txBox="1"/>
      </xdr:nvSpPr>
      <xdr:spPr>
        <a:xfrm>
          <a:off x="10515600" y="1806195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0.421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105</xdr:row>
      <xdr:rowOff>81280</xdr:rowOff>
    </xdr:from>
    <xdr:to>
      <xdr:col>55</xdr:col>
      <xdr:colOff>50800</xdr:colOff>
      <xdr:row>106</xdr:row>
      <xdr:rowOff>11430</xdr:rowOff>
    </xdr:to>
    <xdr:sp macro="" textlink="">
      <xdr:nvSpPr>
        <xdr:cNvPr id="447" name="フローチャート: 判断 446">
          <a:extLst>
            <a:ext uri="{FF2B5EF4-FFF2-40B4-BE49-F238E27FC236}">
              <a16:creationId xmlns:a16="http://schemas.microsoft.com/office/drawing/2014/main" id="{B0996A23-0EE6-4310-AD52-3A97652DC84C}"/>
            </a:ext>
          </a:extLst>
        </xdr:cNvPr>
        <xdr:cNvSpPr/>
      </xdr:nvSpPr>
      <xdr:spPr>
        <a:xfrm>
          <a:off x="10426700" y="180835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105</xdr:row>
      <xdr:rowOff>60961</xdr:rowOff>
    </xdr:from>
    <xdr:to>
      <xdr:col>50</xdr:col>
      <xdr:colOff>165100</xdr:colOff>
      <xdr:row>105</xdr:row>
      <xdr:rowOff>162561</xdr:rowOff>
    </xdr:to>
    <xdr:sp macro="" textlink="">
      <xdr:nvSpPr>
        <xdr:cNvPr id="448" name="フローチャート: 判断 447">
          <a:extLst>
            <a:ext uri="{FF2B5EF4-FFF2-40B4-BE49-F238E27FC236}">
              <a16:creationId xmlns:a16="http://schemas.microsoft.com/office/drawing/2014/main" id="{C6EB03AE-C975-449B-A0E2-41658425DCE7}"/>
            </a:ext>
          </a:extLst>
        </xdr:cNvPr>
        <xdr:cNvSpPr/>
      </xdr:nvSpPr>
      <xdr:spPr>
        <a:xfrm>
          <a:off x="9588500" y="180632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105</xdr:row>
      <xdr:rowOff>19050</xdr:rowOff>
    </xdr:from>
    <xdr:to>
      <xdr:col>46</xdr:col>
      <xdr:colOff>38100</xdr:colOff>
      <xdr:row>105</xdr:row>
      <xdr:rowOff>120650</xdr:rowOff>
    </xdr:to>
    <xdr:sp macro="" textlink="">
      <xdr:nvSpPr>
        <xdr:cNvPr id="449" name="フローチャート: 判断 448">
          <a:extLst>
            <a:ext uri="{FF2B5EF4-FFF2-40B4-BE49-F238E27FC236}">
              <a16:creationId xmlns:a16="http://schemas.microsoft.com/office/drawing/2014/main" id="{3C26688E-742C-454F-B48A-D0DE5F2035D1}"/>
            </a:ext>
          </a:extLst>
        </xdr:cNvPr>
        <xdr:cNvSpPr/>
      </xdr:nvSpPr>
      <xdr:spPr>
        <a:xfrm>
          <a:off x="8699500" y="18021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105</xdr:row>
      <xdr:rowOff>153670</xdr:rowOff>
    </xdr:from>
    <xdr:to>
      <xdr:col>41</xdr:col>
      <xdr:colOff>101600</xdr:colOff>
      <xdr:row>106</xdr:row>
      <xdr:rowOff>83820</xdr:rowOff>
    </xdr:to>
    <xdr:sp macro="" textlink="">
      <xdr:nvSpPr>
        <xdr:cNvPr id="450" name="フローチャート: 判断 449">
          <a:extLst>
            <a:ext uri="{FF2B5EF4-FFF2-40B4-BE49-F238E27FC236}">
              <a16:creationId xmlns:a16="http://schemas.microsoft.com/office/drawing/2014/main" id="{5A0D7D32-0AFD-47AA-A422-0BA4FF80F747}"/>
            </a:ext>
          </a:extLst>
        </xdr:cNvPr>
        <xdr:cNvSpPr/>
      </xdr:nvSpPr>
      <xdr:spPr>
        <a:xfrm>
          <a:off x="7810500" y="181559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105</xdr:row>
      <xdr:rowOff>96520</xdr:rowOff>
    </xdr:from>
    <xdr:to>
      <xdr:col>36</xdr:col>
      <xdr:colOff>165100</xdr:colOff>
      <xdr:row>106</xdr:row>
      <xdr:rowOff>26670</xdr:rowOff>
    </xdr:to>
    <xdr:sp macro="" textlink="">
      <xdr:nvSpPr>
        <xdr:cNvPr id="451" name="フローチャート: 判断 450">
          <a:extLst>
            <a:ext uri="{FF2B5EF4-FFF2-40B4-BE49-F238E27FC236}">
              <a16:creationId xmlns:a16="http://schemas.microsoft.com/office/drawing/2014/main" id="{A64EDE5B-9F62-4354-BFAC-836401A47CD0}"/>
            </a:ext>
          </a:extLst>
        </xdr:cNvPr>
        <xdr:cNvSpPr/>
      </xdr:nvSpPr>
      <xdr:spPr>
        <a:xfrm>
          <a:off x="6921500" y="180987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111</xdr:row>
      <xdr:rowOff>16527</xdr:rowOff>
    </xdr:from>
    <xdr:ext cx="762000" cy="259045"/>
    <xdr:sp macro="" textlink="">
      <xdr:nvSpPr>
        <xdr:cNvPr id="452" name="テキスト ボックス 451">
          <a:extLst>
            <a:ext uri="{FF2B5EF4-FFF2-40B4-BE49-F238E27FC236}">
              <a16:creationId xmlns:a16="http://schemas.microsoft.com/office/drawing/2014/main" id="{864C60AD-63D3-4A10-9C1D-1A019683AD3B}"/>
            </a:ext>
          </a:extLst>
        </xdr:cNvPr>
        <xdr:cNvSpPr txBox="1"/>
      </xdr:nvSpPr>
      <xdr:spPr>
        <a:xfrm>
          <a:off x="10287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111</xdr:row>
      <xdr:rowOff>16527</xdr:rowOff>
    </xdr:from>
    <xdr:ext cx="762000" cy="259045"/>
    <xdr:sp macro="" textlink="">
      <xdr:nvSpPr>
        <xdr:cNvPr id="453" name="テキスト ボックス 452">
          <a:extLst>
            <a:ext uri="{FF2B5EF4-FFF2-40B4-BE49-F238E27FC236}">
              <a16:creationId xmlns:a16="http://schemas.microsoft.com/office/drawing/2014/main" id="{1B494DF3-E860-462A-B397-CC553EE35F42}"/>
            </a:ext>
          </a:extLst>
        </xdr:cNvPr>
        <xdr:cNvSpPr txBox="1"/>
      </xdr:nvSpPr>
      <xdr:spPr>
        <a:xfrm>
          <a:off x="9448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111</xdr:row>
      <xdr:rowOff>16527</xdr:rowOff>
    </xdr:from>
    <xdr:ext cx="762000" cy="259045"/>
    <xdr:sp macro="" textlink="">
      <xdr:nvSpPr>
        <xdr:cNvPr id="454" name="テキスト ボックス 453">
          <a:extLst>
            <a:ext uri="{FF2B5EF4-FFF2-40B4-BE49-F238E27FC236}">
              <a16:creationId xmlns:a16="http://schemas.microsoft.com/office/drawing/2014/main" id="{77616D65-7C36-469C-B0F6-B1A17A21B7D8}"/>
            </a:ext>
          </a:extLst>
        </xdr:cNvPr>
        <xdr:cNvSpPr txBox="1"/>
      </xdr:nvSpPr>
      <xdr:spPr>
        <a:xfrm>
          <a:off x="8559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111</xdr:row>
      <xdr:rowOff>16527</xdr:rowOff>
    </xdr:from>
    <xdr:ext cx="762000" cy="259045"/>
    <xdr:sp macro="" textlink="">
      <xdr:nvSpPr>
        <xdr:cNvPr id="455" name="テキスト ボックス 454">
          <a:extLst>
            <a:ext uri="{FF2B5EF4-FFF2-40B4-BE49-F238E27FC236}">
              <a16:creationId xmlns:a16="http://schemas.microsoft.com/office/drawing/2014/main" id="{CAB1364D-A2CE-4150-A94D-42D010A60EFF}"/>
            </a:ext>
          </a:extLst>
        </xdr:cNvPr>
        <xdr:cNvSpPr txBox="1"/>
      </xdr:nvSpPr>
      <xdr:spPr>
        <a:xfrm>
          <a:off x="7670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111</xdr:row>
      <xdr:rowOff>16527</xdr:rowOff>
    </xdr:from>
    <xdr:ext cx="762000" cy="259045"/>
    <xdr:sp macro="" textlink="">
      <xdr:nvSpPr>
        <xdr:cNvPr id="456" name="テキスト ボックス 455">
          <a:extLst>
            <a:ext uri="{FF2B5EF4-FFF2-40B4-BE49-F238E27FC236}">
              <a16:creationId xmlns:a16="http://schemas.microsoft.com/office/drawing/2014/main" id="{04907383-A8E9-4D7D-88CB-DFCE8343121C}"/>
            </a:ext>
          </a:extLst>
        </xdr:cNvPr>
        <xdr:cNvSpPr txBox="1"/>
      </xdr:nvSpPr>
      <xdr:spPr>
        <a:xfrm>
          <a:off x="6781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99</xdr:row>
      <xdr:rowOff>69850</xdr:rowOff>
    </xdr:from>
    <xdr:to>
      <xdr:col>36</xdr:col>
      <xdr:colOff>165100</xdr:colOff>
      <xdr:row>100</xdr:row>
      <xdr:rowOff>0</xdr:rowOff>
    </xdr:to>
    <xdr:sp macro="" textlink="">
      <xdr:nvSpPr>
        <xdr:cNvPr id="457" name="楕円 456">
          <a:extLst>
            <a:ext uri="{FF2B5EF4-FFF2-40B4-BE49-F238E27FC236}">
              <a16:creationId xmlns:a16="http://schemas.microsoft.com/office/drawing/2014/main" id="{D6585AE8-451D-4B15-B2E4-03262436A4C0}"/>
            </a:ext>
          </a:extLst>
        </xdr:cNvPr>
        <xdr:cNvSpPr/>
      </xdr:nvSpPr>
      <xdr:spPr>
        <a:xfrm>
          <a:off x="6921500" y="170434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57227</xdr:colOff>
      <xdr:row>104</xdr:row>
      <xdr:rowOff>7638</xdr:rowOff>
    </xdr:from>
    <xdr:ext cx="469744" cy="259045"/>
    <xdr:sp macro="" textlink="">
      <xdr:nvSpPr>
        <xdr:cNvPr id="458" name="n_1aveValue【市民会館】&#10;一人当たり面積">
          <a:extLst>
            <a:ext uri="{FF2B5EF4-FFF2-40B4-BE49-F238E27FC236}">
              <a16:creationId xmlns:a16="http://schemas.microsoft.com/office/drawing/2014/main" id="{7537E794-22C6-4FEE-B2DF-698E6911C0D9}"/>
            </a:ext>
          </a:extLst>
        </xdr:cNvPr>
        <xdr:cNvSpPr txBox="1"/>
      </xdr:nvSpPr>
      <xdr:spPr>
        <a:xfrm>
          <a:off x="9391727" y="1783843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0.437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103</xdr:row>
      <xdr:rowOff>137177</xdr:rowOff>
    </xdr:from>
    <xdr:ext cx="469744" cy="259045"/>
    <xdr:sp macro="" textlink="">
      <xdr:nvSpPr>
        <xdr:cNvPr id="459" name="n_2aveValue【市民会館】&#10;一人当たり面積">
          <a:extLst>
            <a:ext uri="{FF2B5EF4-FFF2-40B4-BE49-F238E27FC236}">
              <a16:creationId xmlns:a16="http://schemas.microsoft.com/office/drawing/2014/main" id="{772F8306-D0CC-4EB2-B226-A69169217742}"/>
            </a:ext>
          </a:extLst>
        </xdr:cNvPr>
        <xdr:cNvSpPr txBox="1"/>
      </xdr:nvSpPr>
      <xdr:spPr>
        <a:xfrm>
          <a:off x="8515427" y="177965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0.470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104</xdr:row>
      <xdr:rowOff>100347</xdr:rowOff>
    </xdr:from>
    <xdr:ext cx="469744" cy="259045"/>
    <xdr:sp macro="" textlink="">
      <xdr:nvSpPr>
        <xdr:cNvPr id="460" name="n_3aveValue【市民会館】&#10;一人当たり面積">
          <a:extLst>
            <a:ext uri="{FF2B5EF4-FFF2-40B4-BE49-F238E27FC236}">
              <a16:creationId xmlns:a16="http://schemas.microsoft.com/office/drawing/2014/main" id="{F3B9FCDB-F741-429A-9455-3ADFD64D61FD}"/>
            </a:ext>
          </a:extLst>
        </xdr:cNvPr>
        <xdr:cNvSpPr txBox="1"/>
      </xdr:nvSpPr>
      <xdr:spPr>
        <a:xfrm>
          <a:off x="7626427" y="179311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106</xdr:row>
      <xdr:rowOff>17797</xdr:rowOff>
    </xdr:from>
    <xdr:ext cx="469744" cy="259045"/>
    <xdr:sp macro="" textlink="">
      <xdr:nvSpPr>
        <xdr:cNvPr id="461" name="n_4aveValue【市民会館】&#10;一人当たり面積">
          <a:extLst>
            <a:ext uri="{FF2B5EF4-FFF2-40B4-BE49-F238E27FC236}">
              <a16:creationId xmlns:a16="http://schemas.microsoft.com/office/drawing/2014/main" id="{CBE76388-B803-4FD1-A1FC-175A98D57741}"/>
            </a:ext>
          </a:extLst>
        </xdr:cNvPr>
        <xdr:cNvSpPr txBox="1"/>
      </xdr:nvSpPr>
      <xdr:spPr>
        <a:xfrm>
          <a:off x="6737427" y="181914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0.409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98</xdr:row>
      <xdr:rowOff>16527</xdr:rowOff>
    </xdr:from>
    <xdr:ext cx="469744" cy="259045"/>
    <xdr:sp macro="" textlink="">
      <xdr:nvSpPr>
        <xdr:cNvPr id="462" name="n_4mainValue【市民会館】&#10;一人当たり面積">
          <a:extLst>
            <a:ext uri="{FF2B5EF4-FFF2-40B4-BE49-F238E27FC236}">
              <a16:creationId xmlns:a16="http://schemas.microsoft.com/office/drawing/2014/main" id="{F135AF19-ADAD-428A-9D09-FDC3B091CDBC}"/>
            </a:ext>
          </a:extLst>
        </xdr:cNvPr>
        <xdr:cNvSpPr txBox="1"/>
      </xdr:nvSpPr>
      <xdr:spPr>
        <a:xfrm>
          <a:off x="6737427" y="168186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24</xdr:row>
      <xdr:rowOff>76200</xdr:rowOff>
    </xdr:from>
    <xdr:to>
      <xdr:col>90</xdr:col>
      <xdr:colOff>25400</xdr:colOff>
      <xdr:row>28</xdr:row>
      <xdr:rowOff>25400</xdr:rowOff>
    </xdr:to>
    <xdr:sp macro="" textlink="">
      <xdr:nvSpPr>
        <xdr:cNvPr id="463" name="正方形/長方形 462">
          <a:extLst>
            <a:ext uri="{FF2B5EF4-FFF2-40B4-BE49-F238E27FC236}">
              <a16:creationId xmlns:a16="http://schemas.microsoft.com/office/drawing/2014/main" id="{BD9929C6-D290-449E-B7CA-2741B8A93839}"/>
            </a:ext>
          </a:extLst>
        </xdr:cNvPr>
        <xdr:cNvSpPr/>
      </xdr:nvSpPr>
      <xdr:spPr>
        <a:xfrm>
          <a:off x="12446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一般廃棄物処理施設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28</xdr:row>
      <xdr:rowOff>50800</xdr:rowOff>
    </xdr:from>
    <xdr:to>
      <xdr:col>74</xdr:col>
      <xdr:colOff>0</xdr:colOff>
      <xdr:row>29</xdr:row>
      <xdr:rowOff>133350</xdr:rowOff>
    </xdr:to>
    <xdr:sp macro="" textlink="">
      <xdr:nvSpPr>
        <xdr:cNvPr id="464" name="正方形/長方形 463">
          <a:extLst>
            <a:ext uri="{FF2B5EF4-FFF2-40B4-BE49-F238E27FC236}">
              <a16:creationId xmlns:a16="http://schemas.microsoft.com/office/drawing/2014/main" id="{C1987BE2-EA9E-40EB-AE11-812AC16BBBF9}"/>
            </a:ext>
          </a:extLst>
        </xdr:cNvPr>
        <xdr:cNvSpPr/>
      </xdr:nvSpPr>
      <xdr:spPr>
        <a:xfrm>
          <a:off x="12573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29</xdr:row>
      <xdr:rowOff>82550</xdr:rowOff>
    </xdr:from>
    <xdr:to>
      <xdr:col>74</xdr:col>
      <xdr:colOff>0</xdr:colOff>
      <xdr:row>30</xdr:row>
      <xdr:rowOff>165100</xdr:rowOff>
    </xdr:to>
    <xdr:sp macro="" textlink="">
      <xdr:nvSpPr>
        <xdr:cNvPr id="465" name="正方形/長方形 464">
          <a:extLst>
            <a:ext uri="{FF2B5EF4-FFF2-40B4-BE49-F238E27FC236}">
              <a16:creationId xmlns:a16="http://schemas.microsoft.com/office/drawing/2014/main" id="{FB5E7F83-7A55-4886-A072-28DC3DCA7B47}"/>
            </a:ext>
          </a:extLst>
        </xdr:cNvPr>
        <xdr:cNvSpPr/>
      </xdr:nvSpPr>
      <xdr:spPr>
        <a:xfrm>
          <a:off x="12573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28</xdr:row>
      <xdr:rowOff>50800</xdr:rowOff>
    </xdr:from>
    <xdr:to>
      <xdr:col>79</xdr:col>
      <xdr:colOff>63500</xdr:colOff>
      <xdr:row>29</xdr:row>
      <xdr:rowOff>133350</xdr:rowOff>
    </xdr:to>
    <xdr:sp macro="" textlink="">
      <xdr:nvSpPr>
        <xdr:cNvPr id="466" name="正方形/長方形 465">
          <a:extLst>
            <a:ext uri="{FF2B5EF4-FFF2-40B4-BE49-F238E27FC236}">
              <a16:creationId xmlns:a16="http://schemas.microsoft.com/office/drawing/2014/main" id="{7986CA11-6781-4A9D-B047-74C68C7E2810}"/>
            </a:ext>
          </a:extLst>
        </xdr:cNvPr>
        <xdr:cNvSpPr/>
      </xdr:nvSpPr>
      <xdr:spPr>
        <a:xfrm>
          <a:off x="135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29</xdr:row>
      <xdr:rowOff>82550</xdr:rowOff>
    </xdr:from>
    <xdr:to>
      <xdr:col>79</xdr:col>
      <xdr:colOff>63500</xdr:colOff>
      <xdr:row>30</xdr:row>
      <xdr:rowOff>165100</xdr:rowOff>
    </xdr:to>
    <xdr:sp macro="" textlink="">
      <xdr:nvSpPr>
        <xdr:cNvPr id="467" name="正方形/長方形 466">
          <a:extLst>
            <a:ext uri="{FF2B5EF4-FFF2-40B4-BE49-F238E27FC236}">
              <a16:creationId xmlns:a16="http://schemas.microsoft.com/office/drawing/2014/main" id="{3D0D02FC-3601-445C-BD80-C40FBA80A61F}"/>
            </a:ext>
          </a:extLst>
        </xdr:cNvPr>
        <xdr:cNvSpPr/>
      </xdr:nvSpPr>
      <xdr:spPr>
        <a:xfrm>
          <a:off x="135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28</xdr:row>
      <xdr:rowOff>50800</xdr:rowOff>
    </xdr:from>
    <xdr:to>
      <xdr:col>85</xdr:col>
      <xdr:colOff>63500</xdr:colOff>
      <xdr:row>29</xdr:row>
      <xdr:rowOff>133350</xdr:rowOff>
    </xdr:to>
    <xdr:sp macro="" textlink="">
      <xdr:nvSpPr>
        <xdr:cNvPr id="468" name="正方形/長方形 467">
          <a:extLst>
            <a:ext uri="{FF2B5EF4-FFF2-40B4-BE49-F238E27FC236}">
              <a16:creationId xmlns:a16="http://schemas.microsoft.com/office/drawing/2014/main" id="{6791D869-A39A-42FF-9F45-15D886EBE6FE}"/>
            </a:ext>
          </a:extLst>
        </xdr:cNvPr>
        <xdr:cNvSpPr/>
      </xdr:nvSpPr>
      <xdr:spPr>
        <a:xfrm>
          <a:off x="14732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77</xdr:col>
      <xdr:colOff>63500</xdr:colOff>
      <xdr:row>29</xdr:row>
      <xdr:rowOff>82550</xdr:rowOff>
    </xdr:from>
    <xdr:to>
      <xdr:col>85</xdr:col>
      <xdr:colOff>63500</xdr:colOff>
      <xdr:row>30</xdr:row>
      <xdr:rowOff>165100</xdr:rowOff>
    </xdr:to>
    <xdr:sp macro="" textlink="">
      <xdr:nvSpPr>
        <xdr:cNvPr id="469" name="正方形/長方形 468">
          <a:extLst>
            <a:ext uri="{FF2B5EF4-FFF2-40B4-BE49-F238E27FC236}">
              <a16:creationId xmlns:a16="http://schemas.microsoft.com/office/drawing/2014/main" id="{6B56126F-889B-4B90-965A-EAD40C4FFEC5}"/>
            </a:ext>
          </a:extLst>
        </xdr:cNvPr>
        <xdr:cNvSpPr/>
      </xdr:nvSpPr>
      <xdr:spPr>
        <a:xfrm>
          <a:off x="14732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31</xdr:row>
      <xdr:rowOff>19050</xdr:rowOff>
    </xdr:from>
    <xdr:to>
      <xdr:col>90</xdr:col>
      <xdr:colOff>25400</xdr:colOff>
      <xdr:row>44</xdr:row>
      <xdr:rowOff>76200</xdr:rowOff>
    </xdr:to>
    <xdr:sp macro="" textlink="">
      <xdr:nvSpPr>
        <xdr:cNvPr id="470" name="正方形/長方形 469">
          <a:extLst>
            <a:ext uri="{FF2B5EF4-FFF2-40B4-BE49-F238E27FC236}">
              <a16:creationId xmlns:a16="http://schemas.microsoft.com/office/drawing/2014/main" id="{3D2A2788-F901-4648-84E2-612745E09FB9}"/>
            </a:ext>
          </a:extLst>
        </xdr:cNvPr>
        <xdr:cNvSpPr/>
      </xdr:nvSpPr>
      <xdr:spPr>
        <a:xfrm>
          <a:off x="12446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30</xdr:row>
      <xdr:rowOff>0</xdr:rowOff>
    </xdr:from>
    <xdr:ext cx="298543" cy="225703"/>
    <xdr:sp macro="" textlink="">
      <xdr:nvSpPr>
        <xdr:cNvPr id="471" name="テキスト ボックス 470">
          <a:extLst>
            <a:ext uri="{FF2B5EF4-FFF2-40B4-BE49-F238E27FC236}">
              <a16:creationId xmlns:a16="http://schemas.microsoft.com/office/drawing/2014/main" id="{D809B323-A31F-4197-BD94-8E5194361AB8}"/>
            </a:ext>
          </a:extLst>
        </xdr:cNvPr>
        <xdr:cNvSpPr txBox="1"/>
      </xdr:nvSpPr>
      <xdr:spPr>
        <a:xfrm>
          <a:off x="124079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44</xdr:row>
      <xdr:rowOff>76200</xdr:rowOff>
    </xdr:from>
    <xdr:to>
      <xdr:col>89</xdr:col>
      <xdr:colOff>177800</xdr:colOff>
      <xdr:row>44</xdr:row>
      <xdr:rowOff>76200</xdr:rowOff>
    </xdr:to>
    <xdr:cxnSp macro="">
      <xdr:nvCxnSpPr>
        <xdr:cNvPr id="472" name="直線コネクタ 471">
          <a:extLst>
            <a:ext uri="{FF2B5EF4-FFF2-40B4-BE49-F238E27FC236}">
              <a16:creationId xmlns:a16="http://schemas.microsoft.com/office/drawing/2014/main" id="{D6B6AA00-CB44-4E1F-B98D-2DAF3A77ABC0}"/>
            </a:ext>
          </a:extLst>
        </xdr:cNvPr>
        <xdr:cNvCxnSpPr/>
      </xdr:nvCxnSpPr>
      <xdr:spPr>
        <a:xfrm>
          <a:off x="12446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43</xdr:row>
      <xdr:rowOff>105427</xdr:rowOff>
    </xdr:from>
    <xdr:ext cx="467179" cy="259045"/>
    <xdr:sp macro="" textlink="">
      <xdr:nvSpPr>
        <xdr:cNvPr id="473" name="テキスト ボックス 472">
          <a:extLst>
            <a:ext uri="{FF2B5EF4-FFF2-40B4-BE49-F238E27FC236}">
              <a16:creationId xmlns:a16="http://schemas.microsoft.com/office/drawing/2014/main" id="{E3AC4C12-485A-48C9-A005-98E966FC9226}"/>
            </a:ext>
          </a:extLst>
        </xdr:cNvPr>
        <xdr:cNvSpPr txBox="1"/>
      </xdr:nvSpPr>
      <xdr:spPr>
        <a:xfrm>
          <a:off x="11978821" y="747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42</xdr:row>
      <xdr:rowOff>92528</xdr:rowOff>
    </xdr:from>
    <xdr:to>
      <xdr:col>89</xdr:col>
      <xdr:colOff>177800</xdr:colOff>
      <xdr:row>42</xdr:row>
      <xdr:rowOff>92528</xdr:rowOff>
    </xdr:to>
    <xdr:cxnSp macro="">
      <xdr:nvCxnSpPr>
        <xdr:cNvPr id="474" name="直線コネクタ 473">
          <a:extLst>
            <a:ext uri="{FF2B5EF4-FFF2-40B4-BE49-F238E27FC236}">
              <a16:creationId xmlns:a16="http://schemas.microsoft.com/office/drawing/2014/main" id="{6822D91F-8346-4D24-B0A5-EC8A91A38FB4}"/>
            </a:ext>
          </a:extLst>
        </xdr:cNvPr>
        <xdr:cNvCxnSpPr/>
      </xdr:nvCxnSpPr>
      <xdr:spPr>
        <a:xfrm>
          <a:off x="12446000" y="729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41</xdr:row>
      <xdr:rowOff>121755</xdr:rowOff>
    </xdr:from>
    <xdr:ext cx="467179" cy="259045"/>
    <xdr:sp macro="" textlink="">
      <xdr:nvSpPr>
        <xdr:cNvPr id="475" name="テキスト ボックス 474">
          <a:extLst>
            <a:ext uri="{FF2B5EF4-FFF2-40B4-BE49-F238E27FC236}">
              <a16:creationId xmlns:a16="http://schemas.microsoft.com/office/drawing/2014/main" id="{836A3401-BA5F-46B7-89C5-C0CF6C00A588}"/>
            </a:ext>
          </a:extLst>
        </xdr:cNvPr>
        <xdr:cNvSpPr txBox="1"/>
      </xdr:nvSpPr>
      <xdr:spPr>
        <a:xfrm>
          <a:off x="11978821" y="71512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40</xdr:row>
      <xdr:rowOff>108857</xdr:rowOff>
    </xdr:from>
    <xdr:to>
      <xdr:col>89</xdr:col>
      <xdr:colOff>177800</xdr:colOff>
      <xdr:row>40</xdr:row>
      <xdr:rowOff>108857</xdr:rowOff>
    </xdr:to>
    <xdr:cxnSp macro="">
      <xdr:nvCxnSpPr>
        <xdr:cNvPr id="476" name="直線コネクタ 475">
          <a:extLst>
            <a:ext uri="{FF2B5EF4-FFF2-40B4-BE49-F238E27FC236}">
              <a16:creationId xmlns:a16="http://schemas.microsoft.com/office/drawing/2014/main" id="{E090E41B-359B-4D96-9F3C-6ECABB98673A}"/>
            </a:ext>
          </a:extLst>
        </xdr:cNvPr>
        <xdr:cNvCxnSpPr/>
      </xdr:nvCxnSpPr>
      <xdr:spPr>
        <a:xfrm>
          <a:off x="12446000" y="696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39</xdr:row>
      <xdr:rowOff>138084</xdr:rowOff>
    </xdr:from>
    <xdr:ext cx="403059" cy="259045"/>
    <xdr:sp macro="" textlink="">
      <xdr:nvSpPr>
        <xdr:cNvPr id="477" name="テキスト ボックス 476">
          <a:extLst>
            <a:ext uri="{FF2B5EF4-FFF2-40B4-BE49-F238E27FC236}">
              <a16:creationId xmlns:a16="http://schemas.microsoft.com/office/drawing/2014/main" id="{1FE584A3-0CC7-4B88-89EF-6337BA0D5E3D}"/>
            </a:ext>
          </a:extLst>
        </xdr:cNvPr>
        <xdr:cNvSpPr txBox="1"/>
      </xdr:nvSpPr>
      <xdr:spPr>
        <a:xfrm>
          <a:off x="12042941" y="682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38</xdr:row>
      <xdr:rowOff>125185</xdr:rowOff>
    </xdr:from>
    <xdr:to>
      <xdr:col>89</xdr:col>
      <xdr:colOff>177800</xdr:colOff>
      <xdr:row>38</xdr:row>
      <xdr:rowOff>125185</xdr:rowOff>
    </xdr:to>
    <xdr:cxnSp macro="">
      <xdr:nvCxnSpPr>
        <xdr:cNvPr id="478" name="直線コネクタ 477">
          <a:extLst>
            <a:ext uri="{FF2B5EF4-FFF2-40B4-BE49-F238E27FC236}">
              <a16:creationId xmlns:a16="http://schemas.microsoft.com/office/drawing/2014/main" id="{BB7AF5DE-3D10-4062-9E03-7EFAA8D715F2}"/>
            </a:ext>
          </a:extLst>
        </xdr:cNvPr>
        <xdr:cNvCxnSpPr/>
      </xdr:nvCxnSpPr>
      <xdr:spPr>
        <a:xfrm>
          <a:off x="12446000" y="664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37</xdr:row>
      <xdr:rowOff>154412</xdr:rowOff>
    </xdr:from>
    <xdr:ext cx="403059" cy="259045"/>
    <xdr:sp macro="" textlink="">
      <xdr:nvSpPr>
        <xdr:cNvPr id="479" name="テキスト ボックス 478">
          <a:extLst>
            <a:ext uri="{FF2B5EF4-FFF2-40B4-BE49-F238E27FC236}">
              <a16:creationId xmlns:a16="http://schemas.microsoft.com/office/drawing/2014/main" id="{76A4961C-AE21-442E-A069-423CB3803D3D}"/>
            </a:ext>
          </a:extLst>
        </xdr:cNvPr>
        <xdr:cNvSpPr txBox="1"/>
      </xdr:nvSpPr>
      <xdr:spPr>
        <a:xfrm>
          <a:off x="12042941" y="649806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36</xdr:row>
      <xdr:rowOff>141514</xdr:rowOff>
    </xdr:from>
    <xdr:to>
      <xdr:col>89</xdr:col>
      <xdr:colOff>177800</xdr:colOff>
      <xdr:row>36</xdr:row>
      <xdr:rowOff>141514</xdr:rowOff>
    </xdr:to>
    <xdr:cxnSp macro="">
      <xdr:nvCxnSpPr>
        <xdr:cNvPr id="480" name="直線コネクタ 479">
          <a:extLst>
            <a:ext uri="{FF2B5EF4-FFF2-40B4-BE49-F238E27FC236}">
              <a16:creationId xmlns:a16="http://schemas.microsoft.com/office/drawing/2014/main" id="{C09CE735-7225-4280-A965-AE17ABE4C4DA}"/>
            </a:ext>
          </a:extLst>
        </xdr:cNvPr>
        <xdr:cNvCxnSpPr/>
      </xdr:nvCxnSpPr>
      <xdr:spPr>
        <a:xfrm>
          <a:off x="12446000" y="631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35</xdr:row>
      <xdr:rowOff>170741</xdr:rowOff>
    </xdr:from>
    <xdr:ext cx="403059" cy="259045"/>
    <xdr:sp macro="" textlink="">
      <xdr:nvSpPr>
        <xdr:cNvPr id="481" name="テキスト ボックス 480">
          <a:extLst>
            <a:ext uri="{FF2B5EF4-FFF2-40B4-BE49-F238E27FC236}">
              <a16:creationId xmlns:a16="http://schemas.microsoft.com/office/drawing/2014/main" id="{812661FE-8A4D-4DF2-9EBE-3513334806C2}"/>
            </a:ext>
          </a:extLst>
        </xdr:cNvPr>
        <xdr:cNvSpPr txBox="1"/>
      </xdr:nvSpPr>
      <xdr:spPr>
        <a:xfrm>
          <a:off x="12042941" y="617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34</xdr:row>
      <xdr:rowOff>157843</xdr:rowOff>
    </xdr:from>
    <xdr:to>
      <xdr:col>89</xdr:col>
      <xdr:colOff>177800</xdr:colOff>
      <xdr:row>34</xdr:row>
      <xdr:rowOff>157843</xdr:rowOff>
    </xdr:to>
    <xdr:cxnSp macro="">
      <xdr:nvCxnSpPr>
        <xdr:cNvPr id="482" name="直線コネクタ 481">
          <a:extLst>
            <a:ext uri="{FF2B5EF4-FFF2-40B4-BE49-F238E27FC236}">
              <a16:creationId xmlns:a16="http://schemas.microsoft.com/office/drawing/2014/main" id="{653A7A9B-0281-4C7A-9B73-18DD2B56F541}"/>
            </a:ext>
          </a:extLst>
        </xdr:cNvPr>
        <xdr:cNvCxnSpPr/>
      </xdr:nvCxnSpPr>
      <xdr:spPr>
        <a:xfrm>
          <a:off x="12446000" y="598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34</xdr:row>
      <xdr:rowOff>15620</xdr:rowOff>
    </xdr:from>
    <xdr:ext cx="403059" cy="259045"/>
    <xdr:sp macro="" textlink="">
      <xdr:nvSpPr>
        <xdr:cNvPr id="483" name="テキスト ボックス 482">
          <a:extLst>
            <a:ext uri="{FF2B5EF4-FFF2-40B4-BE49-F238E27FC236}">
              <a16:creationId xmlns:a16="http://schemas.microsoft.com/office/drawing/2014/main" id="{CEFA0772-F2C7-4109-9677-4DC1B674CA54}"/>
            </a:ext>
          </a:extLst>
        </xdr:cNvPr>
        <xdr:cNvSpPr txBox="1"/>
      </xdr:nvSpPr>
      <xdr:spPr>
        <a:xfrm>
          <a:off x="12042941" y="584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2722</xdr:rowOff>
    </xdr:from>
    <xdr:to>
      <xdr:col>89</xdr:col>
      <xdr:colOff>177800</xdr:colOff>
      <xdr:row>33</xdr:row>
      <xdr:rowOff>2722</xdr:rowOff>
    </xdr:to>
    <xdr:cxnSp macro="">
      <xdr:nvCxnSpPr>
        <xdr:cNvPr id="484" name="直線コネクタ 483">
          <a:extLst>
            <a:ext uri="{FF2B5EF4-FFF2-40B4-BE49-F238E27FC236}">
              <a16:creationId xmlns:a16="http://schemas.microsoft.com/office/drawing/2014/main" id="{C4CF588C-576C-4EA3-BC60-1C35D0F394FB}"/>
            </a:ext>
          </a:extLst>
        </xdr:cNvPr>
        <xdr:cNvCxnSpPr/>
      </xdr:nvCxnSpPr>
      <xdr:spPr>
        <a:xfrm>
          <a:off x="12446000" y="566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32</xdr:row>
      <xdr:rowOff>31949</xdr:rowOff>
    </xdr:from>
    <xdr:ext cx="338939" cy="259045"/>
    <xdr:sp macro="" textlink="">
      <xdr:nvSpPr>
        <xdr:cNvPr id="485" name="テキスト ボックス 484">
          <a:extLst>
            <a:ext uri="{FF2B5EF4-FFF2-40B4-BE49-F238E27FC236}">
              <a16:creationId xmlns:a16="http://schemas.microsoft.com/office/drawing/2014/main" id="{7145F9FC-C7B8-45D1-AAD6-FD3A2684EEBA}"/>
            </a:ext>
          </a:extLst>
        </xdr:cNvPr>
        <xdr:cNvSpPr txBox="1"/>
      </xdr:nvSpPr>
      <xdr:spPr>
        <a:xfrm>
          <a:off x="12107061" y="5518349"/>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19050</xdr:rowOff>
    </xdr:from>
    <xdr:to>
      <xdr:col>89</xdr:col>
      <xdr:colOff>177800</xdr:colOff>
      <xdr:row>31</xdr:row>
      <xdr:rowOff>19050</xdr:rowOff>
    </xdr:to>
    <xdr:cxnSp macro="">
      <xdr:nvCxnSpPr>
        <xdr:cNvPr id="486" name="直線コネクタ 485">
          <a:extLst>
            <a:ext uri="{FF2B5EF4-FFF2-40B4-BE49-F238E27FC236}">
              <a16:creationId xmlns:a16="http://schemas.microsoft.com/office/drawing/2014/main" id="{27A45B17-5927-40D4-9519-1893A90F57D5}"/>
            </a:ext>
          </a:extLst>
        </xdr:cNvPr>
        <xdr:cNvCxnSpPr/>
      </xdr:nvCxnSpPr>
      <xdr:spPr>
        <a:xfrm>
          <a:off x="12446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31</xdr:row>
      <xdr:rowOff>19050</xdr:rowOff>
    </xdr:from>
    <xdr:to>
      <xdr:col>90</xdr:col>
      <xdr:colOff>25400</xdr:colOff>
      <xdr:row>44</xdr:row>
      <xdr:rowOff>76200</xdr:rowOff>
    </xdr:to>
    <xdr:sp macro="" textlink="">
      <xdr:nvSpPr>
        <xdr:cNvPr id="487" name="【一般廃棄物処理施設】&#10;有形固定資産減価償却率グラフ枠">
          <a:extLst>
            <a:ext uri="{FF2B5EF4-FFF2-40B4-BE49-F238E27FC236}">
              <a16:creationId xmlns:a16="http://schemas.microsoft.com/office/drawing/2014/main" id="{178401D2-D979-41FF-BE89-4B4B2C95DD16}"/>
            </a:ext>
          </a:extLst>
        </xdr:cNvPr>
        <xdr:cNvSpPr/>
      </xdr:nvSpPr>
      <xdr:spPr>
        <a:xfrm>
          <a:off x="12446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34</xdr:row>
      <xdr:rowOff>48442</xdr:rowOff>
    </xdr:from>
    <xdr:to>
      <xdr:col>85</xdr:col>
      <xdr:colOff>126364</xdr:colOff>
      <xdr:row>42</xdr:row>
      <xdr:rowOff>53340</xdr:rowOff>
    </xdr:to>
    <xdr:cxnSp macro="">
      <xdr:nvCxnSpPr>
        <xdr:cNvPr id="488" name="直線コネクタ 487">
          <a:extLst>
            <a:ext uri="{FF2B5EF4-FFF2-40B4-BE49-F238E27FC236}">
              <a16:creationId xmlns:a16="http://schemas.microsoft.com/office/drawing/2014/main" id="{51C424A3-66E2-4E6A-97EA-2D51CD432275}"/>
            </a:ext>
          </a:extLst>
        </xdr:cNvPr>
        <xdr:cNvCxnSpPr/>
      </xdr:nvCxnSpPr>
      <xdr:spPr>
        <a:xfrm flipV="1">
          <a:off x="16318864" y="5877742"/>
          <a:ext cx="0" cy="137649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42</xdr:row>
      <xdr:rowOff>57167</xdr:rowOff>
    </xdr:from>
    <xdr:ext cx="405111" cy="259045"/>
    <xdr:sp macro="" textlink="">
      <xdr:nvSpPr>
        <xdr:cNvPr id="489" name="【一般廃棄物処理施設】&#10;有形固定資産減価償却率最小値テキスト">
          <a:extLst>
            <a:ext uri="{FF2B5EF4-FFF2-40B4-BE49-F238E27FC236}">
              <a16:creationId xmlns:a16="http://schemas.microsoft.com/office/drawing/2014/main" id="{E8C9BCB5-17EE-49EA-B9F0-92ED5420A65F}"/>
            </a:ext>
          </a:extLst>
        </xdr:cNvPr>
        <xdr:cNvSpPr txBox="1"/>
      </xdr:nvSpPr>
      <xdr:spPr>
        <a:xfrm>
          <a:off x="16357600" y="725806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97.6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42</xdr:row>
      <xdr:rowOff>53340</xdr:rowOff>
    </xdr:from>
    <xdr:to>
      <xdr:col>86</xdr:col>
      <xdr:colOff>25400</xdr:colOff>
      <xdr:row>42</xdr:row>
      <xdr:rowOff>53340</xdr:rowOff>
    </xdr:to>
    <xdr:cxnSp macro="">
      <xdr:nvCxnSpPr>
        <xdr:cNvPr id="490" name="直線コネクタ 489">
          <a:extLst>
            <a:ext uri="{FF2B5EF4-FFF2-40B4-BE49-F238E27FC236}">
              <a16:creationId xmlns:a16="http://schemas.microsoft.com/office/drawing/2014/main" id="{88138233-E40A-42A5-BF21-8814F3ED521A}"/>
            </a:ext>
          </a:extLst>
        </xdr:cNvPr>
        <xdr:cNvCxnSpPr/>
      </xdr:nvCxnSpPr>
      <xdr:spPr>
        <a:xfrm>
          <a:off x="16230600" y="72542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32</xdr:row>
      <xdr:rowOff>166569</xdr:rowOff>
    </xdr:from>
    <xdr:ext cx="405111" cy="259045"/>
    <xdr:sp macro="" textlink="">
      <xdr:nvSpPr>
        <xdr:cNvPr id="491" name="【一般廃棄物処理施設】&#10;有形固定資産減価償却率最大値テキスト">
          <a:extLst>
            <a:ext uri="{FF2B5EF4-FFF2-40B4-BE49-F238E27FC236}">
              <a16:creationId xmlns:a16="http://schemas.microsoft.com/office/drawing/2014/main" id="{C8DCD4B7-D9BF-4D51-893B-B40E6DA72881}"/>
            </a:ext>
          </a:extLst>
        </xdr:cNvPr>
        <xdr:cNvSpPr txBox="1"/>
      </xdr:nvSpPr>
      <xdr:spPr>
        <a:xfrm>
          <a:off x="16357600" y="565296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34</xdr:row>
      <xdr:rowOff>48442</xdr:rowOff>
    </xdr:from>
    <xdr:to>
      <xdr:col>86</xdr:col>
      <xdr:colOff>25400</xdr:colOff>
      <xdr:row>34</xdr:row>
      <xdr:rowOff>48442</xdr:rowOff>
    </xdr:to>
    <xdr:cxnSp macro="">
      <xdr:nvCxnSpPr>
        <xdr:cNvPr id="492" name="直線コネクタ 491">
          <a:extLst>
            <a:ext uri="{FF2B5EF4-FFF2-40B4-BE49-F238E27FC236}">
              <a16:creationId xmlns:a16="http://schemas.microsoft.com/office/drawing/2014/main" id="{B71B157C-F6E5-4F3A-A122-E589008C91BE}"/>
            </a:ext>
          </a:extLst>
        </xdr:cNvPr>
        <xdr:cNvCxnSpPr/>
      </xdr:nvCxnSpPr>
      <xdr:spPr>
        <a:xfrm>
          <a:off x="16230600" y="587774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38</xdr:row>
      <xdr:rowOff>49547</xdr:rowOff>
    </xdr:from>
    <xdr:ext cx="405111" cy="259045"/>
    <xdr:sp macro="" textlink="">
      <xdr:nvSpPr>
        <xdr:cNvPr id="493" name="【一般廃棄物処理施設】&#10;有形固定資産減価償却率平均値テキスト">
          <a:extLst>
            <a:ext uri="{FF2B5EF4-FFF2-40B4-BE49-F238E27FC236}">
              <a16:creationId xmlns:a16="http://schemas.microsoft.com/office/drawing/2014/main" id="{A3B990CB-F7F6-4D88-8CD6-A4A6BCF9BFF0}"/>
            </a:ext>
          </a:extLst>
        </xdr:cNvPr>
        <xdr:cNvSpPr txBox="1"/>
      </xdr:nvSpPr>
      <xdr:spPr>
        <a:xfrm>
          <a:off x="16357600" y="656464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38</xdr:row>
      <xdr:rowOff>71120</xdr:rowOff>
    </xdr:from>
    <xdr:to>
      <xdr:col>85</xdr:col>
      <xdr:colOff>177800</xdr:colOff>
      <xdr:row>39</xdr:row>
      <xdr:rowOff>1270</xdr:rowOff>
    </xdr:to>
    <xdr:sp macro="" textlink="">
      <xdr:nvSpPr>
        <xdr:cNvPr id="494" name="フローチャート: 判断 493">
          <a:extLst>
            <a:ext uri="{FF2B5EF4-FFF2-40B4-BE49-F238E27FC236}">
              <a16:creationId xmlns:a16="http://schemas.microsoft.com/office/drawing/2014/main" id="{49C0F962-7E1C-4D6D-BA5C-D3988E595CB6}"/>
            </a:ext>
          </a:extLst>
        </xdr:cNvPr>
        <xdr:cNvSpPr/>
      </xdr:nvSpPr>
      <xdr:spPr>
        <a:xfrm>
          <a:off x="16268700" y="65862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38</xdr:row>
      <xdr:rowOff>84183</xdr:rowOff>
    </xdr:from>
    <xdr:to>
      <xdr:col>81</xdr:col>
      <xdr:colOff>101600</xdr:colOff>
      <xdr:row>39</xdr:row>
      <xdr:rowOff>14333</xdr:rowOff>
    </xdr:to>
    <xdr:sp macro="" textlink="">
      <xdr:nvSpPr>
        <xdr:cNvPr id="495" name="フローチャート: 判断 494">
          <a:extLst>
            <a:ext uri="{FF2B5EF4-FFF2-40B4-BE49-F238E27FC236}">
              <a16:creationId xmlns:a16="http://schemas.microsoft.com/office/drawing/2014/main" id="{8E8089CD-E7AA-427B-A43E-3422008A4239}"/>
            </a:ext>
          </a:extLst>
        </xdr:cNvPr>
        <xdr:cNvSpPr/>
      </xdr:nvSpPr>
      <xdr:spPr>
        <a:xfrm>
          <a:off x="15430500" y="65992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38</xdr:row>
      <xdr:rowOff>27033</xdr:rowOff>
    </xdr:from>
    <xdr:to>
      <xdr:col>76</xdr:col>
      <xdr:colOff>165100</xdr:colOff>
      <xdr:row>38</xdr:row>
      <xdr:rowOff>128633</xdr:rowOff>
    </xdr:to>
    <xdr:sp macro="" textlink="">
      <xdr:nvSpPr>
        <xdr:cNvPr id="496" name="フローチャート: 判断 495">
          <a:extLst>
            <a:ext uri="{FF2B5EF4-FFF2-40B4-BE49-F238E27FC236}">
              <a16:creationId xmlns:a16="http://schemas.microsoft.com/office/drawing/2014/main" id="{537D862C-0317-421D-8B83-8B6165879DB7}"/>
            </a:ext>
          </a:extLst>
        </xdr:cNvPr>
        <xdr:cNvSpPr/>
      </xdr:nvSpPr>
      <xdr:spPr>
        <a:xfrm>
          <a:off x="14541500" y="65421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37</xdr:row>
      <xdr:rowOff>162560</xdr:rowOff>
    </xdr:from>
    <xdr:to>
      <xdr:col>72</xdr:col>
      <xdr:colOff>38100</xdr:colOff>
      <xdr:row>38</xdr:row>
      <xdr:rowOff>92710</xdr:rowOff>
    </xdr:to>
    <xdr:sp macro="" textlink="">
      <xdr:nvSpPr>
        <xdr:cNvPr id="497" name="フローチャート: 判断 496">
          <a:extLst>
            <a:ext uri="{FF2B5EF4-FFF2-40B4-BE49-F238E27FC236}">
              <a16:creationId xmlns:a16="http://schemas.microsoft.com/office/drawing/2014/main" id="{48D06A8F-36D2-493E-9442-8D0E98E0308C}"/>
            </a:ext>
          </a:extLst>
        </xdr:cNvPr>
        <xdr:cNvSpPr/>
      </xdr:nvSpPr>
      <xdr:spPr>
        <a:xfrm>
          <a:off x="13652500" y="65062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37</xdr:row>
      <xdr:rowOff>164193</xdr:rowOff>
    </xdr:from>
    <xdr:to>
      <xdr:col>67</xdr:col>
      <xdr:colOff>101600</xdr:colOff>
      <xdr:row>38</xdr:row>
      <xdr:rowOff>94343</xdr:rowOff>
    </xdr:to>
    <xdr:sp macro="" textlink="">
      <xdr:nvSpPr>
        <xdr:cNvPr id="498" name="フローチャート: 判断 497">
          <a:extLst>
            <a:ext uri="{FF2B5EF4-FFF2-40B4-BE49-F238E27FC236}">
              <a16:creationId xmlns:a16="http://schemas.microsoft.com/office/drawing/2014/main" id="{0B1DF102-0219-4026-831C-1D527B26D6D7}"/>
            </a:ext>
          </a:extLst>
        </xdr:cNvPr>
        <xdr:cNvSpPr/>
      </xdr:nvSpPr>
      <xdr:spPr>
        <a:xfrm>
          <a:off x="12763500" y="65078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44</xdr:row>
      <xdr:rowOff>73677</xdr:rowOff>
    </xdr:from>
    <xdr:ext cx="762000" cy="259045"/>
    <xdr:sp macro="" textlink="">
      <xdr:nvSpPr>
        <xdr:cNvPr id="499" name="テキスト ボックス 498">
          <a:extLst>
            <a:ext uri="{FF2B5EF4-FFF2-40B4-BE49-F238E27FC236}">
              <a16:creationId xmlns:a16="http://schemas.microsoft.com/office/drawing/2014/main" id="{764CF6F0-3A37-4F18-9107-855A6B2C347D}"/>
            </a:ext>
          </a:extLst>
        </xdr:cNvPr>
        <xdr:cNvSpPr txBox="1"/>
      </xdr:nvSpPr>
      <xdr:spPr>
        <a:xfrm>
          <a:off x="16129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44</xdr:row>
      <xdr:rowOff>73677</xdr:rowOff>
    </xdr:from>
    <xdr:ext cx="762000" cy="259045"/>
    <xdr:sp macro="" textlink="">
      <xdr:nvSpPr>
        <xdr:cNvPr id="500" name="テキスト ボックス 499">
          <a:extLst>
            <a:ext uri="{FF2B5EF4-FFF2-40B4-BE49-F238E27FC236}">
              <a16:creationId xmlns:a16="http://schemas.microsoft.com/office/drawing/2014/main" id="{B7D84F6B-CD93-43B7-ACD8-806559266A8A}"/>
            </a:ext>
          </a:extLst>
        </xdr:cNvPr>
        <xdr:cNvSpPr txBox="1"/>
      </xdr:nvSpPr>
      <xdr:spPr>
        <a:xfrm>
          <a:off x="15290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44</xdr:row>
      <xdr:rowOff>73677</xdr:rowOff>
    </xdr:from>
    <xdr:ext cx="762000" cy="259045"/>
    <xdr:sp macro="" textlink="">
      <xdr:nvSpPr>
        <xdr:cNvPr id="501" name="テキスト ボックス 500">
          <a:extLst>
            <a:ext uri="{FF2B5EF4-FFF2-40B4-BE49-F238E27FC236}">
              <a16:creationId xmlns:a16="http://schemas.microsoft.com/office/drawing/2014/main" id="{AC6D846A-CB40-42FC-BB5D-857A423E8EC3}"/>
            </a:ext>
          </a:extLst>
        </xdr:cNvPr>
        <xdr:cNvSpPr txBox="1"/>
      </xdr:nvSpPr>
      <xdr:spPr>
        <a:xfrm>
          <a:off x="1440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44</xdr:row>
      <xdr:rowOff>73677</xdr:rowOff>
    </xdr:from>
    <xdr:ext cx="762000" cy="259045"/>
    <xdr:sp macro="" textlink="">
      <xdr:nvSpPr>
        <xdr:cNvPr id="502" name="テキスト ボックス 501">
          <a:extLst>
            <a:ext uri="{FF2B5EF4-FFF2-40B4-BE49-F238E27FC236}">
              <a16:creationId xmlns:a16="http://schemas.microsoft.com/office/drawing/2014/main" id="{989B9A91-FA63-4EA8-87D6-126FC0BED1BF}"/>
            </a:ext>
          </a:extLst>
        </xdr:cNvPr>
        <xdr:cNvSpPr txBox="1"/>
      </xdr:nvSpPr>
      <xdr:spPr>
        <a:xfrm>
          <a:off x="13512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44</xdr:row>
      <xdr:rowOff>73677</xdr:rowOff>
    </xdr:from>
    <xdr:ext cx="762000" cy="259045"/>
    <xdr:sp macro="" textlink="">
      <xdr:nvSpPr>
        <xdr:cNvPr id="503" name="テキスト ボックス 502">
          <a:extLst>
            <a:ext uri="{FF2B5EF4-FFF2-40B4-BE49-F238E27FC236}">
              <a16:creationId xmlns:a16="http://schemas.microsoft.com/office/drawing/2014/main" id="{7D8B06B4-932C-4DC6-80BE-D5D1D68690A2}"/>
            </a:ext>
          </a:extLst>
        </xdr:cNvPr>
        <xdr:cNvSpPr txBox="1"/>
      </xdr:nvSpPr>
      <xdr:spPr>
        <a:xfrm>
          <a:off x="12623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40</xdr:row>
      <xdr:rowOff>123372</xdr:rowOff>
    </xdr:from>
    <xdr:to>
      <xdr:col>67</xdr:col>
      <xdr:colOff>101600</xdr:colOff>
      <xdr:row>41</xdr:row>
      <xdr:rowOff>53522</xdr:rowOff>
    </xdr:to>
    <xdr:sp macro="" textlink="">
      <xdr:nvSpPr>
        <xdr:cNvPr id="504" name="楕円 503">
          <a:extLst>
            <a:ext uri="{FF2B5EF4-FFF2-40B4-BE49-F238E27FC236}">
              <a16:creationId xmlns:a16="http://schemas.microsoft.com/office/drawing/2014/main" id="{E12A5C1E-0843-4EB5-BEA7-EFE5A9A5B114}"/>
            </a:ext>
          </a:extLst>
        </xdr:cNvPr>
        <xdr:cNvSpPr/>
      </xdr:nvSpPr>
      <xdr:spPr>
        <a:xfrm>
          <a:off x="12763500" y="69813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26044</xdr:colOff>
      <xdr:row>37</xdr:row>
      <xdr:rowOff>30860</xdr:rowOff>
    </xdr:from>
    <xdr:ext cx="405111" cy="259045"/>
    <xdr:sp macro="" textlink="">
      <xdr:nvSpPr>
        <xdr:cNvPr id="505" name="n_1aveValue【一般廃棄物処理施設】&#10;有形固定資産減価償却率">
          <a:extLst>
            <a:ext uri="{FF2B5EF4-FFF2-40B4-BE49-F238E27FC236}">
              <a16:creationId xmlns:a16="http://schemas.microsoft.com/office/drawing/2014/main" id="{CB4EF329-0432-424F-9948-AAF57A8359EE}"/>
            </a:ext>
          </a:extLst>
        </xdr:cNvPr>
        <xdr:cNvSpPr txBox="1"/>
      </xdr:nvSpPr>
      <xdr:spPr>
        <a:xfrm>
          <a:off x="15266044" y="637451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36</xdr:row>
      <xdr:rowOff>145160</xdr:rowOff>
    </xdr:from>
    <xdr:ext cx="405111" cy="259045"/>
    <xdr:sp macro="" textlink="">
      <xdr:nvSpPr>
        <xdr:cNvPr id="506" name="n_2aveValue【一般廃棄物処理施設】&#10;有形固定資産減価償却率">
          <a:extLst>
            <a:ext uri="{FF2B5EF4-FFF2-40B4-BE49-F238E27FC236}">
              <a16:creationId xmlns:a16="http://schemas.microsoft.com/office/drawing/2014/main" id="{F1F1DCBE-2E74-4523-9212-F9A57FA9CF5D}"/>
            </a:ext>
          </a:extLst>
        </xdr:cNvPr>
        <xdr:cNvSpPr txBox="1"/>
      </xdr:nvSpPr>
      <xdr:spPr>
        <a:xfrm>
          <a:off x="14389744" y="631736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36</xdr:row>
      <xdr:rowOff>109237</xdr:rowOff>
    </xdr:from>
    <xdr:ext cx="405111" cy="259045"/>
    <xdr:sp macro="" textlink="">
      <xdr:nvSpPr>
        <xdr:cNvPr id="507" name="n_3aveValue【一般廃棄物処理施設】&#10;有形固定資産減価償却率">
          <a:extLst>
            <a:ext uri="{FF2B5EF4-FFF2-40B4-BE49-F238E27FC236}">
              <a16:creationId xmlns:a16="http://schemas.microsoft.com/office/drawing/2014/main" id="{9BCFF6C9-E0AA-4A44-9A81-3AEC752BD2DC}"/>
            </a:ext>
          </a:extLst>
        </xdr:cNvPr>
        <xdr:cNvSpPr txBox="1"/>
      </xdr:nvSpPr>
      <xdr:spPr>
        <a:xfrm>
          <a:off x="13500744" y="628143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36</xdr:row>
      <xdr:rowOff>110870</xdr:rowOff>
    </xdr:from>
    <xdr:ext cx="405111" cy="259045"/>
    <xdr:sp macro="" textlink="">
      <xdr:nvSpPr>
        <xdr:cNvPr id="508" name="n_4aveValue【一般廃棄物処理施設】&#10;有形固定資産減価償却率">
          <a:extLst>
            <a:ext uri="{FF2B5EF4-FFF2-40B4-BE49-F238E27FC236}">
              <a16:creationId xmlns:a16="http://schemas.microsoft.com/office/drawing/2014/main" id="{CF4B6F82-25A2-4051-9F2E-34224A9B0E17}"/>
            </a:ext>
          </a:extLst>
        </xdr:cNvPr>
        <xdr:cNvSpPr txBox="1"/>
      </xdr:nvSpPr>
      <xdr:spPr>
        <a:xfrm>
          <a:off x="12611744" y="628307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41</xdr:row>
      <xdr:rowOff>44649</xdr:rowOff>
    </xdr:from>
    <xdr:ext cx="405111" cy="259045"/>
    <xdr:sp macro="" textlink="">
      <xdr:nvSpPr>
        <xdr:cNvPr id="509" name="n_4mainValue【一般廃棄物処理施設】&#10;有形固定資産減価償却率">
          <a:extLst>
            <a:ext uri="{FF2B5EF4-FFF2-40B4-BE49-F238E27FC236}">
              <a16:creationId xmlns:a16="http://schemas.microsoft.com/office/drawing/2014/main" id="{0F1DA00B-6B68-4A81-A65F-8B61F11D9816}"/>
            </a:ext>
          </a:extLst>
        </xdr:cNvPr>
        <xdr:cNvSpPr txBox="1"/>
      </xdr:nvSpPr>
      <xdr:spPr>
        <a:xfrm>
          <a:off x="12611744" y="707409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24</xdr:row>
      <xdr:rowOff>76200</xdr:rowOff>
    </xdr:from>
    <xdr:to>
      <xdr:col>120</xdr:col>
      <xdr:colOff>152400</xdr:colOff>
      <xdr:row>28</xdr:row>
      <xdr:rowOff>25400</xdr:rowOff>
    </xdr:to>
    <xdr:sp macro="" textlink="">
      <xdr:nvSpPr>
        <xdr:cNvPr id="510" name="正方形/長方形 509">
          <a:extLst>
            <a:ext uri="{FF2B5EF4-FFF2-40B4-BE49-F238E27FC236}">
              <a16:creationId xmlns:a16="http://schemas.microsoft.com/office/drawing/2014/main" id="{AA80DC16-E4B4-4DA9-ACF9-45822102E33D}"/>
            </a:ext>
          </a:extLst>
        </xdr:cNvPr>
        <xdr:cNvSpPr/>
      </xdr:nvSpPr>
      <xdr:spPr>
        <a:xfrm>
          <a:off x="18288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一般廃棄物処理施設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一人当たり有形固定資産（償却資産）額</a:t>
          </a:r>
        </a:p>
      </xdr:txBody>
    </xdr:sp>
    <xdr:clientData/>
  </xdr:twoCellAnchor>
  <xdr:twoCellAnchor>
    <xdr:from>
      <xdr:col>96</xdr:col>
      <xdr:colOff>127000</xdr:colOff>
      <xdr:row>28</xdr:row>
      <xdr:rowOff>50800</xdr:rowOff>
    </xdr:from>
    <xdr:to>
      <xdr:col>104</xdr:col>
      <xdr:colOff>127000</xdr:colOff>
      <xdr:row>29</xdr:row>
      <xdr:rowOff>133350</xdr:rowOff>
    </xdr:to>
    <xdr:sp macro="" textlink="">
      <xdr:nvSpPr>
        <xdr:cNvPr id="511" name="正方形/長方形 510">
          <a:extLst>
            <a:ext uri="{FF2B5EF4-FFF2-40B4-BE49-F238E27FC236}">
              <a16:creationId xmlns:a16="http://schemas.microsoft.com/office/drawing/2014/main" id="{45672A8D-F51C-441D-8964-9270A0609F5E}"/>
            </a:ext>
          </a:extLst>
        </xdr:cNvPr>
        <xdr:cNvSpPr/>
      </xdr:nvSpPr>
      <xdr:spPr>
        <a:xfrm>
          <a:off x="1841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29</xdr:row>
      <xdr:rowOff>82550</xdr:rowOff>
    </xdr:from>
    <xdr:to>
      <xdr:col>104</xdr:col>
      <xdr:colOff>127000</xdr:colOff>
      <xdr:row>30</xdr:row>
      <xdr:rowOff>165100</xdr:rowOff>
    </xdr:to>
    <xdr:sp macro="" textlink="">
      <xdr:nvSpPr>
        <xdr:cNvPr id="512" name="正方形/長方形 511">
          <a:extLst>
            <a:ext uri="{FF2B5EF4-FFF2-40B4-BE49-F238E27FC236}">
              <a16:creationId xmlns:a16="http://schemas.microsoft.com/office/drawing/2014/main" id="{7B26793B-9751-467B-BABC-163832E0A668}"/>
            </a:ext>
          </a:extLst>
        </xdr:cNvPr>
        <xdr:cNvSpPr/>
      </xdr:nvSpPr>
      <xdr:spPr>
        <a:xfrm>
          <a:off x="1841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28</xdr:row>
      <xdr:rowOff>50800</xdr:rowOff>
    </xdr:from>
    <xdr:to>
      <xdr:col>110</xdr:col>
      <xdr:colOff>0</xdr:colOff>
      <xdr:row>29</xdr:row>
      <xdr:rowOff>133350</xdr:rowOff>
    </xdr:to>
    <xdr:sp macro="" textlink="">
      <xdr:nvSpPr>
        <xdr:cNvPr id="513" name="正方形/長方形 512">
          <a:extLst>
            <a:ext uri="{FF2B5EF4-FFF2-40B4-BE49-F238E27FC236}">
              <a16:creationId xmlns:a16="http://schemas.microsoft.com/office/drawing/2014/main" id="{A01285B6-3741-4F37-ADBF-DBF156B837F2}"/>
            </a:ext>
          </a:extLst>
        </xdr:cNvPr>
        <xdr:cNvSpPr/>
      </xdr:nvSpPr>
      <xdr:spPr>
        <a:xfrm>
          <a:off x="194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29</xdr:row>
      <xdr:rowOff>82550</xdr:rowOff>
    </xdr:from>
    <xdr:to>
      <xdr:col>110</xdr:col>
      <xdr:colOff>0</xdr:colOff>
      <xdr:row>30</xdr:row>
      <xdr:rowOff>165100</xdr:rowOff>
    </xdr:to>
    <xdr:sp macro="" textlink="">
      <xdr:nvSpPr>
        <xdr:cNvPr id="514" name="正方形/長方形 513">
          <a:extLst>
            <a:ext uri="{FF2B5EF4-FFF2-40B4-BE49-F238E27FC236}">
              <a16:creationId xmlns:a16="http://schemas.microsoft.com/office/drawing/2014/main" id="{59DAD3E7-D979-46CB-AC1E-67901B17D5AF}"/>
            </a:ext>
          </a:extLst>
        </xdr:cNvPr>
        <xdr:cNvSpPr/>
      </xdr:nvSpPr>
      <xdr:spPr>
        <a:xfrm>
          <a:off x="194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77,533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28</xdr:row>
      <xdr:rowOff>50800</xdr:rowOff>
    </xdr:from>
    <xdr:to>
      <xdr:col>116</xdr:col>
      <xdr:colOff>0</xdr:colOff>
      <xdr:row>29</xdr:row>
      <xdr:rowOff>133350</xdr:rowOff>
    </xdr:to>
    <xdr:sp macro="" textlink="">
      <xdr:nvSpPr>
        <xdr:cNvPr id="515" name="正方形/長方形 514">
          <a:extLst>
            <a:ext uri="{FF2B5EF4-FFF2-40B4-BE49-F238E27FC236}">
              <a16:creationId xmlns:a16="http://schemas.microsoft.com/office/drawing/2014/main" id="{6CCC1217-446E-4E0B-B404-BAE4A16612E8}"/>
            </a:ext>
          </a:extLst>
        </xdr:cNvPr>
        <xdr:cNvSpPr/>
      </xdr:nvSpPr>
      <xdr:spPr>
        <a:xfrm>
          <a:off x="20574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108</xdr:col>
      <xdr:colOff>0</xdr:colOff>
      <xdr:row>29</xdr:row>
      <xdr:rowOff>82550</xdr:rowOff>
    </xdr:from>
    <xdr:to>
      <xdr:col>116</xdr:col>
      <xdr:colOff>0</xdr:colOff>
      <xdr:row>30</xdr:row>
      <xdr:rowOff>165100</xdr:rowOff>
    </xdr:to>
    <xdr:sp macro="" textlink="">
      <xdr:nvSpPr>
        <xdr:cNvPr id="516" name="正方形/長方形 515">
          <a:extLst>
            <a:ext uri="{FF2B5EF4-FFF2-40B4-BE49-F238E27FC236}">
              <a16:creationId xmlns:a16="http://schemas.microsoft.com/office/drawing/2014/main" id="{22493070-5BA1-4B22-A69B-0FC62CE789D2}"/>
            </a:ext>
          </a:extLst>
        </xdr:cNvPr>
        <xdr:cNvSpPr/>
      </xdr:nvSpPr>
      <xdr:spPr>
        <a:xfrm>
          <a:off x="20574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55,937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31</xdr:row>
      <xdr:rowOff>19050</xdr:rowOff>
    </xdr:from>
    <xdr:to>
      <xdr:col>120</xdr:col>
      <xdr:colOff>152400</xdr:colOff>
      <xdr:row>44</xdr:row>
      <xdr:rowOff>76200</xdr:rowOff>
    </xdr:to>
    <xdr:sp macro="" textlink="">
      <xdr:nvSpPr>
        <xdr:cNvPr id="517" name="正方形/長方形 516">
          <a:extLst>
            <a:ext uri="{FF2B5EF4-FFF2-40B4-BE49-F238E27FC236}">
              <a16:creationId xmlns:a16="http://schemas.microsoft.com/office/drawing/2014/main" id="{4CA1BAC9-30C1-473A-B15B-9CCCF37E9AC3}"/>
            </a:ext>
          </a:extLst>
        </xdr:cNvPr>
        <xdr:cNvSpPr/>
      </xdr:nvSpPr>
      <xdr:spPr>
        <a:xfrm>
          <a:off x="18288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30</xdr:row>
      <xdr:rowOff>0</xdr:rowOff>
    </xdr:from>
    <xdr:ext cx="349839" cy="225703"/>
    <xdr:sp macro="" textlink="">
      <xdr:nvSpPr>
        <xdr:cNvPr id="518" name="テキスト ボックス 517">
          <a:extLst>
            <a:ext uri="{FF2B5EF4-FFF2-40B4-BE49-F238E27FC236}">
              <a16:creationId xmlns:a16="http://schemas.microsoft.com/office/drawing/2014/main" id="{1508D30B-2EE1-447C-9DFD-3FD78CD8D311}"/>
            </a:ext>
          </a:extLst>
        </xdr:cNvPr>
        <xdr:cNvSpPr txBox="1"/>
      </xdr:nvSpPr>
      <xdr:spPr>
        <a:xfrm>
          <a:off x="18249900" y="514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44</xdr:row>
      <xdr:rowOff>76200</xdr:rowOff>
    </xdr:from>
    <xdr:to>
      <xdr:col>120</xdr:col>
      <xdr:colOff>114300</xdr:colOff>
      <xdr:row>44</xdr:row>
      <xdr:rowOff>76200</xdr:rowOff>
    </xdr:to>
    <xdr:cxnSp macro="">
      <xdr:nvCxnSpPr>
        <xdr:cNvPr id="519" name="直線コネクタ 518">
          <a:extLst>
            <a:ext uri="{FF2B5EF4-FFF2-40B4-BE49-F238E27FC236}">
              <a16:creationId xmlns:a16="http://schemas.microsoft.com/office/drawing/2014/main" id="{F5F13498-5C50-4502-905D-E989C853AF80}"/>
            </a:ext>
          </a:extLst>
        </xdr:cNvPr>
        <xdr:cNvCxnSpPr/>
      </xdr:nvCxnSpPr>
      <xdr:spPr>
        <a:xfrm>
          <a:off x="18288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42</xdr:row>
      <xdr:rowOff>38100</xdr:rowOff>
    </xdr:from>
    <xdr:to>
      <xdr:col>120</xdr:col>
      <xdr:colOff>114300</xdr:colOff>
      <xdr:row>42</xdr:row>
      <xdr:rowOff>38100</xdr:rowOff>
    </xdr:to>
    <xdr:cxnSp macro="">
      <xdr:nvCxnSpPr>
        <xdr:cNvPr id="520" name="直線コネクタ 519">
          <a:extLst>
            <a:ext uri="{FF2B5EF4-FFF2-40B4-BE49-F238E27FC236}">
              <a16:creationId xmlns:a16="http://schemas.microsoft.com/office/drawing/2014/main" id="{7ECAF56D-A599-47A1-805F-7B6A331E76A4}"/>
            </a:ext>
          </a:extLst>
        </xdr:cNvPr>
        <xdr:cNvCxnSpPr/>
      </xdr:nvCxnSpPr>
      <xdr:spPr>
        <a:xfrm>
          <a:off x="18288000" y="723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41</xdr:row>
      <xdr:rowOff>67327</xdr:rowOff>
    </xdr:from>
    <xdr:ext cx="248786" cy="259045"/>
    <xdr:sp macro="" textlink="">
      <xdr:nvSpPr>
        <xdr:cNvPr id="521" name="テキスト ボックス 520">
          <a:extLst>
            <a:ext uri="{FF2B5EF4-FFF2-40B4-BE49-F238E27FC236}">
              <a16:creationId xmlns:a16="http://schemas.microsoft.com/office/drawing/2014/main" id="{552AA8F5-A6A4-45AB-BB62-0C9CE8C54668}"/>
            </a:ext>
          </a:extLst>
        </xdr:cNvPr>
        <xdr:cNvSpPr txBox="1"/>
      </xdr:nvSpPr>
      <xdr:spPr>
        <a:xfrm>
          <a:off x="18039214" y="709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40</xdr:row>
      <xdr:rowOff>0</xdr:rowOff>
    </xdr:from>
    <xdr:to>
      <xdr:col>120</xdr:col>
      <xdr:colOff>114300</xdr:colOff>
      <xdr:row>40</xdr:row>
      <xdr:rowOff>0</xdr:rowOff>
    </xdr:to>
    <xdr:cxnSp macro="">
      <xdr:nvCxnSpPr>
        <xdr:cNvPr id="522" name="直線コネクタ 521">
          <a:extLst>
            <a:ext uri="{FF2B5EF4-FFF2-40B4-BE49-F238E27FC236}">
              <a16:creationId xmlns:a16="http://schemas.microsoft.com/office/drawing/2014/main" id="{F0B1A54A-C789-4F3C-A8A0-59FC3C8AC48F}"/>
            </a:ext>
          </a:extLst>
        </xdr:cNvPr>
        <xdr:cNvCxnSpPr/>
      </xdr:nvCxnSpPr>
      <xdr:spPr>
        <a:xfrm>
          <a:off x="18288000" y="685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39</xdr:row>
      <xdr:rowOff>29227</xdr:rowOff>
    </xdr:from>
    <xdr:ext cx="595419" cy="259045"/>
    <xdr:sp macro="" textlink="">
      <xdr:nvSpPr>
        <xdr:cNvPr id="523" name="テキスト ボックス 522">
          <a:extLst>
            <a:ext uri="{FF2B5EF4-FFF2-40B4-BE49-F238E27FC236}">
              <a16:creationId xmlns:a16="http://schemas.microsoft.com/office/drawing/2014/main" id="{4E81C577-4EEA-467D-A887-27FDE4986ED7}"/>
            </a:ext>
          </a:extLst>
        </xdr:cNvPr>
        <xdr:cNvSpPr txBox="1"/>
      </xdr:nvSpPr>
      <xdr:spPr>
        <a:xfrm>
          <a:off x="17692581" y="671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37</xdr:row>
      <xdr:rowOff>133350</xdr:rowOff>
    </xdr:from>
    <xdr:to>
      <xdr:col>120</xdr:col>
      <xdr:colOff>114300</xdr:colOff>
      <xdr:row>37</xdr:row>
      <xdr:rowOff>133350</xdr:rowOff>
    </xdr:to>
    <xdr:cxnSp macro="">
      <xdr:nvCxnSpPr>
        <xdr:cNvPr id="524" name="直線コネクタ 523">
          <a:extLst>
            <a:ext uri="{FF2B5EF4-FFF2-40B4-BE49-F238E27FC236}">
              <a16:creationId xmlns:a16="http://schemas.microsoft.com/office/drawing/2014/main" id="{31B3D6E9-7926-4F2D-9FBB-ADA3BDBD3FE5}"/>
            </a:ext>
          </a:extLst>
        </xdr:cNvPr>
        <xdr:cNvCxnSpPr/>
      </xdr:nvCxnSpPr>
      <xdr:spPr>
        <a:xfrm>
          <a:off x="18288000" y="647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36</xdr:row>
      <xdr:rowOff>162577</xdr:rowOff>
    </xdr:from>
    <xdr:ext cx="595419" cy="259045"/>
    <xdr:sp macro="" textlink="">
      <xdr:nvSpPr>
        <xdr:cNvPr id="525" name="テキスト ボックス 524">
          <a:extLst>
            <a:ext uri="{FF2B5EF4-FFF2-40B4-BE49-F238E27FC236}">
              <a16:creationId xmlns:a16="http://schemas.microsoft.com/office/drawing/2014/main" id="{E121D78B-652C-4B36-9A8D-449F3335B039}"/>
            </a:ext>
          </a:extLst>
        </xdr:cNvPr>
        <xdr:cNvSpPr txBox="1"/>
      </xdr:nvSpPr>
      <xdr:spPr>
        <a:xfrm>
          <a:off x="17692581" y="633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35</xdr:row>
      <xdr:rowOff>95250</xdr:rowOff>
    </xdr:from>
    <xdr:to>
      <xdr:col>120</xdr:col>
      <xdr:colOff>114300</xdr:colOff>
      <xdr:row>35</xdr:row>
      <xdr:rowOff>95250</xdr:rowOff>
    </xdr:to>
    <xdr:cxnSp macro="">
      <xdr:nvCxnSpPr>
        <xdr:cNvPr id="526" name="直線コネクタ 525">
          <a:extLst>
            <a:ext uri="{FF2B5EF4-FFF2-40B4-BE49-F238E27FC236}">
              <a16:creationId xmlns:a16="http://schemas.microsoft.com/office/drawing/2014/main" id="{5C963B74-8577-4830-ADA0-3A38F752065B}"/>
            </a:ext>
          </a:extLst>
        </xdr:cNvPr>
        <xdr:cNvCxnSpPr/>
      </xdr:nvCxnSpPr>
      <xdr:spPr>
        <a:xfrm>
          <a:off x="18288000" y="609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34</xdr:row>
      <xdr:rowOff>124477</xdr:rowOff>
    </xdr:from>
    <xdr:ext cx="595419" cy="259045"/>
    <xdr:sp macro="" textlink="">
      <xdr:nvSpPr>
        <xdr:cNvPr id="527" name="テキスト ボックス 526">
          <a:extLst>
            <a:ext uri="{FF2B5EF4-FFF2-40B4-BE49-F238E27FC236}">
              <a16:creationId xmlns:a16="http://schemas.microsoft.com/office/drawing/2014/main" id="{BA0D100C-B09C-407F-8414-877D115D0D9E}"/>
            </a:ext>
          </a:extLst>
        </xdr:cNvPr>
        <xdr:cNvSpPr txBox="1"/>
      </xdr:nvSpPr>
      <xdr:spPr>
        <a:xfrm>
          <a:off x="17692581" y="595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33</xdr:row>
      <xdr:rowOff>57150</xdr:rowOff>
    </xdr:from>
    <xdr:to>
      <xdr:col>120</xdr:col>
      <xdr:colOff>114300</xdr:colOff>
      <xdr:row>33</xdr:row>
      <xdr:rowOff>57150</xdr:rowOff>
    </xdr:to>
    <xdr:cxnSp macro="">
      <xdr:nvCxnSpPr>
        <xdr:cNvPr id="528" name="直線コネクタ 527">
          <a:extLst>
            <a:ext uri="{FF2B5EF4-FFF2-40B4-BE49-F238E27FC236}">
              <a16:creationId xmlns:a16="http://schemas.microsoft.com/office/drawing/2014/main" id="{FFA20AFA-33B1-44AA-B9BC-5E2E8BF57F11}"/>
            </a:ext>
          </a:extLst>
        </xdr:cNvPr>
        <xdr:cNvCxnSpPr/>
      </xdr:nvCxnSpPr>
      <xdr:spPr>
        <a:xfrm>
          <a:off x="18288000" y="571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32</xdr:row>
      <xdr:rowOff>86377</xdr:rowOff>
    </xdr:from>
    <xdr:ext cx="595419" cy="259045"/>
    <xdr:sp macro="" textlink="">
      <xdr:nvSpPr>
        <xdr:cNvPr id="529" name="テキスト ボックス 528">
          <a:extLst>
            <a:ext uri="{FF2B5EF4-FFF2-40B4-BE49-F238E27FC236}">
              <a16:creationId xmlns:a16="http://schemas.microsoft.com/office/drawing/2014/main" id="{8D722BA1-EE1F-433F-BC67-7B08A4865B14}"/>
            </a:ext>
          </a:extLst>
        </xdr:cNvPr>
        <xdr:cNvSpPr txBox="1"/>
      </xdr:nvSpPr>
      <xdr:spPr>
        <a:xfrm>
          <a:off x="17692581" y="557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114300</xdr:colOff>
      <xdr:row>31</xdr:row>
      <xdr:rowOff>19050</xdr:rowOff>
    </xdr:to>
    <xdr:cxnSp macro="">
      <xdr:nvCxnSpPr>
        <xdr:cNvPr id="530" name="直線コネクタ 529">
          <a:extLst>
            <a:ext uri="{FF2B5EF4-FFF2-40B4-BE49-F238E27FC236}">
              <a16:creationId xmlns:a16="http://schemas.microsoft.com/office/drawing/2014/main" id="{93AA0D4F-BED1-48E5-816C-87356A13C86C}"/>
            </a:ext>
          </a:extLst>
        </xdr:cNvPr>
        <xdr:cNvCxnSpPr/>
      </xdr:nvCxnSpPr>
      <xdr:spPr>
        <a:xfrm>
          <a:off x="18288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76428</xdr:colOff>
      <xdr:row>30</xdr:row>
      <xdr:rowOff>48277</xdr:rowOff>
    </xdr:from>
    <xdr:ext cx="685572" cy="259045"/>
    <xdr:sp macro="" textlink="">
      <xdr:nvSpPr>
        <xdr:cNvPr id="531" name="テキスト ボックス 530">
          <a:extLst>
            <a:ext uri="{FF2B5EF4-FFF2-40B4-BE49-F238E27FC236}">
              <a16:creationId xmlns:a16="http://schemas.microsoft.com/office/drawing/2014/main" id="{411B5528-8887-4CAA-A8A1-BEAD2F4219E5}"/>
            </a:ext>
          </a:extLst>
        </xdr:cNvPr>
        <xdr:cNvSpPr txBox="1"/>
      </xdr:nvSpPr>
      <xdr:spPr>
        <a:xfrm>
          <a:off x="17602428" y="5191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152400</xdr:colOff>
      <xdr:row>44</xdr:row>
      <xdr:rowOff>76200</xdr:rowOff>
    </xdr:to>
    <xdr:sp macro="" textlink="">
      <xdr:nvSpPr>
        <xdr:cNvPr id="532" name="【一般廃棄物処理施設】&#10;一人当たり有形固定資産（償却資産）額グラフ枠">
          <a:extLst>
            <a:ext uri="{FF2B5EF4-FFF2-40B4-BE49-F238E27FC236}">
              <a16:creationId xmlns:a16="http://schemas.microsoft.com/office/drawing/2014/main" id="{1C964C76-9380-4606-A1F8-58AFEB9906C9}"/>
            </a:ext>
          </a:extLst>
        </xdr:cNvPr>
        <xdr:cNvSpPr/>
      </xdr:nvSpPr>
      <xdr:spPr>
        <a:xfrm>
          <a:off x="18288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33</xdr:row>
      <xdr:rowOff>108674</xdr:rowOff>
    </xdr:from>
    <xdr:to>
      <xdr:col>116</xdr:col>
      <xdr:colOff>62864</xdr:colOff>
      <xdr:row>42</xdr:row>
      <xdr:rowOff>32796</xdr:rowOff>
    </xdr:to>
    <xdr:cxnSp macro="">
      <xdr:nvCxnSpPr>
        <xdr:cNvPr id="533" name="直線コネクタ 532">
          <a:extLst>
            <a:ext uri="{FF2B5EF4-FFF2-40B4-BE49-F238E27FC236}">
              <a16:creationId xmlns:a16="http://schemas.microsoft.com/office/drawing/2014/main" id="{FDF754EF-E36D-4712-91A2-B5291E19B3A5}"/>
            </a:ext>
          </a:extLst>
        </xdr:cNvPr>
        <xdr:cNvCxnSpPr/>
      </xdr:nvCxnSpPr>
      <xdr:spPr>
        <a:xfrm flipV="1">
          <a:off x="22160864" y="5766524"/>
          <a:ext cx="0" cy="146717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42</xdr:row>
      <xdr:rowOff>36623</xdr:rowOff>
    </xdr:from>
    <xdr:ext cx="469744" cy="259045"/>
    <xdr:sp macro="" textlink="">
      <xdr:nvSpPr>
        <xdr:cNvPr id="534" name="【一般廃棄物処理施設】&#10;一人当たり有形固定資産（償却資産）額最小値テキスト">
          <a:extLst>
            <a:ext uri="{FF2B5EF4-FFF2-40B4-BE49-F238E27FC236}">
              <a16:creationId xmlns:a16="http://schemas.microsoft.com/office/drawing/2014/main" id="{8B80D817-FE17-4DAC-85F0-38819CBD43E0}"/>
            </a:ext>
          </a:extLst>
        </xdr:cNvPr>
        <xdr:cNvSpPr txBox="1"/>
      </xdr:nvSpPr>
      <xdr:spPr>
        <a:xfrm>
          <a:off x="22199600" y="723752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2,784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42</xdr:row>
      <xdr:rowOff>32796</xdr:rowOff>
    </xdr:from>
    <xdr:to>
      <xdr:col>116</xdr:col>
      <xdr:colOff>152400</xdr:colOff>
      <xdr:row>42</xdr:row>
      <xdr:rowOff>32796</xdr:rowOff>
    </xdr:to>
    <xdr:cxnSp macro="">
      <xdr:nvCxnSpPr>
        <xdr:cNvPr id="535" name="直線コネクタ 534">
          <a:extLst>
            <a:ext uri="{FF2B5EF4-FFF2-40B4-BE49-F238E27FC236}">
              <a16:creationId xmlns:a16="http://schemas.microsoft.com/office/drawing/2014/main" id="{50736AC5-E8D5-4CCC-8E4A-06F34958FE11}"/>
            </a:ext>
          </a:extLst>
        </xdr:cNvPr>
        <xdr:cNvCxnSpPr/>
      </xdr:nvCxnSpPr>
      <xdr:spPr>
        <a:xfrm>
          <a:off x="22072600" y="723369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32</xdr:row>
      <xdr:rowOff>55351</xdr:rowOff>
    </xdr:from>
    <xdr:ext cx="599010" cy="259045"/>
    <xdr:sp macro="" textlink="">
      <xdr:nvSpPr>
        <xdr:cNvPr id="536" name="【一般廃棄物処理施設】&#10;一人当たり有形固定資産（償却資産）額最大値テキスト">
          <a:extLst>
            <a:ext uri="{FF2B5EF4-FFF2-40B4-BE49-F238E27FC236}">
              <a16:creationId xmlns:a16="http://schemas.microsoft.com/office/drawing/2014/main" id="{A0CF10EF-F1B0-4BE0-9E38-C3A78C8EE03F}"/>
            </a:ext>
          </a:extLst>
        </xdr:cNvPr>
        <xdr:cNvSpPr txBox="1"/>
      </xdr:nvSpPr>
      <xdr:spPr>
        <a:xfrm>
          <a:off x="22199600" y="554175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772,953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33</xdr:row>
      <xdr:rowOff>108674</xdr:rowOff>
    </xdr:from>
    <xdr:to>
      <xdr:col>116</xdr:col>
      <xdr:colOff>152400</xdr:colOff>
      <xdr:row>33</xdr:row>
      <xdr:rowOff>108674</xdr:rowOff>
    </xdr:to>
    <xdr:cxnSp macro="">
      <xdr:nvCxnSpPr>
        <xdr:cNvPr id="537" name="直線コネクタ 536">
          <a:extLst>
            <a:ext uri="{FF2B5EF4-FFF2-40B4-BE49-F238E27FC236}">
              <a16:creationId xmlns:a16="http://schemas.microsoft.com/office/drawing/2014/main" id="{53E1DF5A-CB0B-4804-A391-FF3E3A392CF2}"/>
            </a:ext>
          </a:extLst>
        </xdr:cNvPr>
        <xdr:cNvCxnSpPr/>
      </xdr:nvCxnSpPr>
      <xdr:spPr>
        <a:xfrm>
          <a:off x="22072600" y="576652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39</xdr:row>
      <xdr:rowOff>129947</xdr:rowOff>
    </xdr:from>
    <xdr:ext cx="599010" cy="259045"/>
    <xdr:sp macro="" textlink="">
      <xdr:nvSpPr>
        <xdr:cNvPr id="538" name="【一般廃棄物処理施設】&#10;一人当たり有形固定資産（償却資産）額平均値テキスト">
          <a:extLst>
            <a:ext uri="{FF2B5EF4-FFF2-40B4-BE49-F238E27FC236}">
              <a16:creationId xmlns:a16="http://schemas.microsoft.com/office/drawing/2014/main" id="{B3E00FF3-E615-451F-A464-98EDAD32C489}"/>
            </a:ext>
          </a:extLst>
        </xdr:cNvPr>
        <xdr:cNvSpPr txBox="1"/>
      </xdr:nvSpPr>
      <xdr:spPr>
        <a:xfrm>
          <a:off x="22199600" y="6816497"/>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183,795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39</xdr:row>
      <xdr:rowOff>151520</xdr:rowOff>
    </xdr:from>
    <xdr:to>
      <xdr:col>116</xdr:col>
      <xdr:colOff>114300</xdr:colOff>
      <xdr:row>40</xdr:row>
      <xdr:rowOff>81670</xdr:rowOff>
    </xdr:to>
    <xdr:sp macro="" textlink="">
      <xdr:nvSpPr>
        <xdr:cNvPr id="539" name="フローチャート: 判断 538">
          <a:extLst>
            <a:ext uri="{FF2B5EF4-FFF2-40B4-BE49-F238E27FC236}">
              <a16:creationId xmlns:a16="http://schemas.microsoft.com/office/drawing/2014/main" id="{CC67E750-14CE-4A3D-8AE0-EA63198C0E86}"/>
            </a:ext>
          </a:extLst>
        </xdr:cNvPr>
        <xdr:cNvSpPr/>
      </xdr:nvSpPr>
      <xdr:spPr>
        <a:xfrm>
          <a:off x="22110700" y="68380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39</xdr:row>
      <xdr:rowOff>154403</xdr:rowOff>
    </xdr:from>
    <xdr:to>
      <xdr:col>112</xdr:col>
      <xdr:colOff>38100</xdr:colOff>
      <xdr:row>40</xdr:row>
      <xdr:rowOff>84553</xdr:rowOff>
    </xdr:to>
    <xdr:sp macro="" textlink="">
      <xdr:nvSpPr>
        <xdr:cNvPr id="540" name="フローチャート: 判断 539">
          <a:extLst>
            <a:ext uri="{FF2B5EF4-FFF2-40B4-BE49-F238E27FC236}">
              <a16:creationId xmlns:a16="http://schemas.microsoft.com/office/drawing/2014/main" id="{E5B69D24-0C41-428C-AC73-70140462D5DE}"/>
            </a:ext>
          </a:extLst>
        </xdr:cNvPr>
        <xdr:cNvSpPr/>
      </xdr:nvSpPr>
      <xdr:spPr>
        <a:xfrm>
          <a:off x="21272500" y="68409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40</xdr:row>
      <xdr:rowOff>13366</xdr:rowOff>
    </xdr:from>
    <xdr:to>
      <xdr:col>107</xdr:col>
      <xdr:colOff>101600</xdr:colOff>
      <xdr:row>40</xdr:row>
      <xdr:rowOff>114966</xdr:rowOff>
    </xdr:to>
    <xdr:sp macro="" textlink="">
      <xdr:nvSpPr>
        <xdr:cNvPr id="541" name="フローチャート: 判断 540">
          <a:extLst>
            <a:ext uri="{FF2B5EF4-FFF2-40B4-BE49-F238E27FC236}">
              <a16:creationId xmlns:a16="http://schemas.microsoft.com/office/drawing/2014/main" id="{D0B7C14C-B1EB-4342-921D-BE4E994F9D9C}"/>
            </a:ext>
          </a:extLst>
        </xdr:cNvPr>
        <xdr:cNvSpPr/>
      </xdr:nvSpPr>
      <xdr:spPr>
        <a:xfrm>
          <a:off x="20383500" y="68713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40</xdr:row>
      <xdr:rowOff>12073</xdr:rowOff>
    </xdr:from>
    <xdr:to>
      <xdr:col>102</xdr:col>
      <xdr:colOff>165100</xdr:colOff>
      <xdr:row>40</xdr:row>
      <xdr:rowOff>113673</xdr:rowOff>
    </xdr:to>
    <xdr:sp macro="" textlink="">
      <xdr:nvSpPr>
        <xdr:cNvPr id="542" name="フローチャート: 判断 541">
          <a:extLst>
            <a:ext uri="{FF2B5EF4-FFF2-40B4-BE49-F238E27FC236}">
              <a16:creationId xmlns:a16="http://schemas.microsoft.com/office/drawing/2014/main" id="{8D6F59CF-D07A-4C97-A9DE-85876458379F}"/>
            </a:ext>
          </a:extLst>
        </xdr:cNvPr>
        <xdr:cNvSpPr/>
      </xdr:nvSpPr>
      <xdr:spPr>
        <a:xfrm>
          <a:off x="19494500" y="68700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40</xdr:row>
      <xdr:rowOff>52294</xdr:rowOff>
    </xdr:from>
    <xdr:to>
      <xdr:col>98</xdr:col>
      <xdr:colOff>38100</xdr:colOff>
      <xdr:row>40</xdr:row>
      <xdr:rowOff>153894</xdr:rowOff>
    </xdr:to>
    <xdr:sp macro="" textlink="">
      <xdr:nvSpPr>
        <xdr:cNvPr id="543" name="フローチャート: 判断 542">
          <a:extLst>
            <a:ext uri="{FF2B5EF4-FFF2-40B4-BE49-F238E27FC236}">
              <a16:creationId xmlns:a16="http://schemas.microsoft.com/office/drawing/2014/main" id="{DD32CC74-7D00-4B52-A4E9-142D18650640}"/>
            </a:ext>
          </a:extLst>
        </xdr:cNvPr>
        <xdr:cNvSpPr/>
      </xdr:nvSpPr>
      <xdr:spPr>
        <a:xfrm>
          <a:off x="18605500" y="69102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44</xdr:row>
      <xdr:rowOff>73677</xdr:rowOff>
    </xdr:from>
    <xdr:ext cx="762000" cy="259045"/>
    <xdr:sp macro="" textlink="">
      <xdr:nvSpPr>
        <xdr:cNvPr id="544" name="テキスト ボックス 543">
          <a:extLst>
            <a:ext uri="{FF2B5EF4-FFF2-40B4-BE49-F238E27FC236}">
              <a16:creationId xmlns:a16="http://schemas.microsoft.com/office/drawing/2014/main" id="{2E1109FB-F4F7-4CBB-A681-92F3A12B9F78}"/>
            </a:ext>
          </a:extLst>
        </xdr:cNvPr>
        <xdr:cNvSpPr txBox="1"/>
      </xdr:nvSpPr>
      <xdr:spPr>
        <a:xfrm>
          <a:off x="21971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44</xdr:row>
      <xdr:rowOff>73677</xdr:rowOff>
    </xdr:from>
    <xdr:ext cx="762000" cy="259045"/>
    <xdr:sp macro="" textlink="">
      <xdr:nvSpPr>
        <xdr:cNvPr id="545" name="テキスト ボックス 544">
          <a:extLst>
            <a:ext uri="{FF2B5EF4-FFF2-40B4-BE49-F238E27FC236}">
              <a16:creationId xmlns:a16="http://schemas.microsoft.com/office/drawing/2014/main" id="{5D16F291-9963-4173-A3AB-2EF268A4C00C}"/>
            </a:ext>
          </a:extLst>
        </xdr:cNvPr>
        <xdr:cNvSpPr txBox="1"/>
      </xdr:nvSpPr>
      <xdr:spPr>
        <a:xfrm>
          <a:off x="21132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44</xdr:row>
      <xdr:rowOff>73677</xdr:rowOff>
    </xdr:from>
    <xdr:ext cx="762000" cy="259045"/>
    <xdr:sp macro="" textlink="">
      <xdr:nvSpPr>
        <xdr:cNvPr id="546" name="テキスト ボックス 545">
          <a:extLst>
            <a:ext uri="{FF2B5EF4-FFF2-40B4-BE49-F238E27FC236}">
              <a16:creationId xmlns:a16="http://schemas.microsoft.com/office/drawing/2014/main" id="{78D5B077-77FF-4C9E-B144-76A358078B85}"/>
            </a:ext>
          </a:extLst>
        </xdr:cNvPr>
        <xdr:cNvSpPr txBox="1"/>
      </xdr:nvSpPr>
      <xdr:spPr>
        <a:xfrm>
          <a:off x="20243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44</xdr:row>
      <xdr:rowOff>73677</xdr:rowOff>
    </xdr:from>
    <xdr:ext cx="762000" cy="259045"/>
    <xdr:sp macro="" textlink="">
      <xdr:nvSpPr>
        <xdr:cNvPr id="547" name="テキスト ボックス 546">
          <a:extLst>
            <a:ext uri="{FF2B5EF4-FFF2-40B4-BE49-F238E27FC236}">
              <a16:creationId xmlns:a16="http://schemas.microsoft.com/office/drawing/2014/main" id="{11EA1A28-A6D6-4872-A211-1E133C300B2E}"/>
            </a:ext>
          </a:extLst>
        </xdr:cNvPr>
        <xdr:cNvSpPr txBox="1"/>
      </xdr:nvSpPr>
      <xdr:spPr>
        <a:xfrm>
          <a:off x="19354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44</xdr:row>
      <xdr:rowOff>73677</xdr:rowOff>
    </xdr:from>
    <xdr:ext cx="762000" cy="259045"/>
    <xdr:sp macro="" textlink="">
      <xdr:nvSpPr>
        <xdr:cNvPr id="548" name="テキスト ボックス 547">
          <a:extLst>
            <a:ext uri="{FF2B5EF4-FFF2-40B4-BE49-F238E27FC236}">
              <a16:creationId xmlns:a16="http://schemas.microsoft.com/office/drawing/2014/main" id="{7E918675-18A5-4A85-8F45-D60EE132D0D2}"/>
            </a:ext>
          </a:extLst>
        </xdr:cNvPr>
        <xdr:cNvSpPr txBox="1"/>
      </xdr:nvSpPr>
      <xdr:spPr>
        <a:xfrm>
          <a:off x="18465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41</xdr:row>
      <xdr:rowOff>144042</xdr:rowOff>
    </xdr:from>
    <xdr:to>
      <xdr:col>98</xdr:col>
      <xdr:colOff>38100</xdr:colOff>
      <xdr:row>42</xdr:row>
      <xdr:rowOff>74192</xdr:rowOff>
    </xdr:to>
    <xdr:sp macro="" textlink="">
      <xdr:nvSpPr>
        <xdr:cNvPr id="549" name="楕円 548">
          <a:extLst>
            <a:ext uri="{FF2B5EF4-FFF2-40B4-BE49-F238E27FC236}">
              <a16:creationId xmlns:a16="http://schemas.microsoft.com/office/drawing/2014/main" id="{319CD9C8-F049-4E94-803D-520C6B9FACF7}"/>
            </a:ext>
          </a:extLst>
        </xdr:cNvPr>
        <xdr:cNvSpPr/>
      </xdr:nvSpPr>
      <xdr:spPr>
        <a:xfrm>
          <a:off x="18605500" y="71734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56095</xdr:colOff>
      <xdr:row>38</xdr:row>
      <xdr:rowOff>101080</xdr:rowOff>
    </xdr:from>
    <xdr:ext cx="599010" cy="259045"/>
    <xdr:sp macro="" textlink="">
      <xdr:nvSpPr>
        <xdr:cNvPr id="550" name="n_1aveValue【一般廃棄物処理施設】&#10;一人当たり有形固定資産（償却資産）額">
          <a:extLst>
            <a:ext uri="{FF2B5EF4-FFF2-40B4-BE49-F238E27FC236}">
              <a16:creationId xmlns:a16="http://schemas.microsoft.com/office/drawing/2014/main" id="{6960E754-2D4A-49BD-9603-5938A095E221}"/>
            </a:ext>
          </a:extLst>
        </xdr:cNvPr>
        <xdr:cNvSpPr txBox="1"/>
      </xdr:nvSpPr>
      <xdr:spPr>
        <a:xfrm>
          <a:off x="21011095" y="661618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182,282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105</xdr:col>
      <xdr:colOff>132295</xdr:colOff>
      <xdr:row>38</xdr:row>
      <xdr:rowOff>131493</xdr:rowOff>
    </xdr:from>
    <xdr:ext cx="599010" cy="259045"/>
    <xdr:sp macro="" textlink="">
      <xdr:nvSpPr>
        <xdr:cNvPr id="551" name="n_2aveValue【一般廃棄物処理施設】&#10;一人当たり有形固定資産（償却資産）額">
          <a:extLst>
            <a:ext uri="{FF2B5EF4-FFF2-40B4-BE49-F238E27FC236}">
              <a16:creationId xmlns:a16="http://schemas.microsoft.com/office/drawing/2014/main" id="{F3880068-FDBA-4F85-B6A6-98BBBB98C3B9}"/>
            </a:ext>
          </a:extLst>
        </xdr:cNvPr>
        <xdr:cNvSpPr txBox="1"/>
      </xdr:nvSpPr>
      <xdr:spPr>
        <a:xfrm>
          <a:off x="20134795" y="664659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166,317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5295</xdr:colOff>
      <xdr:row>38</xdr:row>
      <xdr:rowOff>130200</xdr:rowOff>
    </xdr:from>
    <xdr:ext cx="599010" cy="259045"/>
    <xdr:sp macro="" textlink="">
      <xdr:nvSpPr>
        <xdr:cNvPr id="552" name="n_3aveValue【一般廃棄物処理施設】&#10;一人当たり有形固定資産（償却資産）額">
          <a:extLst>
            <a:ext uri="{FF2B5EF4-FFF2-40B4-BE49-F238E27FC236}">
              <a16:creationId xmlns:a16="http://schemas.microsoft.com/office/drawing/2014/main" id="{6A6CBE91-B28F-46C9-AB30-39E6F166570C}"/>
            </a:ext>
          </a:extLst>
        </xdr:cNvPr>
        <xdr:cNvSpPr txBox="1"/>
      </xdr:nvSpPr>
      <xdr:spPr>
        <a:xfrm>
          <a:off x="19245795" y="664530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166,996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68795</xdr:colOff>
      <xdr:row>38</xdr:row>
      <xdr:rowOff>170421</xdr:rowOff>
    </xdr:from>
    <xdr:ext cx="599010" cy="259045"/>
    <xdr:sp macro="" textlink="">
      <xdr:nvSpPr>
        <xdr:cNvPr id="553" name="n_4aveValue【一般廃棄物処理施設】&#10;一人当たり有形固定資産（償却資産）額">
          <a:extLst>
            <a:ext uri="{FF2B5EF4-FFF2-40B4-BE49-F238E27FC236}">
              <a16:creationId xmlns:a16="http://schemas.microsoft.com/office/drawing/2014/main" id="{93EB14AD-1C09-4BB5-8CFC-A05428BB8BDC}"/>
            </a:ext>
          </a:extLst>
        </xdr:cNvPr>
        <xdr:cNvSpPr txBox="1"/>
      </xdr:nvSpPr>
      <xdr:spPr>
        <a:xfrm>
          <a:off x="18356795" y="668552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145,882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133428</xdr:colOff>
      <xdr:row>42</xdr:row>
      <xdr:rowOff>65319</xdr:rowOff>
    </xdr:from>
    <xdr:ext cx="469744" cy="259045"/>
    <xdr:sp macro="" textlink="">
      <xdr:nvSpPr>
        <xdr:cNvPr id="554" name="n_4mainValue【一般廃棄物処理施設】&#10;一人当たり有形固定資産（償却資産）額">
          <a:extLst>
            <a:ext uri="{FF2B5EF4-FFF2-40B4-BE49-F238E27FC236}">
              <a16:creationId xmlns:a16="http://schemas.microsoft.com/office/drawing/2014/main" id="{1A59AE34-622D-4364-AAF0-1D80A764B7AC}"/>
            </a:ext>
          </a:extLst>
        </xdr:cNvPr>
        <xdr:cNvSpPr txBox="1"/>
      </xdr:nvSpPr>
      <xdr:spPr>
        <a:xfrm>
          <a:off x="18421428" y="726621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7,721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46</xdr:row>
      <xdr:rowOff>114300</xdr:rowOff>
    </xdr:from>
    <xdr:to>
      <xdr:col>90</xdr:col>
      <xdr:colOff>25400</xdr:colOff>
      <xdr:row>50</xdr:row>
      <xdr:rowOff>63500</xdr:rowOff>
    </xdr:to>
    <xdr:sp macro="" textlink="">
      <xdr:nvSpPr>
        <xdr:cNvPr id="555" name="正方形/長方形 554">
          <a:extLst>
            <a:ext uri="{FF2B5EF4-FFF2-40B4-BE49-F238E27FC236}">
              <a16:creationId xmlns:a16="http://schemas.microsoft.com/office/drawing/2014/main" id="{C06ABC0B-5ABD-4861-9B20-4C7B78BD4151}"/>
            </a:ext>
          </a:extLst>
        </xdr:cNvPr>
        <xdr:cNvSpPr/>
      </xdr:nvSpPr>
      <xdr:spPr>
        <a:xfrm>
          <a:off x="12446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保健センター・保健所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50</xdr:row>
      <xdr:rowOff>88900</xdr:rowOff>
    </xdr:from>
    <xdr:to>
      <xdr:col>74</xdr:col>
      <xdr:colOff>0</xdr:colOff>
      <xdr:row>52</xdr:row>
      <xdr:rowOff>0</xdr:rowOff>
    </xdr:to>
    <xdr:sp macro="" textlink="">
      <xdr:nvSpPr>
        <xdr:cNvPr id="556" name="正方形/長方形 555">
          <a:extLst>
            <a:ext uri="{FF2B5EF4-FFF2-40B4-BE49-F238E27FC236}">
              <a16:creationId xmlns:a16="http://schemas.microsoft.com/office/drawing/2014/main" id="{A39DDC98-B5D0-406C-B217-EAC7E836E2D8}"/>
            </a:ext>
          </a:extLst>
        </xdr:cNvPr>
        <xdr:cNvSpPr/>
      </xdr:nvSpPr>
      <xdr:spPr>
        <a:xfrm>
          <a:off x="12573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51</xdr:row>
      <xdr:rowOff>120650</xdr:rowOff>
    </xdr:from>
    <xdr:to>
      <xdr:col>74</xdr:col>
      <xdr:colOff>0</xdr:colOff>
      <xdr:row>53</xdr:row>
      <xdr:rowOff>31750</xdr:rowOff>
    </xdr:to>
    <xdr:sp macro="" textlink="">
      <xdr:nvSpPr>
        <xdr:cNvPr id="557" name="正方形/長方形 556">
          <a:extLst>
            <a:ext uri="{FF2B5EF4-FFF2-40B4-BE49-F238E27FC236}">
              <a16:creationId xmlns:a16="http://schemas.microsoft.com/office/drawing/2014/main" id="{89F338BC-8287-4FDE-A7B4-AF03F17DF1F2}"/>
            </a:ext>
          </a:extLst>
        </xdr:cNvPr>
        <xdr:cNvSpPr/>
      </xdr:nvSpPr>
      <xdr:spPr>
        <a:xfrm>
          <a:off x="12573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50</xdr:row>
      <xdr:rowOff>88900</xdr:rowOff>
    </xdr:from>
    <xdr:to>
      <xdr:col>79</xdr:col>
      <xdr:colOff>63500</xdr:colOff>
      <xdr:row>52</xdr:row>
      <xdr:rowOff>0</xdr:rowOff>
    </xdr:to>
    <xdr:sp macro="" textlink="">
      <xdr:nvSpPr>
        <xdr:cNvPr id="558" name="正方形/長方形 557">
          <a:extLst>
            <a:ext uri="{FF2B5EF4-FFF2-40B4-BE49-F238E27FC236}">
              <a16:creationId xmlns:a16="http://schemas.microsoft.com/office/drawing/2014/main" id="{96324740-013D-4353-AE14-969861AFCE89}"/>
            </a:ext>
          </a:extLst>
        </xdr:cNvPr>
        <xdr:cNvSpPr/>
      </xdr:nvSpPr>
      <xdr:spPr>
        <a:xfrm>
          <a:off x="135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51</xdr:row>
      <xdr:rowOff>120650</xdr:rowOff>
    </xdr:from>
    <xdr:to>
      <xdr:col>79</xdr:col>
      <xdr:colOff>63500</xdr:colOff>
      <xdr:row>53</xdr:row>
      <xdr:rowOff>31750</xdr:rowOff>
    </xdr:to>
    <xdr:sp macro="" textlink="">
      <xdr:nvSpPr>
        <xdr:cNvPr id="559" name="正方形/長方形 558">
          <a:extLst>
            <a:ext uri="{FF2B5EF4-FFF2-40B4-BE49-F238E27FC236}">
              <a16:creationId xmlns:a16="http://schemas.microsoft.com/office/drawing/2014/main" id="{96FF6F6F-B92E-4E4D-9D15-558F38FC565F}"/>
            </a:ext>
          </a:extLst>
        </xdr:cNvPr>
        <xdr:cNvSpPr/>
      </xdr:nvSpPr>
      <xdr:spPr>
        <a:xfrm>
          <a:off x="135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50</xdr:row>
      <xdr:rowOff>88900</xdr:rowOff>
    </xdr:from>
    <xdr:to>
      <xdr:col>85</xdr:col>
      <xdr:colOff>63500</xdr:colOff>
      <xdr:row>52</xdr:row>
      <xdr:rowOff>0</xdr:rowOff>
    </xdr:to>
    <xdr:sp macro="" textlink="">
      <xdr:nvSpPr>
        <xdr:cNvPr id="560" name="正方形/長方形 559">
          <a:extLst>
            <a:ext uri="{FF2B5EF4-FFF2-40B4-BE49-F238E27FC236}">
              <a16:creationId xmlns:a16="http://schemas.microsoft.com/office/drawing/2014/main" id="{BDEF3DB8-4440-4C7E-A755-9C5E932D8929}"/>
            </a:ext>
          </a:extLst>
        </xdr:cNvPr>
        <xdr:cNvSpPr/>
      </xdr:nvSpPr>
      <xdr:spPr>
        <a:xfrm>
          <a:off x="14732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77</xdr:col>
      <xdr:colOff>63500</xdr:colOff>
      <xdr:row>51</xdr:row>
      <xdr:rowOff>120650</xdr:rowOff>
    </xdr:from>
    <xdr:to>
      <xdr:col>85</xdr:col>
      <xdr:colOff>63500</xdr:colOff>
      <xdr:row>53</xdr:row>
      <xdr:rowOff>31750</xdr:rowOff>
    </xdr:to>
    <xdr:sp macro="" textlink="">
      <xdr:nvSpPr>
        <xdr:cNvPr id="561" name="正方形/長方形 560">
          <a:extLst>
            <a:ext uri="{FF2B5EF4-FFF2-40B4-BE49-F238E27FC236}">
              <a16:creationId xmlns:a16="http://schemas.microsoft.com/office/drawing/2014/main" id="{26151A89-BABB-4409-957A-FFC8DE2548C7}"/>
            </a:ext>
          </a:extLst>
        </xdr:cNvPr>
        <xdr:cNvSpPr/>
      </xdr:nvSpPr>
      <xdr:spPr>
        <a:xfrm>
          <a:off x="14732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52.7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53</xdr:row>
      <xdr:rowOff>57150</xdr:rowOff>
    </xdr:from>
    <xdr:to>
      <xdr:col>90</xdr:col>
      <xdr:colOff>25400</xdr:colOff>
      <xdr:row>66</xdr:row>
      <xdr:rowOff>114300</xdr:rowOff>
    </xdr:to>
    <xdr:sp macro="" textlink="">
      <xdr:nvSpPr>
        <xdr:cNvPr id="562" name="正方形/長方形 561">
          <a:extLst>
            <a:ext uri="{FF2B5EF4-FFF2-40B4-BE49-F238E27FC236}">
              <a16:creationId xmlns:a16="http://schemas.microsoft.com/office/drawing/2014/main" id="{D260939C-43C4-4CAE-99D6-EC4D7173969A}"/>
            </a:ext>
          </a:extLst>
        </xdr:cNvPr>
        <xdr:cNvSpPr/>
      </xdr:nvSpPr>
      <xdr:spPr>
        <a:xfrm>
          <a:off x="12446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52</xdr:row>
      <xdr:rowOff>38100</xdr:rowOff>
    </xdr:from>
    <xdr:ext cx="298543" cy="225703"/>
    <xdr:sp macro="" textlink="">
      <xdr:nvSpPr>
        <xdr:cNvPr id="563" name="テキスト ボックス 562">
          <a:extLst>
            <a:ext uri="{FF2B5EF4-FFF2-40B4-BE49-F238E27FC236}">
              <a16:creationId xmlns:a16="http://schemas.microsoft.com/office/drawing/2014/main" id="{C39ED3B8-9F9E-45BE-A0BD-3D3C1A68626E}"/>
            </a:ext>
          </a:extLst>
        </xdr:cNvPr>
        <xdr:cNvSpPr txBox="1"/>
      </xdr:nvSpPr>
      <xdr:spPr>
        <a:xfrm>
          <a:off x="12407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66</xdr:row>
      <xdr:rowOff>114300</xdr:rowOff>
    </xdr:from>
    <xdr:to>
      <xdr:col>89</xdr:col>
      <xdr:colOff>177800</xdr:colOff>
      <xdr:row>66</xdr:row>
      <xdr:rowOff>114300</xdr:rowOff>
    </xdr:to>
    <xdr:cxnSp macro="">
      <xdr:nvCxnSpPr>
        <xdr:cNvPr id="564" name="直線コネクタ 563">
          <a:extLst>
            <a:ext uri="{FF2B5EF4-FFF2-40B4-BE49-F238E27FC236}">
              <a16:creationId xmlns:a16="http://schemas.microsoft.com/office/drawing/2014/main" id="{EDAD0903-6C80-4280-982F-9D77BE0EF53D}"/>
            </a:ext>
          </a:extLst>
        </xdr:cNvPr>
        <xdr:cNvCxnSpPr/>
      </xdr:nvCxnSpPr>
      <xdr:spPr>
        <a:xfrm>
          <a:off x="12446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65</xdr:row>
      <xdr:rowOff>143527</xdr:rowOff>
    </xdr:from>
    <xdr:ext cx="467179" cy="259045"/>
    <xdr:sp macro="" textlink="">
      <xdr:nvSpPr>
        <xdr:cNvPr id="565" name="テキスト ボックス 564">
          <a:extLst>
            <a:ext uri="{FF2B5EF4-FFF2-40B4-BE49-F238E27FC236}">
              <a16:creationId xmlns:a16="http://schemas.microsoft.com/office/drawing/2014/main" id="{9EC76407-1DE2-4FA2-A007-24A54DF7C219}"/>
            </a:ext>
          </a:extLst>
        </xdr:cNvPr>
        <xdr:cNvSpPr txBox="1"/>
      </xdr:nvSpPr>
      <xdr:spPr>
        <a:xfrm>
          <a:off x="11978821" y="1128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64</xdr:row>
      <xdr:rowOff>76200</xdr:rowOff>
    </xdr:from>
    <xdr:to>
      <xdr:col>89</xdr:col>
      <xdr:colOff>177800</xdr:colOff>
      <xdr:row>64</xdr:row>
      <xdr:rowOff>76200</xdr:rowOff>
    </xdr:to>
    <xdr:cxnSp macro="">
      <xdr:nvCxnSpPr>
        <xdr:cNvPr id="566" name="直線コネクタ 565">
          <a:extLst>
            <a:ext uri="{FF2B5EF4-FFF2-40B4-BE49-F238E27FC236}">
              <a16:creationId xmlns:a16="http://schemas.microsoft.com/office/drawing/2014/main" id="{941740AA-A7E2-47AB-9854-ED4A012FE074}"/>
            </a:ext>
          </a:extLst>
        </xdr:cNvPr>
        <xdr:cNvCxnSpPr/>
      </xdr:nvCxnSpPr>
      <xdr:spPr>
        <a:xfrm>
          <a:off x="12446000" y="1104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63</xdr:row>
      <xdr:rowOff>105427</xdr:rowOff>
    </xdr:from>
    <xdr:ext cx="467179" cy="259045"/>
    <xdr:sp macro="" textlink="">
      <xdr:nvSpPr>
        <xdr:cNvPr id="567" name="テキスト ボックス 566">
          <a:extLst>
            <a:ext uri="{FF2B5EF4-FFF2-40B4-BE49-F238E27FC236}">
              <a16:creationId xmlns:a16="http://schemas.microsoft.com/office/drawing/2014/main" id="{3308D871-3BA6-42C3-B168-8A0505E7E080}"/>
            </a:ext>
          </a:extLst>
        </xdr:cNvPr>
        <xdr:cNvSpPr txBox="1"/>
      </xdr:nvSpPr>
      <xdr:spPr>
        <a:xfrm>
          <a:off x="11978821" y="1090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62</xdr:row>
      <xdr:rowOff>38100</xdr:rowOff>
    </xdr:from>
    <xdr:to>
      <xdr:col>89</xdr:col>
      <xdr:colOff>177800</xdr:colOff>
      <xdr:row>62</xdr:row>
      <xdr:rowOff>38100</xdr:rowOff>
    </xdr:to>
    <xdr:cxnSp macro="">
      <xdr:nvCxnSpPr>
        <xdr:cNvPr id="568" name="直線コネクタ 567">
          <a:extLst>
            <a:ext uri="{FF2B5EF4-FFF2-40B4-BE49-F238E27FC236}">
              <a16:creationId xmlns:a16="http://schemas.microsoft.com/office/drawing/2014/main" id="{68C92CC6-8474-4588-A812-A8B6FF5D1910}"/>
            </a:ext>
          </a:extLst>
        </xdr:cNvPr>
        <xdr:cNvCxnSpPr/>
      </xdr:nvCxnSpPr>
      <xdr:spPr>
        <a:xfrm>
          <a:off x="12446000" y="1066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61</xdr:row>
      <xdr:rowOff>67327</xdr:rowOff>
    </xdr:from>
    <xdr:ext cx="403059" cy="259045"/>
    <xdr:sp macro="" textlink="">
      <xdr:nvSpPr>
        <xdr:cNvPr id="569" name="テキスト ボックス 568">
          <a:extLst>
            <a:ext uri="{FF2B5EF4-FFF2-40B4-BE49-F238E27FC236}">
              <a16:creationId xmlns:a16="http://schemas.microsoft.com/office/drawing/2014/main" id="{D7D9646D-6575-447B-818D-86C11BF8546F}"/>
            </a:ext>
          </a:extLst>
        </xdr:cNvPr>
        <xdr:cNvSpPr txBox="1"/>
      </xdr:nvSpPr>
      <xdr:spPr>
        <a:xfrm>
          <a:off x="12042941" y="1052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60</xdr:row>
      <xdr:rowOff>0</xdr:rowOff>
    </xdr:from>
    <xdr:to>
      <xdr:col>89</xdr:col>
      <xdr:colOff>177800</xdr:colOff>
      <xdr:row>60</xdr:row>
      <xdr:rowOff>0</xdr:rowOff>
    </xdr:to>
    <xdr:cxnSp macro="">
      <xdr:nvCxnSpPr>
        <xdr:cNvPr id="570" name="直線コネクタ 569">
          <a:extLst>
            <a:ext uri="{FF2B5EF4-FFF2-40B4-BE49-F238E27FC236}">
              <a16:creationId xmlns:a16="http://schemas.microsoft.com/office/drawing/2014/main" id="{2DD19742-4858-4A95-8548-607EB6F6C893}"/>
            </a:ext>
          </a:extLst>
        </xdr:cNvPr>
        <xdr:cNvCxnSpPr/>
      </xdr:nvCxnSpPr>
      <xdr:spPr>
        <a:xfrm>
          <a:off x="12446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59</xdr:row>
      <xdr:rowOff>29227</xdr:rowOff>
    </xdr:from>
    <xdr:ext cx="403059" cy="259045"/>
    <xdr:sp macro="" textlink="">
      <xdr:nvSpPr>
        <xdr:cNvPr id="571" name="テキスト ボックス 570">
          <a:extLst>
            <a:ext uri="{FF2B5EF4-FFF2-40B4-BE49-F238E27FC236}">
              <a16:creationId xmlns:a16="http://schemas.microsoft.com/office/drawing/2014/main" id="{16F05B3C-5BE4-4391-9316-7FA944AF1649}"/>
            </a:ext>
          </a:extLst>
        </xdr:cNvPr>
        <xdr:cNvSpPr txBox="1"/>
      </xdr:nvSpPr>
      <xdr:spPr>
        <a:xfrm>
          <a:off x="12042941" y="1014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57</xdr:row>
      <xdr:rowOff>133350</xdr:rowOff>
    </xdr:from>
    <xdr:to>
      <xdr:col>89</xdr:col>
      <xdr:colOff>177800</xdr:colOff>
      <xdr:row>57</xdr:row>
      <xdr:rowOff>133350</xdr:rowOff>
    </xdr:to>
    <xdr:cxnSp macro="">
      <xdr:nvCxnSpPr>
        <xdr:cNvPr id="572" name="直線コネクタ 571">
          <a:extLst>
            <a:ext uri="{FF2B5EF4-FFF2-40B4-BE49-F238E27FC236}">
              <a16:creationId xmlns:a16="http://schemas.microsoft.com/office/drawing/2014/main" id="{7B5F78BC-A614-46D6-985C-D3CB5813F24E}"/>
            </a:ext>
          </a:extLst>
        </xdr:cNvPr>
        <xdr:cNvCxnSpPr/>
      </xdr:nvCxnSpPr>
      <xdr:spPr>
        <a:xfrm>
          <a:off x="12446000" y="990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56</xdr:row>
      <xdr:rowOff>162577</xdr:rowOff>
    </xdr:from>
    <xdr:ext cx="403059" cy="259045"/>
    <xdr:sp macro="" textlink="">
      <xdr:nvSpPr>
        <xdr:cNvPr id="573" name="テキスト ボックス 572">
          <a:extLst>
            <a:ext uri="{FF2B5EF4-FFF2-40B4-BE49-F238E27FC236}">
              <a16:creationId xmlns:a16="http://schemas.microsoft.com/office/drawing/2014/main" id="{248CB0FF-0EB0-408B-96DF-24E6187087E3}"/>
            </a:ext>
          </a:extLst>
        </xdr:cNvPr>
        <xdr:cNvSpPr txBox="1"/>
      </xdr:nvSpPr>
      <xdr:spPr>
        <a:xfrm>
          <a:off x="12042941" y="976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55</xdr:row>
      <xdr:rowOff>95250</xdr:rowOff>
    </xdr:from>
    <xdr:to>
      <xdr:col>89</xdr:col>
      <xdr:colOff>177800</xdr:colOff>
      <xdr:row>55</xdr:row>
      <xdr:rowOff>95250</xdr:rowOff>
    </xdr:to>
    <xdr:cxnSp macro="">
      <xdr:nvCxnSpPr>
        <xdr:cNvPr id="574" name="直線コネクタ 573">
          <a:extLst>
            <a:ext uri="{FF2B5EF4-FFF2-40B4-BE49-F238E27FC236}">
              <a16:creationId xmlns:a16="http://schemas.microsoft.com/office/drawing/2014/main" id="{64774613-A60C-4478-A664-9A54A9E5DD71}"/>
            </a:ext>
          </a:extLst>
        </xdr:cNvPr>
        <xdr:cNvCxnSpPr/>
      </xdr:nvCxnSpPr>
      <xdr:spPr>
        <a:xfrm>
          <a:off x="12446000" y="952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54</xdr:row>
      <xdr:rowOff>124477</xdr:rowOff>
    </xdr:from>
    <xdr:ext cx="403059" cy="259045"/>
    <xdr:sp macro="" textlink="">
      <xdr:nvSpPr>
        <xdr:cNvPr id="575" name="テキスト ボックス 574">
          <a:extLst>
            <a:ext uri="{FF2B5EF4-FFF2-40B4-BE49-F238E27FC236}">
              <a16:creationId xmlns:a16="http://schemas.microsoft.com/office/drawing/2014/main" id="{9B87E058-C24B-41FE-AD23-EE61D8D9EB9B}"/>
            </a:ext>
          </a:extLst>
        </xdr:cNvPr>
        <xdr:cNvSpPr txBox="1"/>
      </xdr:nvSpPr>
      <xdr:spPr>
        <a:xfrm>
          <a:off x="12042941" y="9382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57150</xdr:rowOff>
    </xdr:from>
    <xdr:to>
      <xdr:col>89</xdr:col>
      <xdr:colOff>177800</xdr:colOff>
      <xdr:row>53</xdr:row>
      <xdr:rowOff>57150</xdr:rowOff>
    </xdr:to>
    <xdr:cxnSp macro="">
      <xdr:nvCxnSpPr>
        <xdr:cNvPr id="576" name="直線コネクタ 575">
          <a:extLst>
            <a:ext uri="{FF2B5EF4-FFF2-40B4-BE49-F238E27FC236}">
              <a16:creationId xmlns:a16="http://schemas.microsoft.com/office/drawing/2014/main" id="{6E90245E-ACA4-45E9-BF04-3C2D6CA2ACF3}"/>
            </a:ext>
          </a:extLst>
        </xdr:cNvPr>
        <xdr:cNvCxnSpPr/>
      </xdr:nvCxnSpPr>
      <xdr:spPr>
        <a:xfrm>
          <a:off x="12446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52</xdr:row>
      <xdr:rowOff>86377</xdr:rowOff>
    </xdr:from>
    <xdr:ext cx="338939" cy="259045"/>
    <xdr:sp macro="" textlink="">
      <xdr:nvSpPr>
        <xdr:cNvPr id="577" name="テキスト ボックス 576">
          <a:extLst>
            <a:ext uri="{FF2B5EF4-FFF2-40B4-BE49-F238E27FC236}">
              <a16:creationId xmlns:a16="http://schemas.microsoft.com/office/drawing/2014/main" id="{3FB6BD22-61B9-4E8C-A23F-8E1AA54F386A}"/>
            </a:ext>
          </a:extLst>
        </xdr:cNvPr>
        <xdr:cNvSpPr txBox="1"/>
      </xdr:nvSpPr>
      <xdr:spPr>
        <a:xfrm>
          <a:off x="12107061" y="9001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57150</xdr:rowOff>
    </xdr:from>
    <xdr:to>
      <xdr:col>90</xdr:col>
      <xdr:colOff>25400</xdr:colOff>
      <xdr:row>66</xdr:row>
      <xdr:rowOff>114300</xdr:rowOff>
    </xdr:to>
    <xdr:sp macro="" textlink="">
      <xdr:nvSpPr>
        <xdr:cNvPr id="578" name="【保健センター・保健所】&#10;有形固定資産減価償却率グラフ枠">
          <a:extLst>
            <a:ext uri="{FF2B5EF4-FFF2-40B4-BE49-F238E27FC236}">
              <a16:creationId xmlns:a16="http://schemas.microsoft.com/office/drawing/2014/main" id="{A4A4B8B0-A652-4BA2-8248-5EC4ADF6FF96}"/>
            </a:ext>
          </a:extLst>
        </xdr:cNvPr>
        <xdr:cNvSpPr/>
      </xdr:nvSpPr>
      <xdr:spPr>
        <a:xfrm>
          <a:off x="12446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54</xdr:row>
      <xdr:rowOff>154305</xdr:rowOff>
    </xdr:from>
    <xdr:to>
      <xdr:col>85</xdr:col>
      <xdr:colOff>126364</xdr:colOff>
      <xdr:row>64</xdr:row>
      <xdr:rowOff>76200</xdr:rowOff>
    </xdr:to>
    <xdr:cxnSp macro="">
      <xdr:nvCxnSpPr>
        <xdr:cNvPr id="579" name="直線コネクタ 578">
          <a:extLst>
            <a:ext uri="{FF2B5EF4-FFF2-40B4-BE49-F238E27FC236}">
              <a16:creationId xmlns:a16="http://schemas.microsoft.com/office/drawing/2014/main" id="{FB6EBB3A-B194-49F1-99BF-FCDD69567C6C}"/>
            </a:ext>
          </a:extLst>
        </xdr:cNvPr>
        <xdr:cNvCxnSpPr/>
      </xdr:nvCxnSpPr>
      <xdr:spPr>
        <a:xfrm flipV="1">
          <a:off x="16318864" y="9412605"/>
          <a:ext cx="0" cy="163639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64</xdr:row>
      <xdr:rowOff>80027</xdr:rowOff>
    </xdr:from>
    <xdr:ext cx="469744" cy="259045"/>
    <xdr:sp macro="" textlink="">
      <xdr:nvSpPr>
        <xdr:cNvPr id="580" name="【保健センター・保健所】&#10;有形固定資産減価償却率最小値テキスト">
          <a:extLst>
            <a:ext uri="{FF2B5EF4-FFF2-40B4-BE49-F238E27FC236}">
              <a16:creationId xmlns:a16="http://schemas.microsoft.com/office/drawing/2014/main" id="{DFC82E10-16DD-4FBF-A3F2-A742B949DC92}"/>
            </a:ext>
          </a:extLst>
        </xdr:cNvPr>
        <xdr:cNvSpPr txBox="1"/>
      </xdr:nvSpPr>
      <xdr:spPr>
        <a:xfrm>
          <a:off x="16357600" y="110528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64</xdr:row>
      <xdr:rowOff>76200</xdr:rowOff>
    </xdr:from>
    <xdr:to>
      <xdr:col>86</xdr:col>
      <xdr:colOff>25400</xdr:colOff>
      <xdr:row>64</xdr:row>
      <xdr:rowOff>76200</xdr:rowOff>
    </xdr:to>
    <xdr:cxnSp macro="">
      <xdr:nvCxnSpPr>
        <xdr:cNvPr id="581" name="直線コネクタ 580">
          <a:extLst>
            <a:ext uri="{FF2B5EF4-FFF2-40B4-BE49-F238E27FC236}">
              <a16:creationId xmlns:a16="http://schemas.microsoft.com/office/drawing/2014/main" id="{8F6FD60A-C7EE-4F38-959C-A766DB539BCC}"/>
            </a:ext>
          </a:extLst>
        </xdr:cNvPr>
        <xdr:cNvCxnSpPr/>
      </xdr:nvCxnSpPr>
      <xdr:spPr>
        <a:xfrm>
          <a:off x="16230600" y="11049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53</xdr:row>
      <xdr:rowOff>100982</xdr:rowOff>
    </xdr:from>
    <xdr:ext cx="405111" cy="259045"/>
    <xdr:sp macro="" textlink="">
      <xdr:nvSpPr>
        <xdr:cNvPr id="582" name="【保健センター・保健所】&#10;有形固定資産減価償却率最大値テキスト">
          <a:extLst>
            <a:ext uri="{FF2B5EF4-FFF2-40B4-BE49-F238E27FC236}">
              <a16:creationId xmlns:a16="http://schemas.microsoft.com/office/drawing/2014/main" id="{4CA75450-A9AC-4F91-8BF6-6233C430E1EF}"/>
            </a:ext>
          </a:extLst>
        </xdr:cNvPr>
        <xdr:cNvSpPr txBox="1"/>
      </xdr:nvSpPr>
      <xdr:spPr>
        <a:xfrm>
          <a:off x="16357600" y="918783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54</xdr:row>
      <xdr:rowOff>154305</xdr:rowOff>
    </xdr:from>
    <xdr:to>
      <xdr:col>86</xdr:col>
      <xdr:colOff>25400</xdr:colOff>
      <xdr:row>54</xdr:row>
      <xdr:rowOff>154305</xdr:rowOff>
    </xdr:to>
    <xdr:cxnSp macro="">
      <xdr:nvCxnSpPr>
        <xdr:cNvPr id="583" name="直線コネクタ 582">
          <a:extLst>
            <a:ext uri="{FF2B5EF4-FFF2-40B4-BE49-F238E27FC236}">
              <a16:creationId xmlns:a16="http://schemas.microsoft.com/office/drawing/2014/main" id="{171F0F82-589F-4767-AF91-E2DA318348F1}"/>
            </a:ext>
          </a:extLst>
        </xdr:cNvPr>
        <xdr:cNvCxnSpPr/>
      </xdr:nvCxnSpPr>
      <xdr:spPr>
        <a:xfrm>
          <a:off x="16230600" y="941260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58</xdr:row>
      <xdr:rowOff>129557</xdr:rowOff>
    </xdr:from>
    <xdr:ext cx="405111" cy="259045"/>
    <xdr:sp macro="" textlink="">
      <xdr:nvSpPr>
        <xdr:cNvPr id="584" name="【保健センター・保健所】&#10;有形固定資産減価償却率平均値テキスト">
          <a:extLst>
            <a:ext uri="{FF2B5EF4-FFF2-40B4-BE49-F238E27FC236}">
              <a16:creationId xmlns:a16="http://schemas.microsoft.com/office/drawing/2014/main" id="{9DDCD797-74F6-4FCB-87F8-A3690011EF08}"/>
            </a:ext>
          </a:extLst>
        </xdr:cNvPr>
        <xdr:cNvSpPr txBox="1"/>
      </xdr:nvSpPr>
      <xdr:spPr>
        <a:xfrm>
          <a:off x="16357600" y="1007365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58</xdr:row>
      <xdr:rowOff>151130</xdr:rowOff>
    </xdr:from>
    <xdr:to>
      <xdr:col>85</xdr:col>
      <xdr:colOff>177800</xdr:colOff>
      <xdr:row>59</xdr:row>
      <xdr:rowOff>81280</xdr:rowOff>
    </xdr:to>
    <xdr:sp macro="" textlink="">
      <xdr:nvSpPr>
        <xdr:cNvPr id="585" name="フローチャート: 判断 584">
          <a:extLst>
            <a:ext uri="{FF2B5EF4-FFF2-40B4-BE49-F238E27FC236}">
              <a16:creationId xmlns:a16="http://schemas.microsoft.com/office/drawing/2014/main" id="{D2CB975A-873C-4291-9B8F-3AD8F3B4A75E}"/>
            </a:ext>
          </a:extLst>
        </xdr:cNvPr>
        <xdr:cNvSpPr/>
      </xdr:nvSpPr>
      <xdr:spPr>
        <a:xfrm>
          <a:off x="16268700" y="100952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58</xdr:row>
      <xdr:rowOff>122555</xdr:rowOff>
    </xdr:from>
    <xdr:to>
      <xdr:col>81</xdr:col>
      <xdr:colOff>101600</xdr:colOff>
      <xdr:row>59</xdr:row>
      <xdr:rowOff>52705</xdr:rowOff>
    </xdr:to>
    <xdr:sp macro="" textlink="">
      <xdr:nvSpPr>
        <xdr:cNvPr id="586" name="フローチャート: 判断 585">
          <a:extLst>
            <a:ext uri="{FF2B5EF4-FFF2-40B4-BE49-F238E27FC236}">
              <a16:creationId xmlns:a16="http://schemas.microsoft.com/office/drawing/2014/main" id="{7D7AF9A2-3D28-4B7A-808D-62266A734C8D}"/>
            </a:ext>
          </a:extLst>
        </xdr:cNvPr>
        <xdr:cNvSpPr/>
      </xdr:nvSpPr>
      <xdr:spPr>
        <a:xfrm>
          <a:off x="15430500" y="100666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58</xdr:row>
      <xdr:rowOff>57785</xdr:rowOff>
    </xdr:from>
    <xdr:to>
      <xdr:col>76</xdr:col>
      <xdr:colOff>165100</xdr:colOff>
      <xdr:row>58</xdr:row>
      <xdr:rowOff>159385</xdr:rowOff>
    </xdr:to>
    <xdr:sp macro="" textlink="">
      <xdr:nvSpPr>
        <xdr:cNvPr id="587" name="フローチャート: 判断 586">
          <a:extLst>
            <a:ext uri="{FF2B5EF4-FFF2-40B4-BE49-F238E27FC236}">
              <a16:creationId xmlns:a16="http://schemas.microsoft.com/office/drawing/2014/main" id="{1D72C982-79BB-40F6-BA9C-29CB6443EC73}"/>
            </a:ext>
          </a:extLst>
        </xdr:cNvPr>
        <xdr:cNvSpPr/>
      </xdr:nvSpPr>
      <xdr:spPr>
        <a:xfrm>
          <a:off x="14541500" y="100018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58</xdr:row>
      <xdr:rowOff>21590</xdr:rowOff>
    </xdr:from>
    <xdr:to>
      <xdr:col>72</xdr:col>
      <xdr:colOff>38100</xdr:colOff>
      <xdr:row>58</xdr:row>
      <xdr:rowOff>123190</xdr:rowOff>
    </xdr:to>
    <xdr:sp macro="" textlink="">
      <xdr:nvSpPr>
        <xdr:cNvPr id="588" name="フローチャート: 判断 587">
          <a:extLst>
            <a:ext uri="{FF2B5EF4-FFF2-40B4-BE49-F238E27FC236}">
              <a16:creationId xmlns:a16="http://schemas.microsoft.com/office/drawing/2014/main" id="{243F1893-E065-4F91-800B-C0E500FBF246}"/>
            </a:ext>
          </a:extLst>
        </xdr:cNvPr>
        <xdr:cNvSpPr/>
      </xdr:nvSpPr>
      <xdr:spPr>
        <a:xfrm>
          <a:off x="13652500" y="99656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58</xdr:row>
      <xdr:rowOff>4445</xdr:rowOff>
    </xdr:from>
    <xdr:to>
      <xdr:col>67</xdr:col>
      <xdr:colOff>101600</xdr:colOff>
      <xdr:row>58</xdr:row>
      <xdr:rowOff>106045</xdr:rowOff>
    </xdr:to>
    <xdr:sp macro="" textlink="">
      <xdr:nvSpPr>
        <xdr:cNvPr id="589" name="フローチャート: 判断 588">
          <a:extLst>
            <a:ext uri="{FF2B5EF4-FFF2-40B4-BE49-F238E27FC236}">
              <a16:creationId xmlns:a16="http://schemas.microsoft.com/office/drawing/2014/main" id="{E48856E1-DF89-4CEA-811D-F0D45B8893E1}"/>
            </a:ext>
          </a:extLst>
        </xdr:cNvPr>
        <xdr:cNvSpPr/>
      </xdr:nvSpPr>
      <xdr:spPr>
        <a:xfrm>
          <a:off x="12763500" y="99485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66</xdr:row>
      <xdr:rowOff>111777</xdr:rowOff>
    </xdr:from>
    <xdr:ext cx="762000" cy="259045"/>
    <xdr:sp macro="" textlink="">
      <xdr:nvSpPr>
        <xdr:cNvPr id="590" name="テキスト ボックス 589">
          <a:extLst>
            <a:ext uri="{FF2B5EF4-FFF2-40B4-BE49-F238E27FC236}">
              <a16:creationId xmlns:a16="http://schemas.microsoft.com/office/drawing/2014/main" id="{3E4353AC-CF48-4B8E-9283-81E9A7869FC1}"/>
            </a:ext>
          </a:extLst>
        </xdr:cNvPr>
        <xdr:cNvSpPr txBox="1"/>
      </xdr:nvSpPr>
      <xdr:spPr>
        <a:xfrm>
          <a:off x="16129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66</xdr:row>
      <xdr:rowOff>111777</xdr:rowOff>
    </xdr:from>
    <xdr:ext cx="762000" cy="259045"/>
    <xdr:sp macro="" textlink="">
      <xdr:nvSpPr>
        <xdr:cNvPr id="591" name="テキスト ボックス 590">
          <a:extLst>
            <a:ext uri="{FF2B5EF4-FFF2-40B4-BE49-F238E27FC236}">
              <a16:creationId xmlns:a16="http://schemas.microsoft.com/office/drawing/2014/main" id="{09544959-4DC3-4E93-B551-2D635DCBC771}"/>
            </a:ext>
          </a:extLst>
        </xdr:cNvPr>
        <xdr:cNvSpPr txBox="1"/>
      </xdr:nvSpPr>
      <xdr:spPr>
        <a:xfrm>
          <a:off x="1529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66</xdr:row>
      <xdr:rowOff>111777</xdr:rowOff>
    </xdr:from>
    <xdr:ext cx="762000" cy="259045"/>
    <xdr:sp macro="" textlink="">
      <xdr:nvSpPr>
        <xdr:cNvPr id="592" name="テキスト ボックス 591">
          <a:extLst>
            <a:ext uri="{FF2B5EF4-FFF2-40B4-BE49-F238E27FC236}">
              <a16:creationId xmlns:a16="http://schemas.microsoft.com/office/drawing/2014/main" id="{3A7A2F96-BD5A-479B-A02F-75F76EB85EB5}"/>
            </a:ext>
          </a:extLst>
        </xdr:cNvPr>
        <xdr:cNvSpPr txBox="1"/>
      </xdr:nvSpPr>
      <xdr:spPr>
        <a:xfrm>
          <a:off x="1440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66</xdr:row>
      <xdr:rowOff>111777</xdr:rowOff>
    </xdr:from>
    <xdr:ext cx="762000" cy="259045"/>
    <xdr:sp macro="" textlink="">
      <xdr:nvSpPr>
        <xdr:cNvPr id="593" name="テキスト ボックス 592">
          <a:extLst>
            <a:ext uri="{FF2B5EF4-FFF2-40B4-BE49-F238E27FC236}">
              <a16:creationId xmlns:a16="http://schemas.microsoft.com/office/drawing/2014/main" id="{0F850701-3FD1-48EC-B5E9-E916CF1200F3}"/>
            </a:ext>
          </a:extLst>
        </xdr:cNvPr>
        <xdr:cNvSpPr txBox="1"/>
      </xdr:nvSpPr>
      <xdr:spPr>
        <a:xfrm>
          <a:off x="1351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66</xdr:row>
      <xdr:rowOff>111777</xdr:rowOff>
    </xdr:from>
    <xdr:ext cx="762000" cy="259045"/>
    <xdr:sp macro="" textlink="">
      <xdr:nvSpPr>
        <xdr:cNvPr id="594" name="テキスト ボックス 593">
          <a:extLst>
            <a:ext uri="{FF2B5EF4-FFF2-40B4-BE49-F238E27FC236}">
              <a16:creationId xmlns:a16="http://schemas.microsoft.com/office/drawing/2014/main" id="{8452978A-4FBB-4023-A610-1F8BB4BA3D1D}"/>
            </a:ext>
          </a:extLst>
        </xdr:cNvPr>
        <xdr:cNvSpPr txBox="1"/>
      </xdr:nvSpPr>
      <xdr:spPr>
        <a:xfrm>
          <a:off x="1262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59</xdr:row>
      <xdr:rowOff>82550</xdr:rowOff>
    </xdr:from>
    <xdr:to>
      <xdr:col>67</xdr:col>
      <xdr:colOff>101600</xdr:colOff>
      <xdr:row>60</xdr:row>
      <xdr:rowOff>12700</xdr:rowOff>
    </xdr:to>
    <xdr:sp macro="" textlink="">
      <xdr:nvSpPr>
        <xdr:cNvPr id="595" name="楕円 594">
          <a:extLst>
            <a:ext uri="{FF2B5EF4-FFF2-40B4-BE49-F238E27FC236}">
              <a16:creationId xmlns:a16="http://schemas.microsoft.com/office/drawing/2014/main" id="{EE1DADFB-F6F5-41DC-AE02-92514CEFB035}"/>
            </a:ext>
          </a:extLst>
        </xdr:cNvPr>
        <xdr:cNvSpPr/>
      </xdr:nvSpPr>
      <xdr:spPr>
        <a:xfrm>
          <a:off x="12763500" y="10198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26044</xdr:colOff>
      <xdr:row>57</xdr:row>
      <xdr:rowOff>69232</xdr:rowOff>
    </xdr:from>
    <xdr:ext cx="405111" cy="259045"/>
    <xdr:sp macro="" textlink="">
      <xdr:nvSpPr>
        <xdr:cNvPr id="596" name="n_1aveValue【保健センター・保健所】&#10;有形固定資産減価償却率">
          <a:extLst>
            <a:ext uri="{FF2B5EF4-FFF2-40B4-BE49-F238E27FC236}">
              <a16:creationId xmlns:a16="http://schemas.microsoft.com/office/drawing/2014/main" id="{774250DD-BEA8-414E-A171-A305B4F357B5}"/>
            </a:ext>
          </a:extLst>
        </xdr:cNvPr>
        <xdr:cNvSpPr txBox="1"/>
      </xdr:nvSpPr>
      <xdr:spPr>
        <a:xfrm>
          <a:off x="15266044" y="984188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57</xdr:row>
      <xdr:rowOff>4462</xdr:rowOff>
    </xdr:from>
    <xdr:ext cx="405111" cy="259045"/>
    <xdr:sp macro="" textlink="">
      <xdr:nvSpPr>
        <xdr:cNvPr id="597" name="n_2aveValue【保健センター・保健所】&#10;有形固定資産減価償却率">
          <a:extLst>
            <a:ext uri="{FF2B5EF4-FFF2-40B4-BE49-F238E27FC236}">
              <a16:creationId xmlns:a16="http://schemas.microsoft.com/office/drawing/2014/main" id="{3F1441AF-9626-439D-9A1D-6210A220359C}"/>
            </a:ext>
          </a:extLst>
        </xdr:cNvPr>
        <xdr:cNvSpPr txBox="1"/>
      </xdr:nvSpPr>
      <xdr:spPr>
        <a:xfrm>
          <a:off x="14389744" y="977711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56</xdr:row>
      <xdr:rowOff>139717</xdr:rowOff>
    </xdr:from>
    <xdr:ext cx="405111" cy="259045"/>
    <xdr:sp macro="" textlink="">
      <xdr:nvSpPr>
        <xdr:cNvPr id="598" name="n_3aveValue【保健センター・保健所】&#10;有形固定資産減価償却率">
          <a:extLst>
            <a:ext uri="{FF2B5EF4-FFF2-40B4-BE49-F238E27FC236}">
              <a16:creationId xmlns:a16="http://schemas.microsoft.com/office/drawing/2014/main" id="{FA3935A1-C36A-4979-BA8C-9A404B36619D}"/>
            </a:ext>
          </a:extLst>
        </xdr:cNvPr>
        <xdr:cNvSpPr txBox="1"/>
      </xdr:nvSpPr>
      <xdr:spPr>
        <a:xfrm>
          <a:off x="13500744" y="974091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56</xdr:row>
      <xdr:rowOff>122572</xdr:rowOff>
    </xdr:from>
    <xdr:ext cx="405111" cy="259045"/>
    <xdr:sp macro="" textlink="">
      <xdr:nvSpPr>
        <xdr:cNvPr id="599" name="n_4aveValue【保健センター・保健所】&#10;有形固定資産減価償却率">
          <a:extLst>
            <a:ext uri="{FF2B5EF4-FFF2-40B4-BE49-F238E27FC236}">
              <a16:creationId xmlns:a16="http://schemas.microsoft.com/office/drawing/2014/main" id="{4BE1E4D9-EF5D-425E-99C2-B57E0479751A}"/>
            </a:ext>
          </a:extLst>
        </xdr:cNvPr>
        <xdr:cNvSpPr txBox="1"/>
      </xdr:nvSpPr>
      <xdr:spPr>
        <a:xfrm>
          <a:off x="12611744" y="972377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60</xdr:row>
      <xdr:rowOff>3827</xdr:rowOff>
    </xdr:from>
    <xdr:ext cx="405111" cy="259045"/>
    <xdr:sp macro="" textlink="">
      <xdr:nvSpPr>
        <xdr:cNvPr id="600" name="n_4mainValue【保健センター・保健所】&#10;有形固定資産減価償却率">
          <a:extLst>
            <a:ext uri="{FF2B5EF4-FFF2-40B4-BE49-F238E27FC236}">
              <a16:creationId xmlns:a16="http://schemas.microsoft.com/office/drawing/2014/main" id="{7D3C210A-25D2-4D0C-BE5D-55A7B368704C}"/>
            </a:ext>
          </a:extLst>
        </xdr:cNvPr>
        <xdr:cNvSpPr txBox="1"/>
      </xdr:nvSpPr>
      <xdr:spPr>
        <a:xfrm>
          <a:off x="12611744" y="102908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46</xdr:row>
      <xdr:rowOff>114300</xdr:rowOff>
    </xdr:from>
    <xdr:to>
      <xdr:col>120</xdr:col>
      <xdr:colOff>152400</xdr:colOff>
      <xdr:row>50</xdr:row>
      <xdr:rowOff>63500</xdr:rowOff>
    </xdr:to>
    <xdr:sp macro="" textlink="">
      <xdr:nvSpPr>
        <xdr:cNvPr id="601" name="正方形/長方形 600">
          <a:extLst>
            <a:ext uri="{FF2B5EF4-FFF2-40B4-BE49-F238E27FC236}">
              <a16:creationId xmlns:a16="http://schemas.microsoft.com/office/drawing/2014/main" id="{42A7EEE4-24B6-4BAD-BB8D-8419BB9B2923}"/>
            </a:ext>
          </a:extLst>
        </xdr:cNvPr>
        <xdr:cNvSpPr/>
      </xdr:nvSpPr>
      <xdr:spPr>
        <a:xfrm>
          <a:off x="18288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保健センター・保健所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50</xdr:row>
      <xdr:rowOff>88900</xdr:rowOff>
    </xdr:from>
    <xdr:to>
      <xdr:col>104</xdr:col>
      <xdr:colOff>127000</xdr:colOff>
      <xdr:row>52</xdr:row>
      <xdr:rowOff>0</xdr:rowOff>
    </xdr:to>
    <xdr:sp macro="" textlink="">
      <xdr:nvSpPr>
        <xdr:cNvPr id="602" name="正方形/長方形 601">
          <a:extLst>
            <a:ext uri="{FF2B5EF4-FFF2-40B4-BE49-F238E27FC236}">
              <a16:creationId xmlns:a16="http://schemas.microsoft.com/office/drawing/2014/main" id="{63BBC867-6111-4C47-A83B-527D00CFEA04}"/>
            </a:ext>
          </a:extLst>
        </xdr:cNvPr>
        <xdr:cNvSpPr/>
      </xdr:nvSpPr>
      <xdr:spPr>
        <a:xfrm>
          <a:off x="1841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51</xdr:row>
      <xdr:rowOff>120650</xdr:rowOff>
    </xdr:from>
    <xdr:to>
      <xdr:col>104</xdr:col>
      <xdr:colOff>127000</xdr:colOff>
      <xdr:row>53</xdr:row>
      <xdr:rowOff>31750</xdr:rowOff>
    </xdr:to>
    <xdr:sp macro="" textlink="">
      <xdr:nvSpPr>
        <xdr:cNvPr id="603" name="正方形/長方形 602">
          <a:extLst>
            <a:ext uri="{FF2B5EF4-FFF2-40B4-BE49-F238E27FC236}">
              <a16:creationId xmlns:a16="http://schemas.microsoft.com/office/drawing/2014/main" id="{BD464A05-75F1-4DFD-B8F4-48DBC718A22A}"/>
            </a:ext>
          </a:extLst>
        </xdr:cNvPr>
        <xdr:cNvSpPr/>
      </xdr:nvSpPr>
      <xdr:spPr>
        <a:xfrm>
          <a:off x="1841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50</xdr:row>
      <xdr:rowOff>88900</xdr:rowOff>
    </xdr:from>
    <xdr:to>
      <xdr:col>110</xdr:col>
      <xdr:colOff>0</xdr:colOff>
      <xdr:row>52</xdr:row>
      <xdr:rowOff>0</xdr:rowOff>
    </xdr:to>
    <xdr:sp macro="" textlink="">
      <xdr:nvSpPr>
        <xdr:cNvPr id="604" name="正方形/長方形 603">
          <a:extLst>
            <a:ext uri="{FF2B5EF4-FFF2-40B4-BE49-F238E27FC236}">
              <a16:creationId xmlns:a16="http://schemas.microsoft.com/office/drawing/2014/main" id="{521DC799-A2E1-4592-A63D-33348C2F46DD}"/>
            </a:ext>
          </a:extLst>
        </xdr:cNvPr>
        <xdr:cNvSpPr/>
      </xdr:nvSpPr>
      <xdr:spPr>
        <a:xfrm>
          <a:off x="194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51</xdr:row>
      <xdr:rowOff>120650</xdr:rowOff>
    </xdr:from>
    <xdr:to>
      <xdr:col>110</xdr:col>
      <xdr:colOff>0</xdr:colOff>
      <xdr:row>53</xdr:row>
      <xdr:rowOff>31750</xdr:rowOff>
    </xdr:to>
    <xdr:sp macro="" textlink="">
      <xdr:nvSpPr>
        <xdr:cNvPr id="605" name="正方形/長方形 604">
          <a:extLst>
            <a:ext uri="{FF2B5EF4-FFF2-40B4-BE49-F238E27FC236}">
              <a16:creationId xmlns:a16="http://schemas.microsoft.com/office/drawing/2014/main" id="{0ACEE697-FE88-4F94-A556-634B2B736A20}"/>
            </a:ext>
          </a:extLst>
        </xdr:cNvPr>
        <xdr:cNvSpPr/>
      </xdr:nvSpPr>
      <xdr:spPr>
        <a:xfrm>
          <a:off x="194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0.034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50</xdr:row>
      <xdr:rowOff>88900</xdr:rowOff>
    </xdr:from>
    <xdr:to>
      <xdr:col>116</xdr:col>
      <xdr:colOff>0</xdr:colOff>
      <xdr:row>52</xdr:row>
      <xdr:rowOff>0</xdr:rowOff>
    </xdr:to>
    <xdr:sp macro="" textlink="">
      <xdr:nvSpPr>
        <xdr:cNvPr id="606" name="正方形/長方形 605">
          <a:extLst>
            <a:ext uri="{FF2B5EF4-FFF2-40B4-BE49-F238E27FC236}">
              <a16:creationId xmlns:a16="http://schemas.microsoft.com/office/drawing/2014/main" id="{FD1CCE87-396A-40FD-B2E1-6A702C245FD9}"/>
            </a:ext>
          </a:extLst>
        </xdr:cNvPr>
        <xdr:cNvSpPr/>
      </xdr:nvSpPr>
      <xdr:spPr>
        <a:xfrm>
          <a:off x="20574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108</xdr:col>
      <xdr:colOff>0</xdr:colOff>
      <xdr:row>51</xdr:row>
      <xdr:rowOff>120650</xdr:rowOff>
    </xdr:from>
    <xdr:to>
      <xdr:col>116</xdr:col>
      <xdr:colOff>0</xdr:colOff>
      <xdr:row>53</xdr:row>
      <xdr:rowOff>31750</xdr:rowOff>
    </xdr:to>
    <xdr:sp macro="" textlink="">
      <xdr:nvSpPr>
        <xdr:cNvPr id="607" name="正方形/長方形 606">
          <a:extLst>
            <a:ext uri="{FF2B5EF4-FFF2-40B4-BE49-F238E27FC236}">
              <a16:creationId xmlns:a16="http://schemas.microsoft.com/office/drawing/2014/main" id="{B1B53CB9-A8F2-42FC-96A1-1F08EA45B409}"/>
            </a:ext>
          </a:extLst>
        </xdr:cNvPr>
        <xdr:cNvSpPr/>
      </xdr:nvSpPr>
      <xdr:spPr>
        <a:xfrm>
          <a:off x="20574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0.052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53</xdr:row>
      <xdr:rowOff>57150</xdr:rowOff>
    </xdr:from>
    <xdr:to>
      <xdr:col>120</xdr:col>
      <xdr:colOff>152400</xdr:colOff>
      <xdr:row>66</xdr:row>
      <xdr:rowOff>114300</xdr:rowOff>
    </xdr:to>
    <xdr:sp macro="" textlink="">
      <xdr:nvSpPr>
        <xdr:cNvPr id="608" name="正方形/長方形 607">
          <a:extLst>
            <a:ext uri="{FF2B5EF4-FFF2-40B4-BE49-F238E27FC236}">
              <a16:creationId xmlns:a16="http://schemas.microsoft.com/office/drawing/2014/main" id="{BBD648CB-6CF9-4038-9B2F-265E07C6D724}"/>
            </a:ext>
          </a:extLst>
        </xdr:cNvPr>
        <xdr:cNvSpPr/>
      </xdr:nvSpPr>
      <xdr:spPr>
        <a:xfrm>
          <a:off x="18288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52</xdr:row>
      <xdr:rowOff>38100</xdr:rowOff>
    </xdr:from>
    <xdr:ext cx="349839" cy="225703"/>
    <xdr:sp macro="" textlink="">
      <xdr:nvSpPr>
        <xdr:cNvPr id="609" name="テキスト ボックス 608">
          <a:extLst>
            <a:ext uri="{FF2B5EF4-FFF2-40B4-BE49-F238E27FC236}">
              <a16:creationId xmlns:a16="http://schemas.microsoft.com/office/drawing/2014/main" id="{37E7EFFA-67DB-4A29-96F2-71A4CD140725}"/>
            </a:ext>
          </a:extLst>
        </xdr:cNvPr>
        <xdr:cNvSpPr txBox="1"/>
      </xdr:nvSpPr>
      <xdr:spPr>
        <a:xfrm>
          <a:off x="18249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66</xdr:row>
      <xdr:rowOff>114300</xdr:rowOff>
    </xdr:from>
    <xdr:to>
      <xdr:col>120</xdr:col>
      <xdr:colOff>114300</xdr:colOff>
      <xdr:row>66</xdr:row>
      <xdr:rowOff>114300</xdr:rowOff>
    </xdr:to>
    <xdr:cxnSp macro="">
      <xdr:nvCxnSpPr>
        <xdr:cNvPr id="610" name="直線コネクタ 609">
          <a:extLst>
            <a:ext uri="{FF2B5EF4-FFF2-40B4-BE49-F238E27FC236}">
              <a16:creationId xmlns:a16="http://schemas.microsoft.com/office/drawing/2014/main" id="{70BAC1FA-B8FB-48AD-83FF-24FC1BAEF988}"/>
            </a:ext>
          </a:extLst>
        </xdr:cNvPr>
        <xdr:cNvCxnSpPr/>
      </xdr:nvCxnSpPr>
      <xdr:spPr>
        <a:xfrm>
          <a:off x="18288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64</xdr:row>
      <xdr:rowOff>0</xdr:rowOff>
    </xdr:from>
    <xdr:to>
      <xdr:col>120</xdr:col>
      <xdr:colOff>114300</xdr:colOff>
      <xdr:row>64</xdr:row>
      <xdr:rowOff>0</xdr:rowOff>
    </xdr:to>
    <xdr:cxnSp macro="">
      <xdr:nvCxnSpPr>
        <xdr:cNvPr id="611" name="直線コネクタ 610">
          <a:extLst>
            <a:ext uri="{FF2B5EF4-FFF2-40B4-BE49-F238E27FC236}">
              <a16:creationId xmlns:a16="http://schemas.microsoft.com/office/drawing/2014/main" id="{4AA1DCEB-9E68-4A6A-B9BA-39B0F672E0F6}"/>
            </a:ext>
          </a:extLst>
        </xdr:cNvPr>
        <xdr:cNvCxnSpPr/>
      </xdr:nvCxnSpPr>
      <xdr:spPr>
        <a:xfrm>
          <a:off x="18288000" y="1097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63</xdr:row>
      <xdr:rowOff>29227</xdr:rowOff>
    </xdr:from>
    <xdr:ext cx="467179" cy="259045"/>
    <xdr:sp macro="" textlink="">
      <xdr:nvSpPr>
        <xdr:cNvPr id="612" name="テキスト ボックス 611">
          <a:extLst>
            <a:ext uri="{FF2B5EF4-FFF2-40B4-BE49-F238E27FC236}">
              <a16:creationId xmlns:a16="http://schemas.microsoft.com/office/drawing/2014/main" id="{F4FA8085-94A4-4562-82CC-5E0C92E7C61A}"/>
            </a:ext>
          </a:extLst>
        </xdr:cNvPr>
        <xdr:cNvSpPr txBox="1"/>
      </xdr:nvSpPr>
      <xdr:spPr>
        <a:xfrm>
          <a:off x="17820821" y="1083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57150</xdr:rowOff>
    </xdr:from>
    <xdr:to>
      <xdr:col>120</xdr:col>
      <xdr:colOff>114300</xdr:colOff>
      <xdr:row>61</xdr:row>
      <xdr:rowOff>57150</xdr:rowOff>
    </xdr:to>
    <xdr:cxnSp macro="">
      <xdr:nvCxnSpPr>
        <xdr:cNvPr id="613" name="直線コネクタ 612">
          <a:extLst>
            <a:ext uri="{FF2B5EF4-FFF2-40B4-BE49-F238E27FC236}">
              <a16:creationId xmlns:a16="http://schemas.microsoft.com/office/drawing/2014/main" id="{9D9E4280-F2C0-4AAB-8626-CC49FE127D2D}"/>
            </a:ext>
          </a:extLst>
        </xdr:cNvPr>
        <xdr:cNvCxnSpPr/>
      </xdr:nvCxnSpPr>
      <xdr:spPr>
        <a:xfrm>
          <a:off x="18288000" y="1051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60</xdr:row>
      <xdr:rowOff>86377</xdr:rowOff>
    </xdr:from>
    <xdr:ext cx="467179" cy="259045"/>
    <xdr:sp macro="" textlink="">
      <xdr:nvSpPr>
        <xdr:cNvPr id="614" name="テキスト ボックス 613">
          <a:extLst>
            <a:ext uri="{FF2B5EF4-FFF2-40B4-BE49-F238E27FC236}">
              <a16:creationId xmlns:a16="http://schemas.microsoft.com/office/drawing/2014/main" id="{2772FBAA-1A38-4E66-91BD-4055043ADCD5}"/>
            </a:ext>
          </a:extLst>
        </xdr:cNvPr>
        <xdr:cNvSpPr txBox="1"/>
      </xdr:nvSpPr>
      <xdr:spPr>
        <a:xfrm>
          <a:off x="17820821" y="10373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58</xdr:row>
      <xdr:rowOff>114300</xdr:rowOff>
    </xdr:from>
    <xdr:to>
      <xdr:col>120</xdr:col>
      <xdr:colOff>114300</xdr:colOff>
      <xdr:row>58</xdr:row>
      <xdr:rowOff>114300</xdr:rowOff>
    </xdr:to>
    <xdr:cxnSp macro="">
      <xdr:nvCxnSpPr>
        <xdr:cNvPr id="615" name="直線コネクタ 614">
          <a:extLst>
            <a:ext uri="{FF2B5EF4-FFF2-40B4-BE49-F238E27FC236}">
              <a16:creationId xmlns:a16="http://schemas.microsoft.com/office/drawing/2014/main" id="{567B96A8-807A-41D7-BBE5-DE4398D38BD2}"/>
            </a:ext>
          </a:extLst>
        </xdr:cNvPr>
        <xdr:cNvCxnSpPr/>
      </xdr:nvCxnSpPr>
      <xdr:spPr>
        <a:xfrm>
          <a:off x="18288000" y="1005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57</xdr:row>
      <xdr:rowOff>143527</xdr:rowOff>
    </xdr:from>
    <xdr:ext cx="467179" cy="259045"/>
    <xdr:sp macro="" textlink="">
      <xdr:nvSpPr>
        <xdr:cNvPr id="616" name="テキスト ボックス 615">
          <a:extLst>
            <a:ext uri="{FF2B5EF4-FFF2-40B4-BE49-F238E27FC236}">
              <a16:creationId xmlns:a16="http://schemas.microsoft.com/office/drawing/2014/main" id="{8FE2C421-BD41-44A9-907B-FF6697B0137B}"/>
            </a:ext>
          </a:extLst>
        </xdr:cNvPr>
        <xdr:cNvSpPr txBox="1"/>
      </xdr:nvSpPr>
      <xdr:spPr>
        <a:xfrm>
          <a:off x="17820821" y="9916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56</xdr:row>
      <xdr:rowOff>0</xdr:rowOff>
    </xdr:from>
    <xdr:to>
      <xdr:col>120</xdr:col>
      <xdr:colOff>114300</xdr:colOff>
      <xdr:row>56</xdr:row>
      <xdr:rowOff>0</xdr:rowOff>
    </xdr:to>
    <xdr:cxnSp macro="">
      <xdr:nvCxnSpPr>
        <xdr:cNvPr id="617" name="直線コネクタ 616">
          <a:extLst>
            <a:ext uri="{FF2B5EF4-FFF2-40B4-BE49-F238E27FC236}">
              <a16:creationId xmlns:a16="http://schemas.microsoft.com/office/drawing/2014/main" id="{D2501C01-85E0-45AE-930D-F6C91AF823D3}"/>
            </a:ext>
          </a:extLst>
        </xdr:cNvPr>
        <xdr:cNvCxnSpPr/>
      </xdr:nvCxnSpPr>
      <xdr:spPr>
        <a:xfrm>
          <a:off x="18288000" y="960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55</xdr:row>
      <xdr:rowOff>29227</xdr:rowOff>
    </xdr:from>
    <xdr:ext cx="467179" cy="259045"/>
    <xdr:sp macro="" textlink="">
      <xdr:nvSpPr>
        <xdr:cNvPr id="618" name="テキスト ボックス 617">
          <a:extLst>
            <a:ext uri="{FF2B5EF4-FFF2-40B4-BE49-F238E27FC236}">
              <a16:creationId xmlns:a16="http://schemas.microsoft.com/office/drawing/2014/main" id="{75C19B08-51E8-4FB0-BF3C-0611DFEB3BFB}"/>
            </a:ext>
          </a:extLst>
        </xdr:cNvPr>
        <xdr:cNvSpPr txBox="1"/>
      </xdr:nvSpPr>
      <xdr:spPr>
        <a:xfrm>
          <a:off x="17820821" y="9458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114300</xdr:colOff>
      <xdr:row>53</xdr:row>
      <xdr:rowOff>57150</xdr:rowOff>
    </xdr:to>
    <xdr:cxnSp macro="">
      <xdr:nvCxnSpPr>
        <xdr:cNvPr id="619" name="直線コネクタ 618">
          <a:extLst>
            <a:ext uri="{FF2B5EF4-FFF2-40B4-BE49-F238E27FC236}">
              <a16:creationId xmlns:a16="http://schemas.microsoft.com/office/drawing/2014/main" id="{640886A9-56FC-4F33-AF12-A0A5DBBA97E9}"/>
            </a:ext>
          </a:extLst>
        </xdr:cNvPr>
        <xdr:cNvCxnSpPr/>
      </xdr:nvCxnSpPr>
      <xdr:spPr>
        <a:xfrm>
          <a:off x="18288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52</xdr:row>
      <xdr:rowOff>86377</xdr:rowOff>
    </xdr:from>
    <xdr:ext cx="467179" cy="259045"/>
    <xdr:sp macro="" textlink="">
      <xdr:nvSpPr>
        <xdr:cNvPr id="620" name="テキスト ボックス 619">
          <a:extLst>
            <a:ext uri="{FF2B5EF4-FFF2-40B4-BE49-F238E27FC236}">
              <a16:creationId xmlns:a16="http://schemas.microsoft.com/office/drawing/2014/main" id="{03359CFE-E087-4590-9B31-F6C3300497E9}"/>
            </a:ext>
          </a:extLst>
        </xdr:cNvPr>
        <xdr:cNvSpPr txBox="1"/>
      </xdr:nvSpPr>
      <xdr:spPr>
        <a:xfrm>
          <a:off x="17820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152400</xdr:colOff>
      <xdr:row>66</xdr:row>
      <xdr:rowOff>114300</xdr:rowOff>
    </xdr:to>
    <xdr:sp macro="" textlink="">
      <xdr:nvSpPr>
        <xdr:cNvPr id="621" name="【保健センター・保健所】&#10;一人当たり面積グラフ枠">
          <a:extLst>
            <a:ext uri="{FF2B5EF4-FFF2-40B4-BE49-F238E27FC236}">
              <a16:creationId xmlns:a16="http://schemas.microsoft.com/office/drawing/2014/main" id="{2D388018-BB6A-40E2-89A1-72DADE6412AF}"/>
            </a:ext>
          </a:extLst>
        </xdr:cNvPr>
        <xdr:cNvSpPr/>
      </xdr:nvSpPr>
      <xdr:spPr>
        <a:xfrm>
          <a:off x="18288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56</xdr:row>
      <xdr:rowOff>84582</xdr:rowOff>
    </xdr:from>
    <xdr:to>
      <xdr:col>116</xdr:col>
      <xdr:colOff>62864</xdr:colOff>
      <xdr:row>63</xdr:row>
      <xdr:rowOff>116586</xdr:rowOff>
    </xdr:to>
    <xdr:cxnSp macro="">
      <xdr:nvCxnSpPr>
        <xdr:cNvPr id="622" name="直線コネクタ 621">
          <a:extLst>
            <a:ext uri="{FF2B5EF4-FFF2-40B4-BE49-F238E27FC236}">
              <a16:creationId xmlns:a16="http://schemas.microsoft.com/office/drawing/2014/main" id="{8324A9DE-0A0D-4EE2-86FF-6F3016A449F1}"/>
            </a:ext>
          </a:extLst>
        </xdr:cNvPr>
        <xdr:cNvCxnSpPr/>
      </xdr:nvCxnSpPr>
      <xdr:spPr>
        <a:xfrm flipV="1">
          <a:off x="22160864" y="9685782"/>
          <a:ext cx="0" cy="123215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63</xdr:row>
      <xdr:rowOff>120413</xdr:rowOff>
    </xdr:from>
    <xdr:ext cx="469744" cy="259045"/>
    <xdr:sp macro="" textlink="">
      <xdr:nvSpPr>
        <xdr:cNvPr id="623" name="【保健センター・保健所】&#10;一人当たり面積最小値テキスト">
          <a:extLst>
            <a:ext uri="{FF2B5EF4-FFF2-40B4-BE49-F238E27FC236}">
              <a16:creationId xmlns:a16="http://schemas.microsoft.com/office/drawing/2014/main" id="{E313B5B8-0F32-470C-BAD4-2F6C5AE14385}"/>
            </a:ext>
          </a:extLst>
        </xdr:cNvPr>
        <xdr:cNvSpPr txBox="1"/>
      </xdr:nvSpPr>
      <xdr:spPr>
        <a:xfrm>
          <a:off x="22199600" y="1092176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0.024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63</xdr:row>
      <xdr:rowOff>116586</xdr:rowOff>
    </xdr:from>
    <xdr:to>
      <xdr:col>116</xdr:col>
      <xdr:colOff>152400</xdr:colOff>
      <xdr:row>63</xdr:row>
      <xdr:rowOff>116586</xdr:rowOff>
    </xdr:to>
    <xdr:cxnSp macro="">
      <xdr:nvCxnSpPr>
        <xdr:cNvPr id="624" name="直線コネクタ 623">
          <a:extLst>
            <a:ext uri="{FF2B5EF4-FFF2-40B4-BE49-F238E27FC236}">
              <a16:creationId xmlns:a16="http://schemas.microsoft.com/office/drawing/2014/main" id="{66FFDEDE-024D-44C6-BC82-DB1C470503FE}"/>
            </a:ext>
          </a:extLst>
        </xdr:cNvPr>
        <xdr:cNvCxnSpPr/>
      </xdr:nvCxnSpPr>
      <xdr:spPr>
        <a:xfrm>
          <a:off x="22072600" y="1091793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55</xdr:row>
      <xdr:rowOff>31259</xdr:rowOff>
    </xdr:from>
    <xdr:ext cx="469744" cy="259045"/>
    <xdr:sp macro="" textlink="">
      <xdr:nvSpPr>
        <xdr:cNvPr id="625" name="【保健センター・保健所】&#10;一人当たり面積最大値テキスト">
          <a:extLst>
            <a:ext uri="{FF2B5EF4-FFF2-40B4-BE49-F238E27FC236}">
              <a16:creationId xmlns:a16="http://schemas.microsoft.com/office/drawing/2014/main" id="{7601F3A9-0899-4707-8B8C-6F7C68CB81B4}"/>
            </a:ext>
          </a:extLst>
        </xdr:cNvPr>
        <xdr:cNvSpPr txBox="1"/>
      </xdr:nvSpPr>
      <xdr:spPr>
        <a:xfrm>
          <a:off x="22199600" y="946100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0.563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56</xdr:row>
      <xdr:rowOff>84582</xdr:rowOff>
    </xdr:from>
    <xdr:to>
      <xdr:col>116</xdr:col>
      <xdr:colOff>152400</xdr:colOff>
      <xdr:row>56</xdr:row>
      <xdr:rowOff>84582</xdr:rowOff>
    </xdr:to>
    <xdr:cxnSp macro="">
      <xdr:nvCxnSpPr>
        <xdr:cNvPr id="626" name="直線コネクタ 625">
          <a:extLst>
            <a:ext uri="{FF2B5EF4-FFF2-40B4-BE49-F238E27FC236}">
              <a16:creationId xmlns:a16="http://schemas.microsoft.com/office/drawing/2014/main" id="{FCAC5736-A694-4FCA-88E1-0B84801B7A6C}"/>
            </a:ext>
          </a:extLst>
        </xdr:cNvPr>
        <xdr:cNvCxnSpPr/>
      </xdr:nvCxnSpPr>
      <xdr:spPr>
        <a:xfrm>
          <a:off x="22072600" y="968578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61</xdr:row>
      <xdr:rowOff>57929</xdr:rowOff>
    </xdr:from>
    <xdr:ext cx="469744" cy="259045"/>
    <xdr:sp macro="" textlink="">
      <xdr:nvSpPr>
        <xdr:cNvPr id="627" name="【保健センター・保健所】&#10;一人当たり面積平均値テキスト">
          <a:extLst>
            <a:ext uri="{FF2B5EF4-FFF2-40B4-BE49-F238E27FC236}">
              <a16:creationId xmlns:a16="http://schemas.microsoft.com/office/drawing/2014/main" id="{23F17978-9D4D-4183-B775-6FFF96344AFD}"/>
            </a:ext>
          </a:extLst>
        </xdr:cNvPr>
        <xdr:cNvSpPr txBox="1"/>
      </xdr:nvSpPr>
      <xdr:spPr>
        <a:xfrm>
          <a:off x="22199600" y="10516379"/>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0.168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61</xdr:row>
      <xdr:rowOff>79502</xdr:rowOff>
    </xdr:from>
    <xdr:to>
      <xdr:col>116</xdr:col>
      <xdr:colOff>114300</xdr:colOff>
      <xdr:row>62</xdr:row>
      <xdr:rowOff>9652</xdr:rowOff>
    </xdr:to>
    <xdr:sp macro="" textlink="">
      <xdr:nvSpPr>
        <xdr:cNvPr id="628" name="フローチャート: 判断 627">
          <a:extLst>
            <a:ext uri="{FF2B5EF4-FFF2-40B4-BE49-F238E27FC236}">
              <a16:creationId xmlns:a16="http://schemas.microsoft.com/office/drawing/2014/main" id="{CE51CF91-CD04-4A4B-94CB-0A509974E794}"/>
            </a:ext>
          </a:extLst>
        </xdr:cNvPr>
        <xdr:cNvSpPr/>
      </xdr:nvSpPr>
      <xdr:spPr>
        <a:xfrm>
          <a:off x="22110700" y="105379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61</xdr:row>
      <xdr:rowOff>88646</xdr:rowOff>
    </xdr:from>
    <xdr:to>
      <xdr:col>112</xdr:col>
      <xdr:colOff>38100</xdr:colOff>
      <xdr:row>62</xdr:row>
      <xdr:rowOff>18796</xdr:rowOff>
    </xdr:to>
    <xdr:sp macro="" textlink="">
      <xdr:nvSpPr>
        <xdr:cNvPr id="629" name="フローチャート: 判断 628">
          <a:extLst>
            <a:ext uri="{FF2B5EF4-FFF2-40B4-BE49-F238E27FC236}">
              <a16:creationId xmlns:a16="http://schemas.microsoft.com/office/drawing/2014/main" id="{F6C2AB6E-5A77-4A2D-80B1-0406A1291AF2}"/>
            </a:ext>
          </a:extLst>
        </xdr:cNvPr>
        <xdr:cNvSpPr/>
      </xdr:nvSpPr>
      <xdr:spPr>
        <a:xfrm>
          <a:off x="21272500" y="105470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61</xdr:row>
      <xdr:rowOff>20066</xdr:rowOff>
    </xdr:from>
    <xdr:to>
      <xdr:col>107</xdr:col>
      <xdr:colOff>101600</xdr:colOff>
      <xdr:row>61</xdr:row>
      <xdr:rowOff>121666</xdr:rowOff>
    </xdr:to>
    <xdr:sp macro="" textlink="">
      <xdr:nvSpPr>
        <xdr:cNvPr id="630" name="フローチャート: 判断 629">
          <a:extLst>
            <a:ext uri="{FF2B5EF4-FFF2-40B4-BE49-F238E27FC236}">
              <a16:creationId xmlns:a16="http://schemas.microsoft.com/office/drawing/2014/main" id="{CF3E47C2-A0AD-4F5B-AAE2-25805BF8029B}"/>
            </a:ext>
          </a:extLst>
        </xdr:cNvPr>
        <xdr:cNvSpPr/>
      </xdr:nvSpPr>
      <xdr:spPr>
        <a:xfrm>
          <a:off x="20383500" y="104785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61</xdr:row>
      <xdr:rowOff>17780</xdr:rowOff>
    </xdr:from>
    <xdr:to>
      <xdr:col>102</xdr:col>
      <xdr:colOff>165100</xdr:colOff>
      <xdr:row>61</xdr:row>
      <xdr:rowOff>119380</xdr:rowOff>
    </xdr:to>
    <xdr:sp macro="" textlink="">
      <xdr:nvSpPr>
        <xdr:cNvPr id="631" name="フローチャート: 判断 630">
          <a:extLst>
            <a:ext uri="{FF2B5EF4-FFF2-40B4-BE49-F238E27FC236}">
              <a16:creationId xmlns:a16="http://schemas.microsoft.com/office/drawing/2014/main" id="{97521372-5B9C-4562-A431-7595748803E0}"/>
            </a:ext>
          </a:extLst>
        </xdr:cNvPr>
        <xdr:cNvSpPr/>
      </xdr:nvSpPr>
      <xdr:spPr>
        <a:xfrm>
          <a:off x="19494500" y="104762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61</xdr:row>
      <xdr:rowOff>13208</xdr:rowOff>
    </xdr:from>
    <xdr:to>
      <xdr:col>98</xdr:col>
      <xdr:colOff>38100</xdr:colOff>
      <xdr:row>61</xdr:row>
      <xdr:rowOff>114808</xdr:rowOff>
    </xdr:to>
    <xdr:sp macro="" textlink="">
      <xdr:nvSpPr>
        <xdr:cNvPr id="632" name="フローチャート: 判断 631">
          <a:extLst>
            <a:ext uri="{FF2B5EF4-FFF2-40B4-BE49-F238E27FC236}">
              <a16:creationId xmlns:a16="http://schemas.microsoft.com/office/drawing/2014/main" id="{6B08AB51-3A52-4349-B4B8-1FA15545BADB}"/>
            </a:ext>
          </a:extLst>
        </xdr:cNvPr>
        <xdr:cNvSpPr/>
      </xdr:nvSpPr>
      <xdr:spPr>
        <a:xfrm>
          <a:off x="18605500" y="104716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66</xdr:row>
      <xdr:rowOff>111777</xdr:rowOff>
    </xdr:from>
    <xdr:ext cx="762000" cy="259045"/>
    <xdr:sp macro="" textlink="">
      <xdr:nvSpPr>
        <xdr:cNvPr id="633" name="テキスト ボックス 632">
          <a:extLst>
            <a:ext uri="{FF2B5EF4-FFF2-40B4-BE49-F238E27FC236}">
              <a16:creationId xmlns:a16="http://schemas.microsoft.com/office/drawing/2014/main" id="{DFE27E15-BC16-4045-9629-27EB0E05ECD2}"/>
            </a:ext>
          </a:extLst>
        </xdr:cNvPr>
        <xdr:cNvSpPr txBox="1"/>
      </xdr:nvSpPr>
      <xdr:spPr>
        <a:xfrm>
          <a:off x="21971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66</xdr:row>
      <xdr:rowOff>111777</xdr:rowOff>
    </xdr:from>
    <xdr:ext cx="762000" cy="259045"/>
    <xdr:sp macro="" textlink="">
      <xdr:nvSpPr>
        <xdr:cNvPr id="634" name="テキスト ボックス 633">
          <a:extLst>
            <a:ext uri="{FF2B5EF4-FFF2-40B4-BE49-F238E27FC236}">
              <a16:creationId xmlns:a16="http://schemas.microsoft.com/office/drawing/2014/main" id="{7711DB45-61F0-4C72-A4CC-6AE9541B0E47}"/>
            </a:ext>
          </a:extLst>
        </xdr:cNvPr>
        <xdr:cNvSpPr txBox="1"/>
      </xdr:nvSpPr>
      <xdr:spPr>
        <a:xfrm>
          <a:off x="2113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66</xdr:row>
      <xdr:rowOff>111777</xdr:rowOff>
    </xdr:from>
    <xdr:ext cx="762000" cy="259045"/>
    <xdr:sp macro="" textlink="">
      <xdr:nvSpPr>
        <xdr:cNvPr id="635" name="テキスト ボックス 634">
          <a:extLst>
            <a:ext uri="{FF2B5EF4-FFF2-40B4-BE49-F238E27FC236}">
              <a16:creationId xmlns:a16="http://schemas.microsoft.com/office/drawing/2014/main" id="{FDA92DB4-0B44-47E1-B55A-5859910BD98A}"/>
            </a:ext>
          </a:extLst>
        </xdr:cNvPr>
        <xdr:cNvSpPr txBox="1"/>
      </xdr:nvSpPr>
      <xdr:spPr>
        <a:xfrm>
          <a:off x="2024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66</xdr:row>
      <xdr:rowOff>111777</xdr:rowOff>
    </xdr:from>
    <xdr:ext cx="762000" cy="259045"/>
    <xdr:sp macro="" textlink="">
      <xdr:nvSpPr>
        <xdr:cNvPr id="636" name="テキスト ボックス 635">
          <a:extLst>
            <a:ext uri="{FF2B5EF4-FFF2-40B4-BE49-F238E27FC236}">
              <a16:creationId xmlns:a16="http://schemas.microsoft.com/office/drawing/2014/main" id="{A2A01544-1877-4A3D-B208-6A3247A2FDE3}"/>
            </a:ext>
          </a:extLst>
        </xdr:cNvPr>
        <xdr:cNvSpPr txBox="1"/>
      </xdr:nvSpPr>
      <xdr:spPr>
        <a:xfrm>
          <a:off x="19354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66</xdr:row>
      <xdr:rowOff>111777</xdr:rowOff>
    </xdr:from>
    <xdr:ext cx="762000" cy="259045"/>
    <xdr:sp macro="" textlink="">
      <xdr:nvSpPr>
        <xdr:cNvPr id="637" name="テキスト ボックス 636">
          <a:extLst>
            <a:ext uri="{FF2B5EF4-FFF2-40B4-BE49-F238E27FC236}">
              <a16:creationId xmlns:a16="http://schemas.microsoft.com/office/drawing/2014/main" id="{4245ECFA-6778-49F1-B0B1-7E453EDE3E72}"/>
            </a:ext>
          </a:extLst>
        </xdr:cNvPr>
        <xdr:cNvSpPr txBox="1"/>
      </xdr:nvSpPr>
      <xdr:spPr>
        <a:xfrm>
          <a:off x="18465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62</xdr:row>
      <xdr:rowOff>52070</xdr:rowOff>
    </xdr:from>
    <xdr:to>
      <xdr:col>98</xdr:col>
      <xdr:colOff>38100</xdr:colOff>
      <xdr:row>62</xdr:row>
      <xdr:rowOff>153670</xdr:rowOff>
    </xdr:to>
    <xdr:sp macro="" textlink="">
      <xdr:nvSpPr>
        <xdr:cNvPr id="638" name="楕円 637">
          <a:extLst>
            <a:ext uri="{FF2B5EF4-FFF2-40B4-BE49-F238E27FC236}">
              <a16:creationId xmlns:a16="http://schemas.microsoft.com/office/drawing/2014/main" id="{5A84DFEB-6582-4EA2-90DE-3670C01C2F78}"/>
            </a:ext>
          </a:extLst>
        </xdr:cNvPr>
        <xdr:cNvSpPr/>
      </xdr:nvSpPr>
      <xdr:spPr>
        <a:xfrm>
          <a:off x="18605500" y="106819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120727</xdr:colOff>
      <xdr:row>60</xdr:row>
      <xdr:rowOff>35323</xdr:rowOff>
    </xdr:from>
    <xdr:ext cx="469744" cy="259045"/>
    <xdr:sp macro="" textlink="">
      <xdr:nvSpPr>
        <xdr:cNvPr id="639" name="n_1aveValue【保健センター・保健所】&#10;一人当たり面積">
          <a:extLst>
            <a:ext uri="{FF2B5EF4-FFF2-40B4-BE49-F238E27FC236}">
              <a16:creationId xmlns:a16="http://schemas.microsoft.com/office/drawing/2014/main" id="{9124A52D-DB4D-483C-A03D-6362CBA33952}"/>
            </a:ext>
          </a:extLst>
        </xdr:cNvPr>
        <xdr:cNvSpPr txBox="1"/>
      </xdr:nvSpPr>
      <xdr:spPr>
        <a:xfrm>
          <a:off x="21075727" y="1032232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59</xdr:row>
      <xdr:rowOff>138193</xdr:rowOff>
    </xdr:from>
    <xdr:ext cx="469744" cy="259045"/>
    <xdr:sp macro="" textlink="">
      <xdr:nvSpPr>
        <xdr:cNvPr id="640" name="n_2aveValue【保健センター・保健所】&#10;一人当たり面積">
          <a:extLst>
            <a:ext uri="{FF2B5EF4-FFF2-40B4-BE49-F238E27FC236}">
              <a16:creationId xmlns:a16="http://schemas.microsoft.com/office/drawing/2014/main" id="{30833023-4B12-4799-BB78-BCE98444211F}"/>
            </a:ext>
          </a:extLst>
        </xdr:cNvPr>
        <xdr:cNvSpPr txBox="1"/>
      </xdr:nvSpPr>
      <xdr:spPr>
        <a:xfrm>
          <a:off x="20199427" y="1025374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59</xdr:row>
      <xdr:rowOff>135907</xdr:rowOff>
    </xdr:from>
    <xdr:ext cx="469744" cy="259045"/>
    <xdr:sp macro="" textlink="">
      <xdr:nvSpPr>
        <xdr:cNvPr id="641" name="n_3aveValue【保健センター・保健所】&#10;一人当たり面積">
          <a:extLst>
            <a:ext uri="{FF2B5EF4-FFF2-40B4-BE49-F238E27FC236}">
              <a16:creationId xmlns:a16="http://schemas.microsoft.com/office/drawing/2014/main" id="{961A7969-31E4-4067-A308-492B68541A4B}"/>
            </a:ext>
          </a:extLst>
        </xdr:cNvPr>
        <xdr:cNvSpPr txBox="1"/>
      </xdr:nvSpPr>
      <xdr:spPr>
        <a:xfrm>
          <a:off x="19310427" y="102514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59</xdr:row>
      <xdr:rowOff>131335</xdr:rowOff>
    </xdr:from>
    <xdr:ext cx="469744" cy="259045"/>
    <xdr:sp macro="" textlink="">
      <xdr:nvSpPr>
        <xdr:cNvPr id="642" name="n_4aveValue【保健センター・保健所】&#10;一人当たり面積">
          <a:extLst>
            <a:ext uri="{FF2B5EF4-FFF2-40B4-BE49-F238E27FC236}">
              <a16:creationId xmlns:a16="http://schemas.microsoft.com/office/drawing/2014/main" id="{1740E4EB-228F-4623-A05B-DA48E24769D1}"/>
            </a:ext>
          </a:extLst>
        </xdr:cNvPr>
        <xdr:cNvSpPr txBox="1"/>
      </xdr:nvSpPr>
      <xdr:spPr>
        <a:xfrm>
          <a:off x="18421427" y="1024688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62</xdr:row>
      <xdr:rowOff>144797</xdr:rowOff>
    </xdr:from>
    <xdr:ext cx="469744" cy="259045"/>
    <xdr:sp macro="" textlink="">
      <xdr:nvSpPr>
        <xdr:cNvPr id="643" name="n_4mainValue【保健センター・保健所】&#10;一人当たり面積">
          <a:extLst>
            <a:ext uri="{FF2B5EF4-FFF2-40B4-BE49-F238E27FC236}">
              <a16:creationId xmlns:a16="http://schemas.microsoft.com/office/drawing/2014/main" id="{7FD802D2-BC7F-4AA1-B725-07082AB10974}"/>
            </a:ext>
          </a:extLst>
        </xdr:cNvPr>
        <xdr:cNvSpPr txBox="1"/>
      </xdr:nvSpPr>
      <xdr:spPr>
        <a:xfrm>
          <a:off x="18421427" y="107746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152400</xdr:rowOff>
    </xdr:from>
    <xdr:to>
      <xdr:col>90</xdr:col>
      <xdr:colOff>25400</xdr:colOff>
      <xdr:row>72</xdr:row>
      <xdr:rowOff>101600</xdr:rowOff>
    </xdr:to>
    <xdr:sp macro="" textlink="">
      <xdr:nvSpPr>
        <xdr:cNvPr id="644" name="正方形/長方形 643">
          <a:extLst>
            <a:ext uri="{FF2B5EF4-FFF2-40B4-BE49-F238E27FC236}">
              <a16:creationId xmlns:a16="http://schemas.microsoft.com/office/drawing/2014/main" id="{0FB9F815-7BD8-40EF-B467-C1B2214CB761}"/>
            </a:ext>
          </a:extLst>
        </xdr:cNvPr>
        <xdr:cNvSpPr/>
      </xdr:nvSpPr>
      <xdr:spPr>
        <a:xfrm>
          <a:off x="12446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72</xdr:row>
      <xdr:rowOff>127000</xdr:rowOff>
    </xdr:from>
    <xdr:to>
      <xdr:col>74</xdr:col>
      <xdr:colOff>0</xdr:colOff>
      <xdr:row>74</xdr:row>
      <xdr:rowOff>38100</xdr:rowOff>
    </xdr:to>
    <xdr:sp macro="" textlink="">
      <xdr:nvSpPr>
        <xdr:cNvPr id="645" name="正方形/長方形 644">
          <a:extLst>
            <a:ext uri="{FF2B5EF4-FFF2-40B4-BE49-F238E27FC236}">
              <a16:creationId xmlns:a16="http://schemas.microsoft.com/office/drawing/2014/main" id="{833C251A-F26B-4EFF-94D5-6A3264DCEBA5}"/>
            </a:ext>
          </a:extLst>
        </xdr:cNvPr>
        <xdr:cNvSpPr/>
      </xdr:nvSpPr>
      <xdr:spPr>
        <a:xfrm>
          <a:off x="12573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73</xdr:row>
      <xdr:rowOff>158750</xdr:rowOff>
    </xdr:from>
    <xdr:to>
      <xdr:col>74</xdr:col>
      <xdr:colOff>0</xdr:colOff>
      <xdr:row>75</xdr:row>
      <xdr:rowOff>69850</xdr:rowOff>
    </xdr:to>
    <xdr:sp macro="" textlink="">
      <xdr:nvSpPr>
        <xdr:cNvPr id="646" name="正方形/長方形 645">
          <a:extLst>
            <a:ext uri="{FF2B5EF4-FFF2-40B4-BE49-F238E27FC236}">
              <a16:creationId xmlns:a16="http://schemas.microsoft.com/office/drawing/2014/main" id="{F6365CB5-D431-486D-B282-8077D67685D3}"/>
            </a:ext>
          </a:extLst>
        </xdr:cNvPr>
        <xdr:cNvSpPr/>
      </xdr:nvSpPr>
      <xdr:spPr>
        <a:xfrm>
          <a:off x="12573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72</xdr:row>
      <xdr:rowOff>127000</xdr:rowOff>
    </xdr:from>
    <xdr:to>
      <xdr:col>79</xdr:col>
      <xdr:colOff>63500</xdr:colOff>
      <xdr:row>74</xdr:row>
      <xdr:rowOff>38100</xdr:rowOff>
    </xdr:to>
    <xdr:sp macro="" textlink="">
      <xdr:nvSpPr>
        <xdr:cNvPr id="647" name="正方形/長方形 646">
          <a:extLst>
            <a:ext uri="{FF2B5EF4-FFF2-40B4-BE49-F238E27FC236}">
              <a16:creationId xmlns:a16="http://schemas.microsoft.com/office/drawing/2014/main" id="{DA068A4A-8D36-428E-8DAB-D1F1D4089EE9}"/>
            </a:ext>
          </a:extLst>
        </xdr:cNvPr>
        <xdr:cNvSpPr/>
      </xdr:nvSpPr>
      <xdr:spPr>
        <a:xfrm>
          <a:off x="135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73</xdr:row>
      <xdr:rowOff>158750</xdr:rowOff>
    </xdr:from>
    <xdr:to>
      <xdr:col>79</xdr:col>
      <xdr:colOff>63500</xdr:colOff>
      <xdr:row>75</xdr:row>
      <xdr:rowOff>69850</xdr:rowOff>
    </xdr:to>
    <xdr:sp macro="" textlink="">
      <xdr:nvSpPr>
        <xdr:cNvPr id="648" name="正方形/長方形 647">
          <a:extLst>
            <a:ext uri="{FF2B5EF4-FFF2-40B4-BE49-F238E27FC236}">
              <a16:creationId xmlns:a16="http://schemas.microsoft.com/office/drawing/2014/main" id="{73AFB487-7CE4-4A18-851E-DD0BEE21F097}"/>
            </a:ext>
          </a:extLst>
        </xdr:cNvPr>
        <xdr:cNvSpPr/>
      </xdr:nvSpPr>
      <xdr:spPr>
        <a:xfrm>
          <a:off x="135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72</xdr:row>
      <xdr:rowOff>127000</xdr:rowOff>
    </xdr:from>
    <xdr:to>
      <xdr:col>85</xdr:col>
      <xdr:colOff>63500</xdr:colOff>
      <xdr:row>74</xdr:row>
      <xdr:rowOff>38100</xdr:rowOff>
    </xdr:to>
    <xdr:sp macro="" textlink="">
      <xdr:nvSpPr>
        <xdr:cNvPr id="649" name="正方形/長方形 648">
          <a:extLst>
            <a:ext uri="{FF2B5EF4-FFF2-40B4-BE49-F238E27FC236}">
              <a16:creationId xmlns:a16="http://schemas.microsoft.com/office/drawing/2014/main" id="{63563C90-3545-40C8-9095-2026777F35AA}"/>
            </a:ext>
          </a:extLst>
        </xdr:cNvPr>
        <xdr:cNvSpPr/>
      </xdr:nvSpPr>
      <xdr:spPr>
        <a:xfrm>
          <a:off x="14732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77</xdr:col>
      <xdr:colOff>63500</xdr:colOff>
      <xdr:row>73</xdr:row>
      <xdr:rowOff>158750</xdr:rowOff>
    </xdr:from>
    <xdr:to>
      <xdr:col>85</xdr:col>
      <xdr:colOff>63500</xdr:colOff>
      <xdr:row>75</xdr:row>
      <xdr:rowOff>69850</xdr:rowOff>
    </xdr:to>
    <xdr:sp macro="" textlink="">
      <xdr:nvSpPr>
        <xdr:cNvPr id="650" name="正方形/長方形 649">
          <a:extLst>
            <a:ext uri="{FF2B5EF4-FFF2-40B4-BE49-F238E27FC236}">
              <a16:creationId xmlns:a16="http://schemas.microsoft.com/office/drawing/2014/main" id="{B815C1FB-38F1-46F8-AA9A-D117674A6772}"/>
            </a:ext>
          </a:extLst>
        </xdr:cNvPr>
        <xdr:cNvSpPr/>
      </xdr:nvSpPr>
      <xdr:spPr>
        <a:xfrm>
          <a:off x="14732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50.2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75</xdr:row>
      <xdr:rowOff>95250</xdr:rowOff>
    </xdr:from>
    <xdr:to>
      <xdr:col>90</xdr:col>
      <xdr:colOff>25400</xdr:colOff>
      <xdr:row>88</xdr:row>
      <xdr:rowOff>152400</xdr:rowOff>
    </xdr:to>
    <xdr:sp macro="" textlink="">
      <xdr:nvSpPr>
        <xdr:cNvPr id="651" name="正方形/長方形 650">
          <a:extLst>
            <a:ext uri="{FF2B5EF4-FFF2-40B4-BE49-F238E27FC236}">
              <a16:creationId xmlns:a16="http://schemas.microsoft.com/office/drawing/2014/main" id="{ED71F5F7-7976-42ED-9304-C23B753EBCFF}"/>
            </a:ext>
          </a:extLst>
        </xdr:cNvPr>
        <xdr:cNvSpPr/>
      </xdr:nvSpPr>
      <xdr:spPr>
        <a:xfrm>
          <a:off x="12446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74</xdr:row>
      <xdr:rowOff>76200</xdr:rowOff>
    </xdr:from>
    <xdr:ext cx="298543" cy="225703"/>
    <xdr:sp macro="" textlink="">
      <xdr:nvSpPr>
        <xdr:cNvPr id="652" name="テキスト ボックス 651">
          <a:extLst>
            <a:ext uri="{FF2B5EF4-FFF2-40B4-BE49-F238E27FC236}">
              <a16:creationId xmlns:a16="http://schemas.microsoft.com/office/drawing/2014/main" id="{8866A161-EFDF-4EC7-800C-D640680228C3}"/>
            </a:ext>
          </a:extLst>
        </xdr:cNvPr>
        <xdr:cNvSpPr txBox="1"/>
      </xdr:nvSpPr>
      <xdr:spPr>
        <a:xfrm>
          <a:off x="12407900" y="1276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152400</xdr:rowOff>
    </xdr:from>
    <xdr:to>
      <xdr:col>89</xdr:col>
      <xdr:colOff>177800</xdr:colOff>
      <xdr:row>88</xdr:row>
      <xdr:rowOff>152400</xdr:rowOff>
    </xdr:to>
    <xdr:cxnSp macro="">
      <xdr:nvCxnSpPr>
        <xdr:cNvPr id="653" name="直線コネクタ 652">
          <a:extLst>
            <a:ext uri="{FF2B5EF4-FFF2-40B4-BE49-F238E27FC236}">
              <a16:creationId xmlns:a16="http://schemas.microsoft.com/office/drawing/2014/main" id="{219C1DD7-F59D-422A-AEBF-D4ECA59BEC26}"/>
            </a:ext>
          </a:extLst>
        </xdr:cNvPr>
        <xdr:cNvCxnSpPr/>
      </xdr:nvCxnSpPr>
      <xdr:spPr>
        <a:xfrm>
          <a:off x="12446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88</xdr:row>
      <xdr:rowOff>10177</xdr:rowOff>
    </xdr:from>
    <xdr:ext cx="467179" cy="259045"/>
    <xdr:sp macro="" textlink="">
      <xdr:nvSpPr>
        <xdr:cNvPr id="654" name="テキスト ボックス 653">
          <a:extLst>
            <a:ext uri="{FF2B5EF4-FFF2-40B4-BE49-F238E27FC236}">
              <a16:creationId xmlns:a16="http://schemas.microsoft.com/office/drawing/2014/main" id="{B8A3250E-6004-4AD5-BF1A-AACD4DC99819}"/>
            </a:ext>
          </a:extLst>
        </xdr:cNvPr>
        <xdr:cNvSpPr txBox="1"/>
      </xdr:nvSpPr>
      <xdr:spPr>
        <a:xfrm>
          <a:off x="11978821" y="1509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86</xdr:row>
      <xdr:rowOff>168729</xdr:rowOff>
    </xdr:from>
    <xdr:to>
      <xdr:col>89</xdr:col>
      <xdr:colOff>177800</xdr:colOff>
      <xdr:row>86</xdr:row>
      <xdr:rowOff>168729</xdr:rowOff>
    </xdr:to>
    <xdr:cxnSp macro="">
      <xdr:nvCxnSpPr>
        <xdr:cNvPr id="655" name="直線コネクタ 654">
          <a:extLst>
            <a:ext uri="{FF2B5EF4-FFF2-40B4-BE49-F238E27FC236}">
              <a16:creationId xmlns:a16="http://schemas.microsoft.com/office/drawing/2014/main" id="{9B856DAE-6FD8-4E7D-9873-3EBB825EF45E}"/>
            </a:ext>
          </a:extLst>
        </xdr:cNvPr>
        <xdr:cNvCxnSpPr/>
      </xdr:nvCxnSpPr>
      <xdr:spPr>
        <a:xfrm>
          <a:off x="12446000" y="1491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86</xdr:row>
      <xdr:rowOff>26506</xdr:rowOff>
    </xdr:from>
    <xdr:ext cx="467179" cy="259045"/>
    <xdr:sp macro="" textlink="">
      <xdr:nvSpPr>
        <xdr:cNvPr id="656" name="テキスト ボックス 655">
          <a:extLst>
            <a:ext uri="{FF2B5EF4-FFF2-40B4-BE49-F238E27FC236}">
              <a16:creationId xmlns:a16="http://schemas.microsoft.com/office/drawing/2014/main" id="{89D77989-3DA7-474D-9C9D-5A143D0E4056}"/>
            </a:ext>
          </a:extLst>
        </xdr:cNvPr>
        <xdr:cNvSpPr txBox="1"/>
      </xdr:nvSpPr>
      <xdr:spPr>
        <a:xfrm>
          <a:off x="11978821" y="1477120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85</xdr:row>
      <xdr:rowOff>13607</xdr:rowOff>
    </xdr:from>
    <xdr:to>
      <xdr:col>89</xdr:col>
      <xdr:colOff>177800</xdr:colOff>
      <xdr:row>85</xdr:row>
      <xdr:rowOff>13607</xdr:rowOff>
    </xdr:to>
    <xdr:cxnSp macro="">
      <xdr:nvCxnSpPr>
        <xdr:cNvPr id="657" name="直線コネクタ 656">
          <a:extLst>
            <a:ext uri="{FF2B5EF4-FFF2-40B4-BE49-F238E27FC236}">
              <a16:creationId xmlns:a16="http://schemas.microsoft.com/office/drawing/2014/main" id="{4F1C8D7F-F7E0-43E2-957F-E6BEE999B603}"/>
            </a:ext>
          </a:extLst>
        </xdr:cNvPr>
        <xdr:cNvCxnSpPr/>
      </xdr:nvCxnSpPr>
      <xdr:spPr>
        <a:xfrm>
          <a:off x="12446000" y="1458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84</xdr:row>
      <xdr:rowOff>42834</xdr:rowOff>
    </xdr:from>
    <xdr:ext cx="403059" cy="259045"/>
    <xdr:sp macro="" textlink="">
      <xdr:nvSpPr>
        <xdr:cNvPr id="658" name="テキスト ボックス 657">
          <a:extLst>
            <a:ext uri="{FF2B5EF4-FFF2-40B4-BE49-F238E27FC236}">
              <a16:creationId xmlns:a16="http://schemas.microsoft.com/office/drawing/2014/main" id="{19AFB2A8-F30E-45A3-9E52-E6166EAF56A8}"/>
            </a:ext>
          </a:extLst>
        </xdr:cNvPr>
        <xdr:cNvSpPr txBox="1"/>
      </xdr:nvSpPr>
      <xdr:spPr>
        <a:xfrm>
          <a:off x="12042941" y="1444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29936</xdr:rowOff>
    </xdr:from>
    <xdr:to>
      <xdr:col>89</xdr:col>
      <xdr:colOff>177800</xdr:colOff>
      <xdr:row>83</xdr:row>
      <xdr:rowOff>29936</xdr:rowOff>
    </xdr:to>
    <xdr:cxnSp macro="">
      <xdr:nvCxnSpPr>
        <xdr:cNvPr id="659" name="直線コネクタ 658">
          <a:extLst>
            <a:ext uri="{FF2B5EF4-FFF2-40B4-BE49-F238E27FC236}">
              <a16:creationId xmlns:a16="http://schemas.microsoft.com/office/drawing/2014/main" id="{BA72EE20-1320-44EA-A59C-CFAF86A707B8}"/>
            </a:ext>
          </a:extLst>
        </xdr:cNvPr>
        <xdr:cNvCxnSpPr/>
      </xdr:nvCxnSpPr>
      <xdr:spPr>
        <a:xfrm>
          <a:off x="12446000" y="1426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82</xdr:row>
      <xdr:rowOff>59163</xdr:rowOff>
    </xdr:from>
    <xdr:ext cx="403059" cy="259045"/>
    <xdr:sp macro="" textlink="">
      <xdr:nvSpPr>
        <xdr:cNvPr id="660" name="テキスト ボックス 659">
          <a:extLst>
            <a:ext uri="{FF2B5EF4-FFF2-40B4-BE49-F238E27FC236}">
              <a16:creationId xmlns:a16="http://schemas.microsoft.com/office/drawing/2014/main" id="{FEF7B3B1-50CE-42AD-AC92-BD7BA4357D17}"/>
            </a:ext>
          </a:extLst>
        </xdr:cNvPr>
        <xdr:cNvSpPr txBox="1"/>
      </xdr:nvSpPr>
      <xdr:spPr>
        <a:xfrm>
          <a:off x="12042941" y="14118063"/>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46264</xdr:rowOff>
    </xdr:from>
    <xdr:to>
      <xdr:col>89</xdr:col>
      <xdr:colOff>177800</xdr:colOff>
      <xdr:row>81</xdr:row>
      <xdr:rowOff>46264</xdr:rowOff>
    </xdr:to>
    <xdr:cxnSp macro="">
      <xdr:nvCxnSpPr>
        <xdr:cNvPr id="661" name="直線コネクタ 660">
          <a:extLst>
            <a:ext uri="{FF2B5EF4-FFF2-40B4-BE49-F238E27FC236}">
              <a16:creationId xmlns:a16="http://schemas.microsoft.com/office/drawing/2014/main" id="{7A615059-C6C2-43EA-A0BE-5B4878AC7D2D}"/>
            </a:ext>
          </a:extLst>
        </xdr:cNvPr>
        <xdr:cNvCxnSpPr/>
      </xdr:nvCxnSpPr>
      <xdr:spPr>
        <a:xfrm>
          <a:off x="12446000" y="1393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80</xdr:row>
      <xdr:rowOff>75491</xdr:rowOff>
    </xdr:from>
    <xdr:ext cx="403059" cy="259045"/>
    <xdr:sp macro="" textlink="">
      <xdr:nvSpPr>
        <xdr:cNvPr id="662" name="テキスト ボックス 661">
          <a:extLst>
            <a:ext uri="{FF2B5EF4-FFF2-40B4-BE49-F238E27FC236}">
              <a16:creationId xmlns:a16="http://schemas.microsoft.com/office/drawing/2014/main" id="{D6E365CE-9AB8-4946-8A97-4AA9221A1A00}"/>
            </a:ext>
          </a:extLst>
        </xdr:cNvPr>
        <xdr:cNvSpPr txBox="1"/>
      </xdr:nvSpPr>
      <xdr:spPr>
        <a:xfrm>
          <a:off x="12042941" y="1379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79</xdr:row>
      <xdr:rowOff>62593</xdr:rowOff>
    </xdr:from>
    <xdr:to>
      <xdr:col>89</xdr:col>
      <xdr:colOff>177800</xdr:colOff>
      <xdr:row>79</xdr:row>
      <xdr:rowOff>62593</xdr:rowOff>
    </xdr:to>
    <xdr:cxnSp macro="">
      <xdr:nvCxnSpPr>
        <xdr:cNvPr id="663" name="直線コネクタ 662">
          <a:extLst>
            <a:ext uri="{FF2B5EF4-FFF2-40B4-BE49-F238E27FC236}">
              <a16:creationId xmlns:a16="http://schemas.microsoft.com/office/drawing/2014/main" id="{E0CA6683-CA02-4B04-B8DF-83DE7B5F8FC6}"/>
            </a:ext>
          </a:extLst>
        </xdr:cNvPr>
        <xdr:cNvCxnSpPr/>
      </xdr:nvCxnSpPr>
      <xdr:spPr>
        <a:xfrm>
          <a:off x="12446000" y="1360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78</xdr:row>
      <xdr:rowOff>91820</xdr:rowOff>
    </xdr:from>
    <xdr:ext cx="403059" cy="259045"/>
    <xdr:sp macro="" textlink="">
      <xdr:nvSpPr>
        <xdr:cNvPr id="664" name="テキスト ボックス 663">
          <a:extLst>
            <a:ext uri="{FF2B5EF4-FFF2-40B4-BE49-F238E27FC236}">
              <a16:creationId xmlns:a16="http://schemas.microsoft.com/office/drawing/2014/main" id="{E524B20A-6AE5-43ED-907E-37F53C254A15}"/>
            </a:ext>
          </a:extLst>
        </xdr:cNvPr>
        <xdr:cNvSpPr txBox="1"/>
      </xdr:nvSpPr>
      <xdr:spPr>
        <a:xfrm>
          <a:off x="12042941" y="1346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78921</xdr:rowOff>
    </xdr:from>
    <xdr:to>
      <xdr:col>89</xdr:col>
      <xdr:colOff>177800</xdr:colOff>
      <xdr:row>77</xdr:row>
      <xdr:rowOff>78921</xdr:rowOff>
    </xdr:to>
    <xdr:cxnSp macro="">
      <xdr:nvCxnSpPr>
        <xdr:cNvPr id="665" name="直線コネクタ 664">
          <a:extLst>
            <a:ext uri="{FF2B5EF4-FFF2-40B4-BE49-F238E27FC236}">
              <a16:creationId xmlns:a16="http://schemas.microsoft.com/office/drawing/2014/main" id="{ADA1FD6D-44BE-4C6D-8253-87C9A0FACC7A}"/>
            </a:ext>
          </a:extLst>
        </xdr:cNvPr>
        <xdr:cNvCxnSpPr/>
      </xdr:nvCxnSpPr>
      <xdr:spPr>
        <a:xfrm>
          <a:off x="12446000" y="1328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76</xdr:row>
      <xdr:rowOff>108148</xdr:rowOff>
    </xdr:from>
    <xdr:ext cx="338939" cy="259045"/>
    <xdr:sp macro="" textlink="">
      <xdr:nvSpPr>
        <xdr:cNvPr id="666" name="テキスト ボックス 665">
          <a:extLst>
            <a:ext uri="{FF2B5EF4-FFF2-40B4-BE49-F238E27FC236}">
              <a16:creationId xmlns:a16="http://schemas.microsoft.com/office/drawing/2014/main" id="{CE7AF0B6-AF27-43B9-A932-6FEA727C1D46}"/>
            </a:ext>
          </a:extLst>
        </xdr:cNvPr>
        <xdr:cNvSpPr txBox="1"/>
      </xdr:nvSpPr>
      <xdr:spPr>
        <a:xfrm>
          <a:off x="12107061" y="13138348"/>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75</xdr:row>
      <xdr:rowOff>95250</xdr:rowOff>
    </xdr:from>
    <xdr:to>
      <xdr:col>89</xdr:col>
      <xdr:colOff>177800</xdr:colOff>
      <xdr:row>75</xdr:row>
      <xdr:rowOff>95250</xdr:rowOff>
    </xdr:to>
    <xdr:cxnSp macro="">
      <xdr:nvCxnSpPr>
        <xdr:cNvPr id="667" name="直線コネクタ 666">
          <a:extLst>
            <a:ext uri="{FF2B5EF4-FFF2-40B4-BE49-F238E27FC236}">
              <a16:creationId xmlns:a16="http://schemas.microsoft.com/office/drawing/2014/main" id="{DDD04B70-C8DD-4606-8C6F-BB81539636C9}"/>
            </a:ext>
          </a:extLst>
        </xdr:cNvPr>
        <xdr:cNvCxnSpPr/>
      </xdr:nvCxnSpPr>
      <xdr:spPr>
        <a:xfrm>
          <a:off x="12446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75</xdr:row>
      <xdr:rowOff>95250</xdr:rowOff>
    </xdr:from>
    <xdr:to>
      <xdr:col>90</xdr:col>
      <xdr:colOff>25400</xdr:colOff>
      <xdr:row>88</xdr:row>
      <xdr:rowOff>152400</xdr:rowOff>
    </xdr:to>
    <xdr:sp macro="" textlink="">
      <xdr:nvSpPr>
        <xdr:cNvPr id="668" name="【消防施設】&#10;有形固定資産減価償却率グラフ枠">
          <a:extLst>
            <a:ext uri="{FF2B5EF4-FFF2-40B4-BE49-F238E27FC236}">
              <a16:creationId xmlns:a16="http://schemas.microsoft.com/office/drawing/2014/main" id="{22CEF047-0783-4943-AC46-92E0B7C4CBC9}"/>
            </a:ext>
          </a:extLst>
        </xdr:cNvPr>
        <xdr:cNvSpPr/>
      </xdr:nvSpPr>
      <xdr:spPr>
        <a:xfrm>
          <a:off x="12446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78</xdr:row>
      <xdr:rowOff>64226</xdr:rowOff>
    </xdr:from>
    <xdr:to>
      <xdr:col>85</xdr:col>
      <xdr:colOff>126364</xdr:colOff>
      <xdr:row>86</xdr:row>
      <xdr:rowOff>168729</xdr:rowOff>
    </xdr:to>
    <xdr:cxnSp macro="">
      <xdr:nvCxnSpPr>
        <xdr:cNvPr id="669" name="直線コネクタ 668">
          <a:extLst>
            <a:ext uri="{FF2B5EF4-FFF2-40B4-BE49-F238E27FC236}">
              <a16:creationId xmlns:a16="http://schemas.microsoft.com/office/drawing/2014/main" id="{FCC662E8-3262-470F-A4BF-9EF0B34554B6}"/>
            </a:ext>
          </a:extLst>
        </xdr:cNvPr>
        <xdr:cNvCxnSpPr/>
      </xdr:nvCxnSpPr>
      <xdr:spPr>
        <a:xfrm flipV="1">
          <a:off x="16318864" y="13437326"/>
          <a:ext cx="0" cy="147610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87</xdr:row>
      <xdr:rowOff>1106</xdr:rowOff>
    </xdr:from>
    <xdr:ext cx="469744" cy="259045"/>
    <xdr:sp macro="" textlink="">
      <xdr:nvSpPr>
        <xdr:cNvPr id="670" name="【消防施設】&#10;有形固定資産減価償却率最小値テキスト">
          <a:extLst>
            <a:ext uri="{FF2B5EF4-FFF2-40B4-BE49-F238E27FC236}">
              <a16:creationId xmlns:a16="http://schemas.microsoft.com/office/drawing/2014/main" id="{4AAD0BC7-3E4D-44A1-8588-A241405623E5}"/>
            </a:ext>
          </a:extLst>
        </xdr:cNvPr>
        <xdr:cNvSpPr txBox="1"/>
      </xdr:nvSpPr>
      <xdr:spPr>
        <a:xfrm>
          <a:off x="16357600" y="1491725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86</xdr:row>
      <xdr:rowOff>168729</xdr:rowOff>
    </xdr:from>
    <xdr:to>
      <xdr:col>86</xdr:col>
      <xdr:colOff>25400</xdr:colOff>
      <xdr:row>86</xdr:row>
      <xdr:rowOff>168729</xdr:rowOff>
    </xdr:to>
    <xdr:cxnSp macro="">
      <xdr:nvCxnSpPr>
        <xdr:cNvPr id="671" name="直線コネクタ 670">
          <a:extLst>
            <a:ext uri="{FF2B5EF4-FFF2-40B4-BE49-F238E27FC236}">
              <a16:creationId xmlns:a16="http://schemas.microsoft.com/office/drawing/2014/main" id="{4CFEDF52-BB25-4F6C-AEEB-39AA1D36C501}"/>
            </a:ext>
          </a:extLst>
        </xdr:cNvPr>
        <xdr:cNvCxnSpPr/>
      </xdr:nvCxnSpPr>
      <xdr:spPr>
        <a:xfrm>
          <a:off x="16230600" y="1491342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77</xdr:row>
      <xdr:rowOff>10903</xdr:rowOff>
    </xdr:from>
    <xdr:ext cx="340478" cy="259045"/>
    <xdr:sp macro="" textlink="">
      <xdr:nvSpPr>
        <xdr:cNvPr id="672" name="【消防施設】&#10;有形固定資産減価償却率最大値テキスト">
          <a:extLst>
            <a:ext uri="{FF2B5EF4-FFF2-40B4-BE49-F238E27FC236}">
              <a16:creationId xmlns:a16="http://schemas.microsoft.com/office/drawing/2014/main" id="{E50BF080-9B91-4AF1-A679-C10A329354B0}"/>
            </a:ext>
          </a:extLst>
        </xdr:cNvPr>
        <xdr:cNvSpPr txBox="1"/>
      </xdr:nvSpPr>
      <xdr:spPr>
        <a:xfrm>
          <a:off x="16357600" y="13212553"/>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78</xdr:row>
      <xdr:rowOff>64226</xdr:rowOff>
    </xdr:from>
    <xdr:to>
      <xdr:col>86</xdr:col>
      <xdr:colOff>25400</xdr:colOff>
      <xdr:row>78</xdr:row>
      <xdr:rowOff>64226</xdr:rowOff>
    </xdr:to>
    <xdr:cxnSp macro="">
      <xdr:nvCxnSpPr>
        <xdr:cNvPr id="673" name="直線コネクタ 672">
          <a:extLst>
            <a:ext uri="{FF2B5EF4-FFF2-40B4-BE49-F238E27FC236}">
              <a16:creationId xmlns:a16="http://schemas.microsoft.com/office/drawing/2014/main" id="{52E32A0A-244D-4503-BC5B-C10442996197}"/>
            </a:ext>
          </a:extLst>
        </xdr:cNvPr>
        <xdr:cNvCxnSpPr/>
      </xdr:nvCxnSpPr>
      <xdr:spPr>
        <a:xfrm>
          <a:off x="16230600" y="1343732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82</xdr:row>
      <xdr:rowOff>96356</xdr:rowOff>
    </xdr:from>
    <xdr:ext cx="405111" cy="259045"/>
    <xdr:sp macro="" textlink="">
      <xdr:nvSpPr>
        <xdr:cNvPr id="674" name="【消防施設】&#10;有形固定資産減価償却率平均値テキスト">
          <a:extLst>
            <a:ext uri="{FF2B5EF4-FFF2-40B4-BE49-F238E27FC236}">
              <a16:creationId xmlns:a16="http://schemas.microsoft.com/office/drawing/2014/main" id="{D062B355-1F47-4866-8FBE-0AB69C7847DC}"/>
            </a:ext>
          </a:extLst>
        </xdr:cNvPr>
        <xdr:cNvSpPr txBox="1"/>
      </xdr:nvSpPr>
      <xdr:spPr>
        <a:xfrm>
          <a:off x="16357600" y="14155256"/>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82</xdr:row>
      <xdr:rowOff>117929</xdr:rowOff>
    </xdr:from>
    <xdr:to>
      <xdr:col>85</xdr:col>
      <xdr:colOff>177800</xdr:colOff>
      <xdr:row>83</xdr:row>
      <xdr:rowOff>48079</xdr:rowOff>
    </xdr:to>
    <xdr:sp macro="" textlink="">
      <xdr:nvSpPr>
        <xdr:cNvPr id="675" name="フローチャート: 判断 674">
          <a:extLst>
            <a:ext uri="{FF2B5EF4-FFF2-40B4-BE49-F238E27FC236}">
              <a16:creationId xmlns:a16="http://schemas.microsoft.com/office/drawing/2014/main" id="{E5069E06-DA62-4C04-AE87-27D07E4B20E5}"/>
            </a:ext>
          </a:extLst>
        </xdr:cNvPr>
        <xdr:cNvSpPr/>
      </xdr:nvSpPr>
      <xdr:spPr>
        <a:xfrm>
          <a:off x="16268700" y="141768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82</xdr:row>
      <xdr:rowOff>127726</xdr:rowOff>
    </xdr:from>
    <xdr:to>
      <xdr:col>81</xdr:col>
      <xdr:colOff>101600</xdr:colOff>
      <xdr:row>83</xdr:row>
      <xdr:rowOff>57876</xdr:rowOff>
    </xdr:to>
    <xdr:sp macro="" textlink="">
      <xdr:nvSpPr>
        <xdr:cNvPr id="676" name="フローチャート: 判断 675">
          <a:extLst>
            <a:ext uri="{FF2B5EF4-FFF2-40B4-BE49-F238E27FC236}">
              <a16:creationId xmlns:a16="http://schemas.microsoft.com/office/drawing/2014/main" id="{48685132-A093-4DAE-9259-67B43E992F63}"/>
            </a:ext>
          </a:extLst>
        </xdr:cNvPr>
        <xdr:cNvSpPr/>
      </xdr:nvSpPr>
      <xdr:spPr>
        <a:xfrm>
          <a:off x="15430500" y="141866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83</xdr:row>
      <xdr:rowOff>42818</xdr:rowOff>
    </xdr:from>
    <xdr:to>
      <xdr:col>76</xdr:col>
      <xdr:colOff>165100</xdr:colOff>
      <xdr:row>83</xdr:row>
      <xdr:rowOff>144418</xdr:rowOff>
    </xdr:to>
    <xdr:sp macro="" textlink="">
      <xdr:nvSpPr>
        <xdr:cNvPr id="677" name="フローチャート: 判断 676">
          <a:extLst>
            <a:ext uri="{FF2B5EF4-FFF2-40B4-BE49-F238E27FC236}">
              <a16:creationId xmlns:a16="http://schemas.microsoft.com/office/drawing/2014/main" id="{B8F5FEAA-17FD-4FC1-A88E-1E0BF6D72B69}"/>
            </a:ext>
          </a:extLst>
        </xdr:cNvPr>
        <xdr:cNvSpPr/>
      </xdr:nvSpPr>
      <xdr:spPr>
        <a:xfrm>
          <a:off x="14541500" y="142731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83</xdr:row>
      <xdr:rowOff>37919</xdr:rowOff>
    </xdr:from>
    <xdr:to>
      <xdr:col>72</xdr:col>
      <xdr:colOff>38100</xdr:colOff>
      <xdr:row>83</xdr:row>
      <xdr:rowOff>139519</xdr:rowOff>
    </xdr:to>
    <xdr:sp macro="" textlink="">
      <xdr:nvSpPr>
        <xdr:cNvPr id="678" name="フローチャート: 判断 677">
          <a:extLst>
            <a:ext uri="{FF2B5EF4-FFF2-40B4-BE49-F238E27FC236}">
              <a16:creationId xmlns:a16="http://schemas.microsoft.com/office/drawing/2014/main" id="{F7B66CB5-6986-4C13-BEF7-3CFF59E20A94}"/>
            </a:ext>
          </a:extLst>
        </xdr:cNvPr>
        <xdr:cNvSpPr/>
      </xdr:nvSpPr>
      <xdr:spPr>
        <a:xfrm>
          <a:off x="13652500" y="142682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83</xdr:row>
      <xdr:rowOff>59145</xdr:rowOff>
    </xdr:from>
    <xdr:to>
      <xdr:col>67</xdr:col>
      <xdr:colOff>101600</xdr:colOff>
      <xdr:row>83</xdr:row>
      <xdr:rowOff>160745</xdr:rowOff>
    </xdr:to>
    <xdr:sp macro="" textlink="">
      <xdr:nvSpPr>
        <xdr:cNvPr id="679" name="フローチャート: 判断 678">
          <a:extLst>
            <a:ext uri="{FF2B5EF4-FFF2-40B4-BE49-F238E27FC236}">
              <a16:creationId xmlns:a16="http://schemas.microsoft.com/office/drawing/2014/main" id="{FB68E789-6C20-4B55-A447-FC686D1B0998}"/>
            </a:ext>
          </a:extLst>
        </xdr:cNvPr>
        <xdr:cNvSpPr/>
      </xdr:nvSpPr>
      <xdr:spPr>
        <a:xfrm>
          <a:off x="12763500" y="142894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88</xdr:row>
      <xdr:rowOff>149877</xdr:rowOff>
    </xdr:from>
    <xdr:ext cx="762000" cy="259045"/>
    <xdr:sp macro="" textlink="">
      <xdr:nvSpPr>
        <xdr:cNvPr id="680" name="テキスト ボックス 679">
          <a:extLst>
            <a:ext uri="{FF2B5EF4-FFF2-40B4-BE49-F238E27FC236}">
              <a16:creationId xmlns:a16="http://schemas.microsoft.com/office/drawing/2014/main" id="{DE41DE57-8363-43A8-AAA2-E7AA5723D7F6}"/>
            </a:ext>
          </a:extLst>
        </xdr:cNvPr>
        <xdr:cNvSpPr txBox="1"/>
      </xdr:nvSpPr>
      <xdr:spPr>
        <a:xfrm>
          <a:off x="16129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88</xdr:row>
      <xdr:rowOff>149877</xdr:rowOff>
    </xdr:from>
    <xdr:ext cx="762000" cy="259045"/>
    <xdr:sp macro="" textlink="">
      <xdr:nvSpPr>
        <xdr:cNvPr id="681" name="テキスト ボックス 680">
          <a:extLst>
            <a:ext uri="{FF2B5EF4-FFF2-40B4-BE49-F238E27FC236}">
              <a16:creationId xmlns:a16="http://schemas.microsoft.com/office/drawing/2014/main" id="{7EEFA59D-6B37-4498-87EC-6766A1AD7A9B}"/>
            </a:ext>
          </a:extLst>
        </xdr:cNvPr>
        <xdr:cNvSpPr txBox="1"/>
      </xdr:nvSpPr>
      <xdr:spPr>
        <a:xfrm>
          <a:off x="15290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88</xdr:row>
      <xdr:rowOff>149877</xdr:rowOff>
    </xdr:from>
    <xdr:ext cx="762000" cy="259045"/>
    <xdr:sp macro="" textlink="">
      <xdr:nvSpPr>
        <xdr:cNvPr id="682" name="テキスト ボックス 681">
          <a:extLst>
            <a:ext uri="{FF2B5EF4-FFF2-40B4-BE49-F238E27FC236}">
              <a16:creationId xmlns:a16="http://schemas.microsoft.com/office/drawing/2014/main" id="{0FA15DB4-9BF9-4803-AF9D-64EAAE3C332C}"/>
            </a:ext>
          </a:extLst>
        </xdr:cNvPr>
        <xdr:cNvSpPr txBox="1"/>
      </xdr:nvSpPr>
      <xdr:spPr>
        <a:xfrm>
          <a:off x="14401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88</xdr:row>
      <xdr:rowOff>149877</xdr:rowOff>
    </xdr:from>
    <xdr:ext cx="762000" cy="259045"/>
    <xdr:sp macro="" textlink="">
      <xdr:nvSpPr>
        <xdr:cNvPr id="683" name="テキスト ボックス 682">
          <a:extLst>
            <a:ext uri="{FF2B5EF4-FFF2-40B4-BE49-F238E27FC236}">
              <a16:creationId xmlns:a16="http://schemas.microsoft.com/office/drawing/2014/main" id="{DFF6B641-EC07-416A-8EB6-6EEF52A7B17E}"/>
            </a:ext>
          </a:extLst>
        </xdr:cNvPr>
        <xdr:cNvSpPr txBox="1"/>
      </xdr:nvSpPr>
      <xdr:spPr>
        <a:xfrm>
          <a:off x="13512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88</xdr:row>
      <xdr:rowOff>149877</xdr:rowOff>
    </xdr:from>
    <xdr:ext cx="762000" cy="259045"/>
    <xdr:sp macro="" textlink="">
      <xdr:nvSpPr>
        <xdr:cNvPr id="684" name="テキスト ボックス 683">
          <a:extLst>
            <a:ext uri="{FF2B5EF4-FFF2-40B4-BE49-F238E27FC236}">
              <a16:creationId xmlns:a16="http://schemas.microsoft.com/office/drawing/2014/main" id="{AF5DA40E-93DB-449F-8058-9E579BA31842}"/>
            </a:ext>
          </a:extLst>
        </xdr:cNvPr>
        <xdr:cNvSpPr txBox="1"/>
      </xdr:nvSpPr>
      <xdr:spPr>
        <a:xfrm>
          <a:off x="12623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82</xdr:row>
      <xdr:rowOff>57513</xdr:rowOff>
    </xdr:from>
    <xdr:to>
      <xdr:col>85</xdr:col>
      <xdr:colOff>177800</xdr:colOff>
      <xdr:row>82</xdr:row>
      <xdr:rowOff>159113</xdr:rowOff>
    </xdr:to>
    <xdr:sp macro="" textlink="">
      <xdr:nvSpPr>
        <xdr:cNvPr id="685" name="楕円 684">
          <a:extLst>
            <a:ext uri="{FF2B5EF4-FFF2-40B4-BE49-F238E27FC236}">
              <a16:creationId xmlns:a16="http://schemas.microsoft.com/office/drawing/2014/main" id="{768B25AC-242A-4DC4-9B37-AEEBABFE08A3}"/>
            </a:ext>
          </a:extLst>
        </xdr:cNvPr>
        <xdr:cNvSpPr/>
      </xdr:nvSpPr>
      <xdr:spPr>
        <a:xfrm>
          <a:off x="16268700" y="141164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81</xdr:row>
      <xdr:rowOff>80390</xdr:rowOff>
    </xdr:from>
    <xdr:ext cx="405111" cy="259045"/>
    <xdr:sp macro="" textlink="">
      <xdr:nvSpPr>
        <xdr:cNvPr id="686" name="【消防施設】&#10;有形固定資産減価償却率該当値テキスト">
          <a:extLst>
            <a:ext uri="{FF2B5EF4-FFF2-40B4-BE49-F238E27FC236}">
              <a16:creationId xmlns:a16="http://schemas.microsoft.com/office/drawing/2014/main" id="{6F1496A1-138D-4CD9-83F6-A81763552D34}"/>
            </a:ext>
          </a:extLst>
        </xdr:cNvPr>
        <xdr:cNvSpPr txBox="1"/>
      </xdr:nvSpPr>
      <xdr:spPr>
        <a:xfrm>
          <a:off x="16357600" y="1396784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81</xdr:row>
      <xdr:rowOff>121194</xdr:rowOff>
    </xdr:from>
    <xdr:to>
      <xdr:col>81</xdr:col>
      <xdr:colOff>101600</xdr:colOff>
      <xdr:row>82</xdr:row>
      <xdr:rowOff>51344</xdr:rowOff>
    </xdr:to>
    <xdr:sp macro="" textlink="">
      <xdr:nvSpPr>
        <xdr:cNvPr id="687" name="楕円 686">
          <a:extLst>
            <a:ext uri="{FF2B5EF4-FFF2-40B4-BE49-F238E27FC236}">
              <a16:creationId xmlns:a16="http://schemas.microsoft.com/office/drawing/2014/main" id="{4D02F8C3-5A1C-4F80-B46A-0B5E6827BAB4}"/>
            </a:ext>
          </a:extLst>
        </xdr:cNvPr>
        <xdr:cNvSpPr/>
      </xdr:nvSpPr>
      <xdr:spPr>
        <a:xfrm>
          <a:off x="15430500" y="140086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82</xdr:row>
      <xdr:rowOff>544</xdr:rowOff>
    </xdr:from>
    <xdr:to>
      <xdr:col>85</xdr:col>
      <xdr:colOff>127000</xdr:colOff>
      <xdr:row>82</xdr:row>
      <xdr:rowOff>108313</xdr:rowOff>
    </xdr:to>
    <xdr:cxnSp macro="">
      <xdr:nvCxnSpPr>
        <xdr:cNvPr id="688" name="直線コネクタ 687">
          <a:extLst>
            <a:ext uri="{FF2B5EF4-FFF2-40B4-BE49-F238E27FC236}">
              <a16:creationId xmlns:a16="http://schemas.microsoft.com/office/drawing/2014/main" id="{80F8BF32-091B-4FC8-A4F7-567C31276E6B}"/>
            </a:ext>
          </a:extLst>
        </xdr:cNvPr>
        <xdr:cNvCxnSpPr/>
      </xdr:nvCxnSpPr>
      <xdr:spPr>
        <a:xfrm>
          <a:off x="15481300" y="14059444"/>
          <a:ext cx="838200" cy="10776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81</xdr:row>
      <xdr:rowOff>108131</xdr:rowOff>
    </xdr:from>
    <xdr:to>
      <xdr:col>76</xdr:col>
      <xdr:colOff>165100</xdr:colOff>
      <xdr:row>82</xdr:row>
      <xdr:rowOff>38281</xdr:rowOff>
    </xdr:to>
    <xdr:sp macro="" textlink="">
      <xdr:nvSpPr>
        <xdr:cNvPr id="689" name="楕円 688">
          <a:extLst>
            <a:ext uri="{FF2B5EF4-FFF2-40B4-BE49-F238E27FC236}">
              <a16:creationId xmlns:a16="http://schemas.microsoft.com/office/drawing/2014/main" id="{4BF16486-1E0B-4B6C-9705-C890B2C8FE64}"/>
            </a:ext>
          </a:extLst>
        </xdr:cNvPr>
        <xdr:cNvSpPr/>
      </xdr:nvSpPr>
      <xdr:spPr>
        <a:xfrm>
          <a:off x="14541500" y="1399558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81</xdr:row>
      <xdr:rowOff>158931</xdr:rowOff>
    </xdr:from>
    <xdr:to>
      <xdr:col>81</xdr:col>
      <xdr:colOff>50800</xdr:colOff>
      <xdr:row>82</xdr:row>
      <xdr:rowOff>544</xdr:rowOff>
    </xdr:to>
    <xdr:cxnSp macro="">
      <xdr:nvCxnSpPr>
        <xdr:cNvPr id="690" name="直線コネクタ 689">
          <a:extLst>
            <a:ext uri="{FF2B5EF4-FFF2-40B4-BE49-F238E27FC236}">
              <a16:creationId xmlns:a16="http://schemas.microsoft.com/office/drawing/2014/main" id="{0819666C-1994-4AF8-9C33-4C98D87F5AB4}"/>
            </a:ext>
          </a:extLst>
        </xdr:cNvPr>
        <xdr:cNvCxnSpPr/>
      </xdr:nvCxnSpPr>
      <xdr:spPr>
        <a:xfrm>
          <a:off x="14592300" y="14046381"/>
          <a:ext cx="889000" cy="1306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80</xdr:row>
      <xdr:rowOff>162016</xdr:rowOff>
    </xdr:from>
    <xdr:to>
      <xdr:col>72</xdr:col>
      <xdr:colOff>38100</xdr:colOff>
      <xdr:row>81</xdr:row>
      <xdr:rowOff>92166</xdr:rowOff>
    </xdr:to>
    <xdr:sp macro="" textlink="">
      <xdr:nvSpPr>
        <xdr:cNvPr id="691" name="楕円 690">
          <a:extLst>
            <a:ext uri="{FF2B5EF4-FFF2-40B4-BE49-F238E27FC236}">
              <a16:creationId xmlns:a16="http://schemas.microsoft.com/office/drawing/2014/main" id="{2A846D51-ABA4-4653-BB6F-220B90CC118A}"/>
            </a:ext>
          </a:extLst>
        </xdr:cNvPr>
        <xdr:cNvSpPr/>
      </xdr:nvSpPr>
      <xdr:spPr>
        <a:xfrm>
          <a:off x="13652500" y="138780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81</xdr:row>
      <xdr:rowOff>41366</xdr:rowOff>
    </xdr:from>
    <xdr:to>
      <xdr:col>76</xdr:col>
      <xdr:colOff>114300</xdr:colOff>
      <xdr:row>81</xdr:row>
      <xdr:rowOff>158931</xdr:rowOff>
    </xdr:to>
    <xdr:cxnSp macro="">
      <xdr:nvCxnSpPr>
        <xdr:cNvPr id="692" name="直線コネクタ 691">
          <a:extLst>
            <a:ext uri="{FF2B5EF4-FFF2-40B4-BE49-F238E27FC236}">
              <a16:creationId xmlns:a16="http://schemas.microsoft.com/office/drawing/2014/main" id="{4751BDE5-4C85-4D3B-98F8-A4F2FAD55369}"/>
            </a:ext>
          </a:extLst>
        </xdr:cNvPr>
        <xdr:cNvCxnSpPr/>
      </xdr:nvCxnSpPr>
      <xdr:spPr>
        <a:xfrm>
          <a:off x="13703300" y="13928816"/>
          <a:ext cx="889000" cy="1175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81</xdr:row>
      <xdr:rowOff>114663</xdr:rowOff>
    </xdr:from>
    <xdr:to>
      <xdr:col>67</xdr:col>
      <xdr:colOff>101600</xdr:colOff>
      <xdr:row>82</xdr:row>
      <xdr:rowOff>44813</xdr:rowOff>
    </xdr:to>
    <xdr:sp macro="" textlink="">
      <xdr:nvSpPr>
        <xdr:cNvPr id="693" name="楕円 692">
          <a:extLst>
            <a:ext uri="{FF2B5EF4-FFF2-40B4-BE49-F238E27FC236}">
              <a16:creationId xmlns:a16="http://schemas.microsoft.com/office/drawing/2014/main" id="{80B22B00-A53A-40E7-8D92-E70B107CE426}"/>
            </a:ext>
          </a:extLst>
        </xdr:cNvPr>
        <xdr:cNvSpPr/>
      </xdr:nvSpPr>
      <xdr:spPr>
        <a:xfrm>
          <a:off x="12763500" y="140021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81</xdr:row>
      <xdr:rowOff>41366</xdr:rowOff>
    </xdr:from>
    <xdr:to>
      <xdr:col>71</xdr:col>
      <xdr:colOff>177800</xdr:colOff>
      <xdr:row>81</xdr:row>
      <xdr:rowOff>165463</xdr:rowOff>
    </xdr:to>
    <xdr:cxnSp macro="">
      <xdr:nvCxnSpPr>
        <xdr:cNvPr id="694" name="直線コネクタ 693">
          <a:extLst>
            <a:ext uri="{FF2B5EF4-FFF2-40B4-BE49-F238E27FC236}">
              <a16:creationId xmlns:a16="http://schemas.microsoft.com/office/drawing/2014/main" id="{10F304E7-AEFE-468F-9911-D1EA5F9BA7D9}"/>
            </a:ext>
          </a:extLst>
        </xdr:cNvPr>
        <xdr:cNvCxnSpPr/>
      </xdr:nvCxnSpPr>
      <xdr:spPr>
        <a:xfrm flipV="1">
          <a:off x="12814300" y="13928816"/>
          <a:ext cx="889000" cy="12409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83</xdr:row>
      <xdr:rowOff>49003</xdr:rowOff>
    </xdr:from>
    <xdr:ext cx="405111" cy="259045"/>
    <xdr:sp macro="" textlink="">
      <xdr:nvSpPr>
        <xdr:cNvPr id="695" name="n_1aveValue【消防施設】&#10;有形固定資産減価償却率">
          <a:extLst>
            <a:ext uri="{FF2B5EF4-FFF2-40B4-BE49-F238E27FC236}">
              <a16:creationId xmlns:a16="http://schemas.microsoft.com/office/drawing/2014/main" id="{BB2BAAC3-D8B9-48C9-A645-9C86ECE3F8A6}"/>
            </a:ext>
          </a:extLst>
        </xdr:cNvPr>
        <xdr:cNvSpPr txBox="1"/>
      </xdr:nvSpPr>
      <xdr:spPr>
        <a:xfrm>
          <a:off x="15266044" y="1427935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83</xdr:row>
      <xdr:rowOff>135545</xdr:rowOff>
    </xdr:from>
    <xdr:ext cx="405111" cy="259045"/>
    <xdr:sp macro="" textlink="">
      <xdr:nvSpPr>
        <xdr:cNvPr id="696" name="n_2aveValue【消防施設】&#10;有形固定資産減価償却率">
          <a:extLst>
            <a:ext uri="{FF2B5EF4-FFF2-40B4-BE49-F238E27FC236}">
              <a16:creationId xmlns:a16="http://schemas.microsoft.com/office/drawing/2014/main" id="{DE0044E0-3250-4763-B851-F374003BA1AF}"/>
            </a:ext>
          </a:extLst>
        </xdr:cNvPr>
        <xdr:cNvSpPr txBox="1"/>
      </xdr:nvSpPr>
      <xdr:spPr>
        <a:xfrm>
          <a:off x="14389744" y="1436589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83</xdr:row>
      <xdr:rowOff>130646</xdr:rowOff>
    </xdr:from>
    <xdr:ext cx="405111" cy="259045"/>
    <xdr:sp macro="" textlink="">
      <xdr:nvSpPr>
        <xdr:cNvPr id="697" name="n_3aveValue【消防施設】&#10;有形固定資産減価償却率">
          <a:extLst>
            <a:ext uri="{FF2B5EF4-FFF2-40B4-BE49-F238E27FC236}">
              <a16:creationId xmlns:a16="http://schemas.microsoft.com/office/drawing/2014/main" id="{E1E21E1A-5274-4EDD-B2DA-9E3974EC505C}"/>
            </a:ext>
          </a:extLst>
        </xdr:cNvPr>
        <xdr:cNvSpPr txBox="1"/>
      </xdr:nvSpPr>
      <xdr:spPr>
        <a:xfrm>
          <a:off x="13500744" y="1436099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83</xdr:row>
      <xdr:rowOff>151872</xdr:rowOff>
    </xdr:from>
    <xdr:ext cx="405111" cy="259045"/>
    <xdr:sp macro="" textlink="">
      <xdr:nvSpPr>
        <xdr:cNvPr id="698" name="n_4aveValue【消防施設】&#10;有形固定資産減価償却率">
          <a:extLst>
            <a:ext uri="{FF2B5EF4-FFF2-40B4-BE49-F238E27FC236}">
              <a16:creationId xmlns:a16="http://schemas.microsoft.com/office/drawing/2014/main" id="{67B87266-5D6D-4B3D-9D2F-B0F48D14FBE5}"/>
            </a:ext>
          </a:extLst>
        </xdr:cNvPr>
        <xdr:cNvSpPr txBox="1"/>
      </xdr:nvSpPr>
      <xdr:spPr>
        <a:xfrm>
          <a:off x="12611744" y="1438222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80</xdr:row>
      <xdr:rowOff>67871</xdr:rowOff>
    </xdr:from>
    <xdr:ext cx="405111" cy="259045"/>
    <xdr:sp macro="" textlink="">
      <xdr:nvSpPr>
        <xdr:cNvPr id="699" name="n_1mainValue【消防施設】&#10;有形固定資産減価償却率">
          <a:extLst>
            <a:ext uri="{FF2B5EF4-FFF2-40B4-BE49-F238E27FC236}">
              <a16:creationId xmlns:a16="http://schemas.microsoft.com/office/drawing/2014/main" id="{601E0155-9F2A-4EE1-8505-105AD3762DB2}"/>
            </a:ext>
          </a:extLst>
        </xdr:cNvPr>
        <xdr:cNvSpPr txBox="1"/>
      </xdr:nvSpPr>
      <xdr:spPr>
        <a:xfrm>
          <a:off x="15266044" y="1378387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80</xdr:row>
      <xdr:rowOff>54808</xdr:rowOff>
    </xdr:from>
    <xdr:ext cx="405111" cy="259045"/>
    <xdr:sp macro="" textlink="">
      <xdr:nvSpPr>
        <xdr:cNvPr id="700" name="n_2mainValue【消防施設】&#10;有形固定資産減価償却率">
          <a:extLst>
            <a:ext uri="{FF2B5EF4-FFF2-40B4-BE49-F238E27FC236}">
              <a16:creationId xmlns:a16="http://schemas.microsoft.com/office/drawing/2014/main" id="{A20E3277-EC24-4A42-AC30-EA1D5CEC8506}"/>
            </a:ext>
          </a:extLst>
        </xdr:cNvPr>
        <xdr:cNvSpPr txBox="1"/>
      </xdr:nvSpPr>
      <xdr:spPr>
        <a:xfrm>
          <a:off x="14389744" y="1377080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79</xdr:row>
      <xdr:rowOff>108693</xdr:rowOff>
    </xdr:from>
    <xdr:ext cx="405111" cy="259045"/>
    <xdr:sp macro="" textlink="">
      <xdr:nvSpPr>
        <xdr:cNvPr id="701" name="n_3mainValue【消防施設】&#10;有形固定資産減価償却率">
          <a:extLst>
            <a:ext uri="{FF2B5EF4-FFF2-40B4-BE49-F238E27FC236}">
              <a16:creationId xmlns:a16="http://schemas.microsoft.com/office/drawing/2014/main" id="{ABADFBDE-F122-478E-91C2-2AF0CBDB9273}"/>
            </a:ext>
          </a:extLst>
        </xdr:cNvPr>
        <xdr:cNvSpPr txBox="1"/>
      </xdr:nvSpPr>
      <xdr:spPr>
        <a:xfrm>
          <a:off x="13500744" y="1365324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80</xdr:row>
      <xdr:rowOff>61340</xdr:rowOff>
    </xdr:from>
    <xdr:ext cx="405111" cy="259045"/>
    <xdr:sp macro="" textlink="">
      <xdr:nvSpPr>
        <xdr:cNvPr id="702" name="n_4mainValue【消防施設】&#10;有形固定資産減価償却率">
          <a:extLst>
            <a:ext uri="{FF2B5EF4-FFF2-40B4-BE49-F238E27FC236}">
              <a16:creationId xmlns:a16="http://schemas.microsoft.com/office/drawing/2014/main" id="{6700184B-59A9-4D96-B16B-F115F87E330D}"/>
            </a:ext>
          </a:extLst>
        </xdr:cNvPr>
        <xdr:cNvSpPr txBox="1"/>
      </xdr:nvSpPr>
      <xdr:spPr>
        <a:xfrm>
          <a:off x="12611744" y="1377734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152400</xdr:rowOff>
    </xdr:from>
    <xdr:to>
      <xdr:col>120</xdr:col>
      <xdr:colOff>152400</xdr:colOff>
      <xdr:row>72</xdr:row>
      <xdr:rowOff>101600</xdr:rowOff>
    </xdr:to>
    <xdr:sp macro="" textlink="">
      <xdr:nvSpPr>
        <xdr:cNvPr id="703" name="正方形/長方形 702">
          <a:extLst>
            <a:ext uri="{FF2B5EF4-FFF2-40B4-BE49-F238E27FC236}">
              <a16:creationId xmlns:a16="http://schemas.microsoft.com/office/drawing/2014/main" id="{8613C91F-C6DB-4A63-A2C4-8FD243297400}"/>
            </a:ext>
          </a:extLst>
        </xdr:cNvPr>
        <xdr:cNvSpPr/>
      </xdr:nvSpPr>
      <xdr:spPr>
        <a:xfrm>
          <a:off x="18288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72</xdr:row>
      <xdr:rowOff>127000</xdr:rowOff>
    </xdr:from>
    <xdr:to>
      <xdr:col>104</xdr:col>
      <xdr:colOff>127000</xdr:colOff>
      <xdr:row>74</xdr:row>
      <xdr:rowOff>38100</xdr:rowOff>
    </xdr:to>
    <xdr:sp macro="" textlink="">
      <xdr:nvSpPr>
        <xdr:cNvPr id="704" name="正方形/長方形 703">
          <a:extLst>
            <a:ext uri="{FF2B5EF4-FFF2-40B4-BE49-F238E27FC236}">
              <a16:creationId xmlns:a16="http://schemas.microsoft.com/office/drawing/2014/main" id="{40D649B4-7EB6-44AC-BA44-5D7483B3C367}"/>
            </a:ext>
          </a:extLst>
        </xdr:cNvPr>
        <xdr:cNvSpPr/>
      </xdr:nvSpPr>
      <xdr:spPr>
        <a:xfrm>
          <a:off x="1841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73</xdr:row>
      <xdr:rowOff>158750</xdr:rowOff>
    </xdr:from>
    <xdr:to>
      <xdr:col>104</xdr:col>
      <xdr:colOff>127000</xdr:colOff>
      <xdr:row>75</xdr:row>
      <xdr:rowOff>69850</xdr:rowOff>
    </xdr:to>
    <xdr:sp macro="" textlink="">
      <xdr:nvSpPr>
        <xdr:cNvPr id="705" name="正方形/長方形 704">
          <a:extLst>
            <a:ext uri="{FF2B5EF4-FFF2-40B4-BE49-F238E27FC236}">
              <a16:creationId xmlns:a16="http://schemas.microsoft.com/office/drawing/2014/main" id="{3D9E27BD-F074-4637-BAD8-7822216F318B}"/>
            </a:ext>
          </a:extLst>
        </xdr:cNvPr>
        <xdr:cNvSpPr/>
      </xdr:nvSpPr>
      <xdr:spPr>
        <a:xfrm>
          <a:off x="1841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8/61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72</xdr:row>
      <xdr:rowOff>127000</xdr:rowOff>
    </xdr:from>
    <xdr:to>
      <xdr:col>110</xdr:col>
      <xdr:colOff>0</xdr:colOff>
      <xdr:row>74</xdr:row>
      <xdr:rowOff>38100</xdr:rowOff>
    </xdr:to>
    <xdr:sp macro="" textlink="">
      <xdr:nvSpPr>
        <xdr:cNvPr id="706" name="正方形/長方形 705">
          <a:extLst>
            <a:ext uri="{FF2B5EF4-FFF2-40B4-BE49-F238E27FC236}">
              <a16:creationId xmlns:a16="http://schemas.microsoft.com/office/drawing/2014/main" id="{DF396152-20D5-476E-ADC0-AC80A58C2613}"/>
            </a:ext>
          </a:extLst>
        </xdr:cNvPr>
        <xdr:cNvSpPr/>
      </xdr:nvSpPr>
      <xdr:spPr>
        <a:xfrm>
          <a:off x="194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73</xdr:row>
      <xdr:rowOff>158750</xdr:rowOff>
    </xdr:from>
    <xdr:to>
      <xdr:col>110</xdr:col>
      <xdr:colOff>0</xdr:colOff>
      <xdr:row>75</xdr:row>
      <xdr:rowOff>69850</xdr:rowOff>
    </xdr:to>
    <xdr:sp macro="" textlink="">
      <xdr:nvSpPr>
        <xdr:cNvPr id="707" name="正方形/長方形 706">
          <a:extLst>
            <a:ext uri="{FF2B5EF4-FFF2-40B4-BE49-F238E27FC236}">
              <a16:creationId xmlns:a16="http://schemas.microsoft.com/office/drawing/2014/main" id="{86615546-CDA5-46AA-A0CD-11AB89C4FB50}"/>
            </a:ext>
          </a:extLst>
        </xdr:cNvPr>
        <xdr:cNvSpPr/>
      </xdr:nvSpPr>
      <xdr:spPr>
        <a:xfrm>
          <a:off x="194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72</xdr:row>
      <xdr:rowOff>127000</xdr:rowOff>
    </xdr:from>
    <xdr:to>
      <xdr:col>116</xdr:col>
      <xdr:colOff>0</xdr:colOff>
      <xdr:row>74</xdr:row>
      <xdr:rowOff>38100</xdr:rowOff>
    </xdr:to>
    <xdr:sp macro="" textlink="">
      <xdr:nvSpPr>
        <xdr:cNvPr id="708" name="正方形/長方形 707">
          <a:extLst>
            <a:ext uri="{FF2B5EF4-FFF2-40B4-BE49-F238E27FC236}">
              <a16:creationId xmlns:a16="http://schemas.microsoft.com/office/drawing/2014/main" id="{1792EC08-F801-4B09-AC80-E873EA53F97A}"/>
            </a:ext>
          </a:extLst>
        </xdr:cNvPr>
        <xdr:cNvSpPr/>
      </xdr:nvSpPr>
      <xdr:spPr>
        <a:xfrm>
          <a:off x="20574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108</xdr:col>
      <xdr:colOff>0</xdr:colOff>
      <xdr:row>73</xdr:row>
      <xdr:rowOff>158750</xdr:rowOff>
    </xdr:from>
    <xdr:to>
      <xdr:col>116</xdr:col>
      <xdr:colOff>0</xdr:colOff>
      <xdr:row>75</xdr:row>
      <xdr:rowOff>69850</xdr:rowOff>
    </xdr:to>
    <xdr:sp macro="" textlink="">
      <xdr:nvSpPr>
        <xdr:cNvPr id="709" name="正方形/長方形 708">
          <a:extLst>
            <a:ext uri="{FF2B5EF4-FFF2-40B4-BE49-F238E27FC236}">
              <a16:creationId xmlns:a16="http://schemas.microsoft.com/office/drawing/2014/main" id="{48E2EF5E-E886-45C7-B228-6629D68D75B2}"/>
            </a:ext>
          </a:extLst>
        </xdr:cNvPr>
        <xdr:cNvSpPr/>
      </xdr:nvSpPr>
      <xdr:spPr>
        <a:xfrm>
          <a:off x="20574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1.769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75</xdr:row>
      <xdr:rowOff>95250</xdr:rowOff>
    </xdr:from>
    <xdr:to>
      <xdr:col>120</xdr:col>
      <xdr:colOff>152400</xdr:colOff>
      <xdr:row>88</xdr:row>
      <xdr:rowOff>152400</xdr:rowOff>
    </xdr:to>
    <xdr:sp macro="" textlink="">
      <xdr:nvSpPr>
        <xdr:cNvPr id="710" name="正方形/長方形 709">
          <a:extLst>
            <a:ext uri="{FF2B5EF4-FFF2-40B4-BE49-F238E27FC236}">
              <a16:creationId xmlns:a16="http://schemas.microsoft.com/office/drawing/2014/main" id="{CE1147FC-DE90-4B98-A2A0-F2EA70A1A247}"/>
            </a:ext>
          </a:extLst>
        </xdr:cNvPr>
        <xdr:cNvSpPr/>
      </xdr:nvSpPr>
      <xdr:spPr>
        <a:xfrm>
          <a:off x="18288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74</xdr:row>
      <xdr:rowOff>76200</xdr:rowOff>
    </xdr:from>
    <xdr:ext cx="349839" cy="225703"/>
    <xdr:sp macro="" textlink="">
      <xdr:nvSpPr>
        <xdr:cNvPr id="711" name="テキスト ボックス 710">
          <a:extLst>
            <a:ext uri="{FF2B5EF4-FFF2-40B4-BE49-F238E27FC236}">
              <a16:creationId xmlns:a16="http://schemas.microsoft.com/office/drawing/2014/main" id="{919B017A-8238-4907-B134-B3DCDF2702F7}"/>
            </a:ext>
          </a:extLst>
        </xdr:cNvPr>
        <xdr:cNvSpPr txBox="1"/>
      </xdr:nvSpPr>
      <xdr:spPr>
        <a:xfrm>
          <a:off x="18249900" y="1276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152400</xdr:rowOff>
    </xdr:from>
    <xdr:to>
      <xdr:col>120</xdr:col>
      <xdr:colOff>114300</xdr:colOff>
      <xdr:row>88</xdr:row>
      <xdr:rowOff>152400</xdr:rowOff>
    </xdr:to>
    <xdr:cxnSp macro="">
      <xdr:nvCxnSpPr>
        <xdr:cNvPr id="712" name="直線コネクタ 711">
          <a:extLst>
            <a:ext uri="{FF2B5EF4-FFF2-40B4-BE49-F238E27FC236}">
              <a16:creationId xmlns:a16="http://schemas.microsoft.com/office/drawing/2014/main" id="{83D52152-9EFA-4B11-9112-0AECE8CE039C}"/>
            </a:ext>
          </a:extLst>
        </xdr:cNvPr>
        <xdr:cNvCxnSpPr/>
      </xdr:nvCxnSpPr>
      <xdr:spPr>
        <a:xfrm>
          <a:off x="18288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86</xdr:row>
      <xdr:rowOff>168729</xdr:rowOff>
    </xdr:from>
    <xdr:to>
      <xdr:col>120</xdr:col>
      <xdr:colOff>114300</xdr:colOff>
      <xdr:row>86</xdr:row>
      <xdr:rowOff>168729</xdr:rowOff>
    </xdr:to>
    <xdr:cxnSp macro="">
      <xdr:nvCxnSpPr>
        <xdr:cNvPr id="713" name="直線コネクタ 712">
          <a:extLst>
            <a:ext uri="{FF2B5EF4-FFF2-40B4-BE49-F238E27FC236}">
              <a16:creationId xmlns:a16="http://schemas.microsoft.com/office/drawing/2014/main" id="{1DFA26A9-4393-4C97-8A99-A7CB52DAAA53}"/>
            </a:ext>
          </a:extLst>
        </xdr:cNvPr>
        <xdr:cNvCxnSpPr/>
      </xdr:nvCxnSpPr>
      <xdr:spPr>
        <a:xfrm>
          <a:off x="18288000" y="1491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86</xdr:row>
      <xdr:rowOff>26506</xdr:rowOff>
    </xdr:from>
    <xdr:ext cx="467179" cy="259045"/>
    <xdr:sp macro="" textlink="">
      <xdr:nvSpPr>
        <xdr:cNvPr id="714" name="テキスト ボックス 713">
          <a:extLst>
            <a:ext uri="{FF2B5EF4-FFF2-40B4-BE49-F238E27FC236}">
              <a16:creationId xmlns:a16="http://schemas.microsoft.com/office/drawing/2014/main" id="{6419F8DF-E214-4AB1-8570-111E132FE42F}"/>
            </a:ext>
          </a:extLst>
        </xdr:cNvPr>
        <xdr:cNvSpPr txBox="1"/>
      </xdr:nvSpPr>
      <xdr:spPr>
        <a:xfrm>
          <a:off x="17820821" y="1477120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85</xdr:row>
      <xdr:rowOff>13607</xdr:rowOff>
    </xdr:from>
    <xdr:to>
      <xdr:col>120</xdr:col>
      <xdr:colOff>114300</xdr:colOff>
      <xdr:row>85</xdr:row>
      <xdr:rowOff>13607</xdr:rowOff>
    </xdr:to>
    <xdr:cxnSp macro="">
      <xdr:nvCxnSpPr>
        <xdr:cNvPr id="715" name="直線コネクタ 714">
          <a:extLst>
            <a:ext uri="{FF2B5EF4-FFF2-40B4-BE49-F238E27FC236}">
              <a16:creationId xmlns:a16="http://schemas.microsoft.com/office/drawing/2014/main" id="{B97F793F-3F3A-4B24-BD16-AF133A89ACAB}"/>
            </a:ext>
          </a:extLst>
        </xdr:cNvPr>
        <xdr:cNvCxnSpPr/>
      </xdr:nvCxnSpPr>
      <xdr:spPr>
        <a:xfrm>
          <a:off x="18288000" y="1458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84</xdr:row>
      <xdr:rowOff>42834</xdr:rowOff>
    </xdr:from>
    <xdr:ext cx="467179" cy="259045"/>
    <xdr:sp macro="" textlink="">
      <xdr:nvSpPr>
        <xdr:cNvPr id="716" name="テキスト ボックス 715">
          <a:extLst>
            <a:ext uri="{FF2B5EF4-FFF2-40B4-BE49-F238E27FC236}">
              <a16:creationId xmlns:a16="http://schemas.microsoft.com/office/drawing/2014/main" id="{F87016F4-1191-4C7A-8014-1A5562F9BEEA}"/>
            </a:ext>
          </a:extLst>
        </xdr:cNvPr>
        <xdr:cNvSpPr txBox="1"/>
      </xdr:nvSpPr>
      <xdr:spPr>
        <a:xfrm>
          <a:off x="17820821" y="14444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83</xdr:row>
      <xdr:rowOff>29936</xdr:rowOff>
    </xdr:from>
    <xdr:to>
      <xdr:col>120</xdr:col>
      <xdr:colOff>114300</xdr:colOff>
      <xdr:row>83</xdr:row>
      <xdr:rowOff>29936</xdr:rowOff>
    </xdr:to>
    <xdr:cxnSp macro="">
      <xdr:nvCxnSpPr>
        <xdr:cNvPr id="717" name="直線コネクタ 716">
          <a:extLst>
            <a:ext uri="{FF2B5EF4-FFF2-40B4-BE49-F238E27FC236}">
              <a16:creationId xmlns:a16="http://schemas.microsoft.com/office/drawing/2014/main" id="{BB9565A7-25DE-4AEE-BAC1-E2076A5A8502}"/>
            </a:ext>
          </a:extLst>
        </xdr:cNvPr>
        <xdr:cNvCxnSpPr/>
      </xdr:nvCxnSpPr>
      <xdr:spPr>
        <a:xfrm>
          <a:off x="18288000" y="1426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82</xdr:row>
      <xdr:rowOff>59163</xdr:rowOff>
    </xdr:from>
    <xdr:ext cx="467179" cy="259045"/>
    <xdr:sp macro="" textlink="">
      <xdr:nvSpPr>
        <xdr:cNvPr id="718" name="テキスト ボックス 717">
          <a:extLst>
            <a:ext uri="{FF2B5EF4-FFF2-40B4-BE49-F238E27FC236}">
              <a16:creationId xmlns:a16="http://schemas.microsoft.com/office/drawing/2014/main" id="{B3261B33-58B3-452D-B43A-37AC3EFF760A}"/>
            </a:ext>
          </a:extLst>
        </xdr:cNvPr>
        <xdr:cNvSpPr txBox="1"/>
      </xdr:nvSpPr>
      <xdr:spPr>
        <a:xfrm>
          <a:off x="17820821" y="14118063"/>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81</xdr:row>
      <xdr:rowOff>46264</xdr:rowOff>
    </xdr:from>
    <xdr:to>
      <xdr:col>120</xdr:col>
      <xdr:colOff>114300</xdr:colOff>
      <xdr:row>81</xdr:row>
      <xdr:rowOff>46264</xdr:rowOff>
    </xdr:to>
    <xdr:cxnSp macro="">
      <xdr:nvCxnSpPr>
        <xdr:cNvPr id="719" name="直線コネクタ 718">
          <a:extLst>
            <a:ext uri="{FF2B5EF4-FFF2-40B4-BE49-F238E27FC236}">
              <a16:creationId xmlns:a16="http://schemas.microsoft.com/office/drawing/2014/main" id="{B95AA4C3-2F53-4AA2-9034-6A4CF960AB95}"/>
            </a:ext>
          </a:extLst>
        </xdr:cNvPr>
        <xdr:cNvCxnSpPr/>
      </xdr:nvCxnSpPr>
      <xdr:spPr>
        <a:xfrm>
          <a:off x="18288000" y="1393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80</xdr:row>
      <xdr:rowOff>75491</xdr:rowOff>
    </xdr:from>
    <xdr:ext cx="467179" cy="259045"/>
    <xdr:sp macro="" textlink="">
      <xdr:nvSpPr>
        <xdr:cNvPr id="720" name="テキスト ボックス 719">
          <a:extLst>
            <a:ext uri="{FF2B5EF4-FFF2-40B4-BE49-F238E27FC236}">
              <a16:creationId xmlns:a16="http://schemas.microsoft.com/office/drawing/2014/main" id="{42160FB3-9CFF-4CC7-9A43-7299BF423D97}"/>
            </a:ext>
          </a:extLst>
        </xdr:cNvPr>
        <xdr:cNvSpPr txBox="1"/>
      </xdr:nvSpPr>
      <xdr:spPr>
        <a:xfrm>
          <a:off x="17820821" y="1379149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79</xdr:row>
      <xdr:rowOff>62593</xdr:rowOff>
    </xdr:from>
    <xdr:to>
      <xdr:col>120</xdr:col>
      <xdr:colOff>114300</xdr:colOff>
      <xdr:row>79</xdr:row>
      <xdr:rowOff>62593</xdr:rowOff>
    </xdr:to>
    <xdr:cxnSp macro="">
      <xdr:nvCxnSpPr>
        <xdr:cNvPr id="721" name="直線コネクタ 720">
          <a:extLst>
            <a:ext uri="{FF2B5EF4-FFF2-40B4-BE49-F238E27FC236}">
              <a16:creationId xmlns:a16="http://schemas.microsoft.com/office/drawing/2014/main" id="{744BDE4F-A90A-40DC-9ABF-6F1AFB494846}"/>
            </a:ext>
          </a:extLst>
        </xdr:cNvPr>
        <xdr:cNvCxnSpPr/>
      </xdr:nvCxnSpPr>
      <xdr:spPr>
        <a:xfrm>
          <a:off x="18288000" y="1360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78</xdr:row>
      <xdr:rowOff>91820</xdr:rowOff>
    </xdr:from>
    <xdr:ext cx="467179" cy="259045"/>
    <xdr:sp macro="" textlink="">
      <xdr:nvSpPr>
        <xdr:cNvPr id="722" name="テキスト ボックス 721">
          <a:extLst>
            <a:ext uri="{FF2B5EF4-FFF2-40B4-BE49-F238E27FC236}">
              <a16:creationId xmlns:a16="http://schemas.microsoft.com/office/drawing/2014/main" id="{ED92E860-EA35-4F95-9058-BA0D17AB43F0}"/>
            </a:ext>
          </a:extLst>
        </xdr:cNvPr>
        <xdr:cNvSpPr txBox="1"/>
      </xdr:nvSpPr>
      <xdr:spPr>
        <a:xfrm>
          <a:off x="17820821" y="13464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77</xdr:row>
      <xdr:rowOff>78921</xdr:rowOff>
    </xdr:from>
    <xdr:to>
      <xdr:col>120</xdr:col>
      <xdr:colOff>114300</xdr:colOff>
      <xdr:row>77</xdr:row>
      <xdr:rowOff>78921</xdr:rowOff>
    </xdr:to>
    <xdr:cxnSp macro="">
      <xdr:nvCxnSpPr>
        <xdr:cNvPr id="723" name="直線コネクタ 722">
          <a:extLst>
            <a:ext uri="{FF2B5EF4-FFF2-40B4-BE49-F238E27FC236}">
              <a16:creationId xmlns:a16="http://schemas.microsoft.com/office/drawing/2014/main" id="{975C4AA4-58CE-403D-8050-5CAFF5A52587}"/>
            </a:ext>
          </a:extLst>
        </xdr:cNvPr>
        <xdr:cNvCxnSpPr/>
      </xdr:nvCxnSpPr>
      <xdr:spPr>
        <a:xfrm>
          <a:off x="18288000" y="1328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76</xdr:row>
      <xdr:rowOff>108148</xdr:rowOff>
    </xdr:from>
    <xdr:ext cx="467179" cy="259045"/>
    <xdr:sp macro="" textlink="">
      <xdr:nvSpPr>
        <xdr:cNvPr id="724" name="テキスト ボックス 723">
          <a:extLst>
            <a:ext uri="{FF2B5EF4-FFF2-40B4-BE49-F238E27FC236}">
              <a16:creationId xmlns:a16="http://schemas.microsoft.com/office/drawing/2014/main" id="{E42AD978-A2BA-4E6A-9C3B-138C69B7ECC4}"/>
            </a:ext>
          </a:extLst>
        </xdr:cNvPr>
        <xdr:cNvSpPr txBox="1"/>
      </xdr:nvSpPr>
      <xdr:spPr>
        <a:xfrm>
          <a:off x="17820821" y="13138348"/>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95250</xdr:rowOff>
    </xdr:from>
    <xdr:to>
      <xdr:col>120</xdr:col>
      <xdr:colOff>114300</xdr:colOff>
      <xdr:row>75</xdr:row>
      <xdr:rowOff>95250</xdr:rowOff>
    </xdr:to>
    <xdr:cxnSp macro="">
      <xdr:nvCxnSpPr>
        <xdr:cNvPr id="725" name="直線コネクタ 724">
          <a:extLst>
            <a:ext uri="{FF2B5EF4-FFF2-40B4-BE49-F238E27FC236}">
              <a16:creationId xmlns:a16="http://schemas.microsoft.com/office/drawing/2014/main" id="{6A78948B-A18C-4FD3-AC02-B31625A4A93B}"/>
            </a:ext>
          </a:extLst>
        </xdr:cNvPr>
        <xdr:cNvCxnSpPr/>
      </xdr:nvCxnSpPr>
      <xdr:spPr>
        <a:xfrm>
          <a:off x="18288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74</xdr:row>
      <xdr:rowOff>124477</xdr:rowOff>
    </xdr:from>
    <xdr:ext cx="467179" cy="259045"/>
    <xdr:sp macro="" textlink="">
      <xdr:nvSpPr>
        <xdr:cNvPr id="726" name="テキスト ボックス 725">
          <a:extLst>
            <a:ext uri="{FF2B5EF4-FFF2-40B4-BE49-F238E27FC236}">
              <a16:creationId xmlns:a16="http://schemas.microsoft.com/office/drawing/2014/main" id="{D55033FB-B34C-478F-9036-A5B6238677D8}"/>
            </a:ext>
          </a:extLst>
        </xdr:cNvPr>
        <xdr:cNvSpPr txBox="1"/>
      </xdr:nvSpPr>
      <xdr:spPr>
        <a:xfrm>
          <a:off x="17820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95250</xdr:rowOff>
    </xdr:from>
    <xdr:to>
      <xdr:col>120</xdr:col>
      <xdr:colOff>152400</xdr:colOff>
      <xdr:row>88</xdr:row>
      <xdr:rowOff>152400</xdr:rowOff>
    </xdr:to>
    <xdr:sp macro="" textlink="">
      <xdr:nvSpPr>
        <xdr:cNvPr id="727" name="【消防施設】&#10;一人当たり面積グラフ枠">
          <a:extLst>
            <a:ext uri="{FF2B5EF4-FFF2-40B4-BE49-F238E27FC236}">
              <a16:creationId xmlns:a16="http://schemas.microsoft.com/office/drawing/2014/main" id="{F8D4D11F-DD29-4551-BD57-70127D0C1397}"/>
            </a:ext>
          </a:extLst>
        </xdr:cNvPr>
        <xdr:cNvSpPr/>
      </xdr:nvSpPr>
      <xdr:spPr>
        <a:xfrm>
          <a:off x="18288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78</xdr:row>
      <xdr:rowOff>91439</xdr:rowOff>
    </xdr:from>
    <xdr:to>
      <xdr:col>116</xdr:col>
      <xdr:colOff>62864</xdr:colOff>
      <xdr:row>86</xdr:row>
      <xdr:rowOff>166551</xdr:rowOff>
    </xdr:to>
    <xdr:cxnSp macro="">
      <xdr:nvCxnSpPr>
        <xdr:cNvPr id="728" name="直線コネクタ 727">
          <a:extLst>
            <a:ext uri="{FF2B5EF4-FFF2-40B4-BE49-F238E27FC236}">
              <a16:creationId xmlns:a16="http://schemas.microsoft.com/office/drawing/2014/main" id="{6FA5DECA-6BF3-4AE8-820A-DBB0949B321A}"/>
            </a:ext>
          </a:extLst>
        </xdr:cNvPr>
        <xdr:cNvCxnSpPr/>
      </xdr:nvCxnSpPr>
      <xdr:spPr>
        <a:xfrm flipV="1">
          <a:off x="22160864" y="13464539"/>
          <a:ext cx="0" cy="144671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86</xdr:row>
      <xdr:rowOff>170378</xdr:rowOff>
    </xdr:from>
    <xdr:ext cx="469744" cy="259045"/>
    <xdr:sp macro="" textlink="">
      <xdr:nvSpPr>
        <xdr:cNvPr id="729" name="【消防施設】&#10;一人当たり面積最小値テキスト">
          <a:extLst>
            <a:ext uri="{FF2B5EF4-FFF2-40B4-BE49-F238E27FC236}">
              <a16:creationId xmlns:a16="http://schemas.microsoft.com/office/drawing/2014/main" id="{8C9B910C-1857-4E11-844D-351D65E5C382}"/>
            </a:ext>
          </a:extLst>
        </xdr:cNvPr>
        <xdr:cNvSpPr txBox="1"/>
      </xdr:nvSpPr>
      <xdr:spPr>
        <a:xfrm>
          <a:off x="22199600" y="1491507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86</xdr:row>
      <xdr:rowOff>166551</xdr:rowOff>
    </xdr:from>
    <xdr:to>
      <xdr:col>116</xdr:col>
      <xdr:colOff>152400</xdr:colOff>
      <xdr:row>86</xdr:row>
      <xdr:rowOff>166551</xdr:rowOff>
    </xdr:to>
    <xdr:cxnSp macro="">
      <xdr:nvCxnSpPr>
        <xdr:cNvPr id="730" name="直線コネクタ 729">
          <a:extLst>
            <a:ext uri="{FF2B5EF4-FFF2-40B4-BE49-F238E27FC236}">
              <a16:creationId xmlns:a16="http://schemas.microsoft.com/office/drawing/2014/main" id="{B1EE4609-8E90-4A98-90DE-B2DAB9A04F56}"/>
            </a:ext>
          </a:extLst>
        </xdr:cNvPr>
        <xdr:cNvCxnSpPr/>
      </xdr:nvCxnSpPr>
      <xdr:spPr>
        <a:xfrm>
          <a:off x="22072600" y="1491125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77</xdr:row>
      <xdr:rowOff>38116</xdr:rowOff>
    </xdr:from>
    <xdr:ext cx="469744" cy="259045"/>
    <xdr:sp macro="" textlink="">
      <xdr:nvSpPr>
        <xdr:cNvPr id="731" name="【消防施設】&#10;一人当たり面積最大値テキスト">
          <a:extLst>
            <a:ext uri="{FF2B5EF4-FFF2-40B4-BE49-F238E27FC236}">
              <a16:creationId xmlns:a16="http://schemas.microsoft.com/office/drawing/2014/main" id="{AB33678D-C97D-4A51-9AEF-5291BFADDED8}"/>
            </a:ext>
          </a:extLst>
        </xdr:cNvPr>
        <xdr:cNvSpPr txBox="1"/>
      </xdr:nvSpPr>
      <xdr:spPr>
        <a:xfrm>
          <a:off x="22199600" y="1323976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1.331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78</xdr:row>
      <xdr:rowOff>91439</xdr:rowOff>
    </xdr:from>
    <xdr:to>
      <xdr:col>116</xdr:col>
      <xdr:colOff>152400</xdr:colOff>
      <xdr:row>78</xdr:row>
      <xdr:rowOff>91439</xdr:rowOff>
    </xdr:to>
    <xdr:cxnSp macro="">
      <xdr:nvCxnSpPr>
        <xdr:cNvPr id="732" name="直線コネクタ 731">
          <a:extLst>
            <a:ext uri="{FF2B5EF4-FFF2-40B4-BE49-F238E27FC236}">
              <a16:creationId xmlns:a16="http://schemas.microsoft.com/office/drawing/2014/main" id="{88302880-AFE9-402A-B008-41478269ECF3}"/>
            </a:ext>
          </a:extLst>
        </xdr:cNvPr>
        <xdr:cNvCxnSpPr/>
      </xdr:nvCxnSpPr>
      <xdr:spPr>
        <a:xfrm>
          <a:off x="22072600" y="1346453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84</xdr:row>
      <xdr:rowOff>144253</xdr:rowOff>
    </xdr:from>
    <xdr:ext cx="469744" cy="259045"/>
    <xdr:sp macro="" textlink="">
      <xdr:nvSpPr>
        <xdr:cNvPr id="733" name="【消防施設】&#10;一人当たり面積平均値テキスト">
          <a:extLst>
            <a:ext uri="{FF2B5EF4-FFF2-40B4-BE49-F238E27FC236}">
              <a16:creationId xmlns:a16="http://schemas.microsoft.com/office/drawing/2014/main" id="{7F2AB63B-D19E-42F5-8DCA-1CCCEB3DB73B}"/>
            </a:ext>
          </a:extLst>
        </xdr:cNvPr>
        <xdr:cNvSpPr txBox="1"/>
      </xdr:nvSpPr>
      <xdr:spPr>
        <a:xfrm>
          <a:off x="22199600" y="14546053"/>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0.271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84</xdr:row>
      <xdr:rowOff>165826</xdr:rowOff>
    </xdr:from>
    <xdr:to>
      <xdr:col>116</xdr:col>
      <xdr:colOff>114300</xdr:colOff>
      <xdr:row>85</xdr:row>
      <xdr:rowOff>95976</xdr:rowOff>
    </xdr:to>
    <xdr:sp macro="" textlink="">
      <xdr:nvSpPr>
        <xdr:cNvPr id="734" name="フローチャート: 判断 733">
          <a:extLst>
            <a:ext uri="{FF2B5EF4-FFF2-40B4-BE49-F238E27FC236}">
              <a16:creationId xmlns:a16="http://schemas.microsoft.com/office/drawing/2014/main" id="{2AA3E028-BE7C-4FD8-92F4-3833699693BE}"/>
            </a:ext>
          </a:extLst>
        </xdr:cNvPr>
        <xdr:cNvSpPr/>
      </xdr:nvSpPr>
      <xdr:spPr>
        <a:xfrm>
          <a:off x="22110700" y="145676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85</xdr:row>
      <xdr:rowOff>45538</xdr:rowOff>
    </xdr:from>
    <xdr:to>
      <xdr:col>112</xdr:col>
      <xdr:colOff>38100</xdr:colOff>
      <xdr:row>85</xdr:row>
      <xdr:rowOff>147138</xdr:rowOff>
    </xdr:to>
    <xdr:sp macro="" textlink="">
      <xdr:nvSpPr>
        <xdr:cNvPr id="735" name="フローチャート: 判断 734">
          <a:extLst>
            <a:ext uri="{FF2B5EF4-FFF2-40B4-BE49-F238E27FC236}">
              <a16:creationId xmlns:a16="http://schemas.microsoft.com/office/drawing/2014/main" id="{61B3AA41-0F1B-4F59-AFBE-E917DFA3F765}"/>
            </a:ext>
          </a:extLst>
        </xdr:cNvPr>
        <xdr:cNvSpPr/>
      </xdr:nvSpPr>
      <xdr:spPr>
        <a:xfrm>
          <a:off x="21272500" y="146187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85</xdr:row>
      <xdr:rowOff>49893</xdr:rowOff>
    </xdr:from>
    <xdr:to>
      <xdr:col>107</xdr:col>
      <xdr:colOff>101600</xdr:colOff>
      <xdr:row>85</xdr:row>
      <xdr:rowOff>151493</xdr:rowOff>
    </xdr:to>
    <xdr:sp macro="" textlink="">
      <xdr:nvSpPr>
        <xdr:cNvPr id="736" name="フローチャート: 判断 735">
          <a:extLst>
            <a:ext uri="{FF2B5EF4-FFF2-40B4-BE49-F238E27FC236}">
              <a16:creationId xmlns:a16="http://schemas.microsoft.com/office/drawing/2014/main" id="{A0D6C4FB-9220-4088-99C9-D4BAC2F6C733}"/>
            </a:ext>
          </a:extLst>
        </xdr:cNvPr>
        <xdr:cNvSpPr/>
      </xdr:nvSpPr>
      <xdr:spPr>
        <a:xfrm>
          <a:off x="20383500" y="146231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85</xdr:row>
      <xdr:rowOff>55336</xdr:rowOff>
    </xdr:from>
    <xdr:to>
      <xdr:col>102</xdr:col>
      <xdr:colOff>165100</xdr:colOff>
      <xdr:row>85</xdr:row>
      <xdr:rowOff>156936</xdr:rowOff>
    </xdr:to>
    <xdr:sp macro="" textlink="">
      <xdr:nvSpPr>
        <xdr:cNvPr id="737" name="フローチャート: 判断 736">
          <a:extLst>
            <a:ext uri="{FF2B5EF4-FFF2-40B4-BE49-F238E27FC236}">
              <a16:creationId xmlns:a16="http://schemas.microsoft.com/office/drawing/2014/main" id="{B0F582DE-57CD-4C23-BF05-7D90117BE6F8}"/>
            </a:ext>
          </a:extLst>
        </xdr:cNvPr>
        <xdr:cNvSpPr/>
      </xdr:nvSpPr>
      <xdr:spPr>
        <a:xfrm>
          <a:off x="19494500" y="146285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85</xdr:row>
      <xdr:rowOff>49893</xdr:rowOff>
    </xdr:from>
    <xdr:to>
      <xdr:col>98</xdr:col>
      <xdr:colOff>38100</xdr:colOff>
      <xdr:row>85</xdr:row>
      <xdr:rowOff>151493</xdr:rowOff>
    </xdr:to>
    <xdr:sp macro="" textlink="">
      <xdr:nvSpPr>
        <xdr:cNvPr id="738" name="フローチャート: 判断 737">
          <a:extLst>
            <a:ext uri="{FF2B5EF4-FFF2-40B4-BE49-F238E27FC236}">
              <a16:creationId xmlns:a16="http://schemas.microsoft.com/office/drawing/2014/main" id="{1B3B60ED-E116-4713-8BA1-6FFD006A1AB2}"/>
            </a:ext>
          </a:extLst>
        </xdr:cNvPr>
        <xdr:cNvSpPr/>
      </xdr:nvSpPr>
      <xdr:spPr>
        <a:xfrm>
          <a:off x="18605500" y="146231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88</xdr:row>
      <xdr:rowOff>149877</xdr:rowOff>
    </xdr:from>
    <xdr:ext cx="762000" cy="259045"/>
    <xdr:sp macro="" textlink="">
      <xdr:nvSpPr>
        <xdr:cNvPr id="739" name="テキスト ボックス 738">
          <a:extLst>
            <a:ext uri="{FF2B5EF4-FFF2-40B4-BE49-F238E27FC236}">
              <a16:creationId xmlns:a16="http://schemas.microsoft.com/office/drawing/2014/main" id="{3FF3AF4A-4EA4-4D12-A720-5118D38EB23F}"/>
            </a:ext>
          </a:extLst>
        </xdr:cNvPr>
        <xdr:cNvSpPr txBox="1"/>
      </xdr:nvSpPr>
      <xdr:spPr>
        <a:xfrm>
          <a:off x="21971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88</xdr:row>
      <xdr:rowOff>149877</xdr:rowOff>
    </xdr:from>
    <xdr:ext cx="762000" cy="259045"/>
    <xdr:sp macro="" textlink="">
      <xdr:nvSpPr>
        <xdr:cNvPr id="740" name="テキスト ボックス 739">
          <a:extLst>
            <a:ext uri="{FF2B5EF4-FFF2-40B4-BE49-F238E27FC236}">
              <a16:creationId xmlns:a16="http://schemas.microsoft.com/office/drawing/2014/main" id="{E4D38D5E-C408-46D2-9850-BBB21E97A963}"/>
            </a:ext>
          </a:extLst>
        </xdr:cNvPr>
        <xdr:cNvSpPr txBox="1"/>
      </xdr:nvSpPr>
      <xdr:spPr>
        <a:xfrm>
          <a:off x="21132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88</xdr:row>
      <xdr:rowOff>149877</xdr:rowOff>
    </xdr:from>
    <xdr:ext cx="762000" cy="259045"/>
    <xdr:sp macro="" textlink="">
      <xdr:nvSpPr>
        <xdr:cNvPr id="741" name="テキスト ボックス 740">
          <a:extLst>
            <a:ext uri="{FF2B5EF4-FFF2-40B4-BE49-F238E27FC236}">
              <a16:creationId xmlns:a16="http://schemas.microsoft.com/office/drawing/2014/main" id="{D5A9234B-9947-45BC-B006-2B9230AFAE52}"/>
            </a:ext>
          </a:extLst>
        </xdr:cNvPr>
        <xdr:cNvSpPr txBox="1"/>
      </xdr:nvSpPr>
      <xdr:spPr>
        <a:xfrm>
          <a:off x="20243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88</xdr:row>
      <xdr:rowOff>149877</xdr:rowOff>
    </xdr:from>
    <xdr:ext cx="762000" cy="259045"/>
    <xdr:sp macro="" textlink="">
      <xdr:nvSpPr>
        <xdr:cNvPr id="742" name="テキスト ボックス 741">
          <a:extLst>
            <a:ext uri="{FF2B5EF4-FFF2-40B4-BE49-F238E27FC236}">
              <a16:creationId xmlns:a16="http://schemas.microsoft.com/office/drawing/2014/main" id="{155147FA-A434-4F0B-A6D8-D20196B926E3}"/>
            </a:ext>
          </a:extLst>
        </xdr:cNvPr>
        <xdr:cNvSpPr txBox="1"/>
      </xdr:nvSpPr>
      <xdr:spPr>
        <a:xfrm>
          <a:off x="19354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88</xdr:row>
      <xdr:rowOff>149877</xdr:rowOff>
    </xdr:from>
    <xdr:ext cx="762000" cy="259045"/>
    <xdr:sp macro="" textlink="">
      <xdr:nvSpPr>
        <xdr:cNvPr id="743" name="テキスト ボックス 742">
          <a:extLst>
            <a:ext uri="{FF2B5EF4-FFF2-40B4-BE49-F238E27FC236}">
              <a16:creationId xmlns:a16="http://schemas.microsoft.com/office/drawing/2014/main" id="{C342208F-E479-4288-8B7C-91BC9EF99BC0}"/>
            </a:ext>
          </a:extLst>
        </xdr:cNvPr>
        <xdr:cNvSpPr txBox="1"/>
      </xdr:nvSpPr>
      <xdr:spPr>
        <a:xfrm>
          <a:off x="18465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83</xdr:row>
      <xdr:rowOff>85816</xdr:rowOff>
    </xdr:from>
    <xdr:to>
      <xdr:col>116</xdr:col>
      <xdr:colOff>114300</xdr:colOff>
      <xdr:row>84</xdr:row>
      <xdr:rowOff>15966</xdr:rowOff>
    </xdr:to>
    <xdr:sp macro="" textlink="">
      <xdr:nvSpPr>
        <xdr:cNvPr id="744" name="楕円 743">
          <a:extLst>
            <a:ext uri="{FF2B5EF4-FFF2-40B4-BE49-F238E27FC236}">
              <a16:creationId xmlns:a16="http://schemas.microsoft.com/office/drawing/2014/main" id="{E70B064C-DE38-45BC-AD4B-C05CAAE37CAC}"/>
            </a:ext>
          </a:extLst>
        </xdr:cNvPr>
        <xdr:cNvSpPr/>
      </xdr:nvSpPr>
      <xdr:spPr>
        <a:xfrm>
          <a:off x="22110700" y="143161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82</xdr:row>
      <xdr:rowOff>108693</xdr:rowOff>
    </xdr:from>
    <xdr:ext cx="469744" cy="259045"/>
    <xdr:sp macro="" textlink="">
      <xdr:nvSpPr>
        <xdr:cNvPr id="745" name="【消防施設】&#10;一人当たり面積該当値テキスト">
          <a:extLst>
            <a:ext uri="{FF2B5EF4-FFF2-40B4-BE49-F238E27FC236}">
              <a16:creationId xmlns:a16="http://schemas.microsoft.com/office/drawing/2014/main" id="{D534445A-BC67-451A-9F01-DDBDDBEC580C}"/>
            </a:ext>
          </a:extLst>
        </xdr:cNvPr>
        <xdr:cNvSpPr txBox="1"/>
      </xdr:nvSpPr>
      <xdr:spPr>
        <a:xfrm>
          <a:off x="22199600" y="1416759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0.502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83</xdr:row>
      <xdr:rowOff>97789</xdr:rowOff>
    </xdr:from>
    <xdr:to>
      <xdr:col>112</xdr:col>
      <xdr:colOff>38100</xdr:colOff>
      <xdr:row>84</xdr:row>
      <xdr:rowOff>27939</xdr:rowOff>
    </xdr:to>
    <xdr:sp macro="" textlink="">
      <xdr:nvSpPr>
        <xdr:cNvPr id="746" name="楕円 745">
          <a:extLst>
            <a:ext uri="{FF2B5EF4-FFF2-40B4-BE49-F238E27FC236}">
              <a16:creationId xmlns:a16="http://schemas.microsoft.com/office/drawing/2014/main" id="{EEE70573-199B-4765-B238-5A7C12F0F5BA}"/>
            </a:ext>
          </a:extLst>
        </xdr:cNvPr>
        <xdr:cNvSpPr/>
      </xdr:nvSpPr>
      <xdr:spPr>
        <a:xfrm>
          <a:off x="21272500" y="143281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83</xdr:row>
      <xdr:rowOff>136616</xdr:rowOff>
    </xdr:from>
    <xdr:to>
      <xdr:col>116</xdr:col>
      <xdr:colOff>63500</xdr:colOff>
      <xdr:row>83</xdr:row>
      <xdr:rowOff>148589</xdr:rowOff>
    </xdr:to>
    <xdr:cxnSp macro="">
      <xdr:nvCxnSpPr>
        <xdr:cNvPr id="747" name="直線コネクタ 746">
          <a:extLst>
            <a:ext uri="{FF2B5EF4-FFF2-40B4-BE49-F238E27FC236}">
              <a16:creationId xmlns:a16="http://schemas.microsoft.com/office/drawing/2014/main" id="{F68CACEE-1BC8-43D0-8BA9-8D9A87DFC3A2}"/>
            </a:ext>
          </a:extLst>
        </xdr:cNvPr>
        <xdr:cNvCxnSpPr/>
      </xdr:nvCxnSpPr>
      <xdr:spPr>
        <a:xfrm flipV="1">
          <a:off x="21323300" y="14366966"/>
          <a:ext cx="838200" cy="1197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83</xdr:row>
      <xdr:rowOff>107587</xdr:rowOff>
    </xdr:from>
    <xdr:to>
      <xdr:col>107</xdr:col>
      <xdr:colOff>101600</xdr:colOff>
      <xdr:row>84</xdr:row>
      <xdr:rowOff>37737</xdr:rowOff>
    </xdr:to>
    <xdr:sp macro="" textlink="">
      <xdr:nvSpPr>
        <xdr:cNvPr id="748" name="楕円 747">
          <a:extLst>
            <a:ext uri="{FF2B5EF4-FFF2-40B4-BE49-F238E27FC236}">
              <a16:creationId xmlns:a16="http://schemas.microsoft.com/office/drawing/2014/main" id="{13F51EE5-28D1-412E-9507-3F55C7E5E5FE}"/>
            </a:ext>
          </a:extLst>
        </xdr:cNvPr>
        <xdr:cNvSpPr/>
      </xdr:nvSpPr>
      <xdr:spPr>
        <a:xfrm>
          <a:off x="20383500" y="143379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83</xdr:row>
      <xdr:rowOff>148589</xdr:rowOff>
    </xdr:from>
    <xdr:to>
      <xdr:col>111</xdr:col>
      <xdr:colOff>177800</xdr:colOff>
      <xdr:row>83</xdr:row>
      <xdr:rowOff>158387</xdr:rowOff>
    </xdr:to>
    <xdr:cxnSp macro="">
      <xdr:nvCxnSpPr>
        <xdr:cNvPr id="749" name="直線コネクタ 748">
          <a:extLst>
            <a:ext uri="{FF2B5EF4-FFF2-40B4-BE49-F238E27FC236}">
              <a16:creationId xmlns:a16="http://schemas.microsoft.com/office/drawing/2014/main" id="{454237C5-3437-4BCC-89C4-2E7794C63BDD}"/>
            </a:ext>
          </a:extLst>
        </xdr:cNvPr>
        <xdr:cNvCxnSpPr/>
      </xdr:nvCxnSpPr>
      <xdr:spPr>
        <a:xfrm flipV="1">
          <a:off x="20434300" y="14378939"/>
          <a:ext cx="889000" cy="979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83</xdr:row>
      <xdr:rowOff>126093</xdr:rowOff>
    </xdr:from>
    <xdr:to>
      <xdr:col>102</xdr:col>
      <xdr:colOff>165100</xdr:colOff>
      <xdr:row>84</xdr:row>
      <xdr:rowOff>56243</xdr:rowOff>
    </xdr:to>
    <xdr:sp macro="" textlink="">
      <xdr:nvSpPr>
        <xdr:cNvPr id="750" name="楕円 749">
          <a:extLst>
            <a:ext uri="{FF2B5EF4-FFF2-40B4-BE49-F238E27FC236}">
              <a16:creationId xmlns:a16="http://schemas.microsoft.com/office/drawing/2014/main" id="{E31C0127-D96A-4C05-84F2-50FDCB4E89F2}"/>
            </a:ext>
          </a:extLst>
        </xdr:cNvPr>
        <xdr:cNvSpPr/>
      </xdr:nvSpPr>
      <xdr:spPr>
        <a:xfrm>
          <a:off x="19494500" y="143564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83</xdr:row>
      <xdr:rowOff>158387</xdr:rowOff>
    </xdr:from>
    <xdr:to>
      <xdr:col>107</xdr:col>
      <xdr:colOff>50800</xdr:colOff>
      <xdr:row>84</xdr:row>
      <xdr:rowOff>5443</xdr:rowOff>
    </xdr:to>
    <xdr:cxnSp macro="">
      <xdr:nvCxnSpPr>
        <xdr:cNvPr id="751" name="直線コネクタ 750">
          <a:extLst>
            <a:ext uri="{FF2B5EF4-FFF2-40B4-BE49-F238E27FC236}">
              <a16:creationId xmlns:a16="http://schemas.microsoft.com/office/drawing/2014/main" id="{5D294575-B078-41AB-8525-81181897020B}"/>
            </a:ext>
          </a:extLst>
        </xdr:cNvPr>
        <xdr:cNvCxnSpPr/>
      </xdr:nvCxnSpPr>
      <xdr:spPr>
        <a:xfrm flipV="1">
          <a:off x="19545300" y="14388737"/>
          <a:ext cx="889000" cy="185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83</xdr:row>
      <xdr:rowOff>145687</xdr:rowOff>
    </xdr:from>
    <xdr:to>
      <xdr:col>98</xdr:col>
      <xdr:colOff>38100</xdr:colOff>
      <xdr:row>84</xdr:row>
      <xdr:rowOff>75837</xdr:rowOff>
    </xdr:to>
    <xdr:sp macro="" textlink="">
      <xdr:nvSpPr>
        <xdr:cNvPr id="752" name="楕円 751">
          <a:extLst>
            <a:ext uri="{FF2B5EF4-FFF2-40B4-BE49-F238E27FC236}">
              <a16:creationId xmlns:a16="http://schemas.microsoft.com/office/drawing/2014/main" id="{B70A2309-C742-4424-994E-87A0265D5371}"/>
            </a:ext>
          </a:extLst>
        </xdr:cNvPr>
        <xdr:cNvSpPr/>
      </xdr:nvSpPr>
      <xdr:spPr>
        <a:xfrm>
          <a:off x="18605500" y="143760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84</xdr:row>
      <xdr:rowOff>5443</xdr:rowOff>
    </xdr:from>
    <xdr:to>
      <xdr:col>102</xdr:col>
      <xdr:colOff>114300</xdr:colOff>
      <xdr:row>84</xdr:row>
      <xdr:rowOff>25037</xdr:rowOff>
    </xdr:to>
    <xdr:cxnSp macro="">
      <xdr:nvCxnSpPr>
        <xdr:cNvPr id="753" name="直線コネクタ 752">
          <a:extLst>
            <a:ext uri="{FF2B5EF4-FFF2-40B4-BE49-F238E27FC236}">
              <a16:creationId xmlns:a16="http://schemas.microsoft.com/office/drawing/2014/main" id="{CB0A4410-A65C-4F87-90EB-9A0C7AF46DC9}"/>
            </a:ext>
          </a:extLst>
        </xdr:cNvPr>
        <xdr:cNvCxnSpPr/>
      </xdr:nvCxnSpPr>
      <xdr:spPr>
        <a:xfrm flipV="1">
          <a:off x="18656300" y="14407243"/>
          <a:ext cx="889000" cy="1959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85</xdr:row>
      <xdr:rowOff>138265</xdr:rowOff>
    </xdr:from>
    <xdr:ext cx="469744" cy="259045"/>
    <xdr:sp macro="" textlink="">
      <xdr:nvSpPr>
        <xdr:cNvPr id="754" name="n_1aveValue【消防施設】&#10;一人当たり面積">
          <a:extLst>
            <a:ext uri="{FF2B5EF4-FFF2-40B4-BE49-F238E27FC236}">
              <a16:creationId xmlns:a16="http://schemas.microsoft.com/office/drawing/2014/main" id="{8B57BBF7-E56E-4020-9023-1FED099AA88B}"/>
            </a:ext>
          </a:extLst>
        </xdr:cNvPr>
        <xdr:cNvSpPr txBox="1"/>
      </xdr:nvSpPr>
      <xdr:spPr>
        <a:xfrm>
          <a:off x="21075727" y="1471151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85</xdr:row>
      <xdr:rowOff>142620</xdr:rowOff>
    </xdr:from>
    <xdr:ext cx="469744" cy="259045"/>
    <xdr:sp macro="" textlink="">
      <xdr:nvSpPr>
        <xdr:cNvPr id="755" name="n_2aveValue【消防施設】&#10;一人当たり面積">
          <a:extLst>
            <a:ext uri="{FF2B5EF4-FFF2-40B4-BE49-F238E27FC236}">
              <a16:creationId xmlns:a16="http://schemas.microsoft.com/office/drawing/2014/main" id="{EBB2B351-DECC-4FCE-9DAD-ADEDD70766DA}"/>
            </a:ext>
          </a:extLst>
        </xdr:cNvPr>
        <xdr:cNvSpPr txBox="1"/>
      </xdr:nvSpPr>
      <xdr:spPr>
        <a:xfrm>
          <a:off x="20199427" y="1471587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85</xdr:row>
      <xdr:rowOff>148063</xdr:rowOff>
    </xdr:from>
    <xdr:ext cx="469744" cy="259045"/>
    <xdr:sp macro="" textlink="">
      <xdr:nvSpPr>
        <xdr:cNvPr id="756" name="n_3aveValue【消防施設】&#10;一人当たり面積">
          <a:extLst>
            <a:ext uri="{FF2B5EF4-FFF2-40B4-BE49-F238E27FC236}">
              <a16:creationId xmlns:a16="http://schemas.microsoft.com/office/drawing/2014/main" id="{06405498-7A23-4980-B34C-DBCB59AAF29A}"/>
            </a:ext>
          </a:extLst>
        </xdr:cNvPr>
        <xdr:cNvSpPr txBox="1"/>
      </xdr:nvSpPr>
      <xdr:spPr>
        <a:xfrm>
          <a:off x="19310427" y="1472131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85</xdr:row>
      <xdr:rowOff>142620</xdr:rowOff>
    </xdr:from>
    <xdr:ext cx="469744" cy="259045"/>
    <xdr:sp macro="" textlink="">
      <xdr:nvSpPr>
        <xdr:cNvPr id="757" name="n_4aveValue【消防施設】&#10;一人当たり面積">
          <a:extLst>
            <a:ext uri="{FF2B5EF4-FFF2-40B4-BE49-F238E27FC236}">
              <a16:creationId xmlns:a16="http://schemas.microsoft.com/office/drawing/2014/main" id="{2810CB0F-F85D-4700-AE8B-81843D54039A}"/>
            </a:ext>
          </a:extLst>
        </xdr:cNvPr>
        <xdr:cNvSpPr txBox="1"/>
      </xdr:nvSpPr>
      <xdr:spPr>
        <a:xfrm>
          <a:off x="18421427" y="1471587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82</xdr:row>
      <xdr:rowOff>44466</xdr:rowOff>
    </xdr:from>
    <xdr:ext cx="469744" cy="259045"/>
    <xdr:sp macro="" textlink="">
      <xdr:nvSpPr>
        <xdr:cNvPr id="758" name="n_1mainValue【消防施設】&#10;一人当たり面積">
          <a:extLst>
            <a:ext uri="{FF2B5EF4-FFF2-40B4-BE49-F238E27FC236}">
              <a16:creationId xmlns:a16="http://schemas.microsoft.com/office/drawing/2014/main" id="{A4839A5A-9D81-4803-97E7-A7796635F26A}"/>
            </a:ext>
          </a:extLst>
        </xdr:cNvPr>
        <xdr:cNvSpPr txBox="1"/>
      </xdr:nvSpPr>
      <xdr:spPr>
        <a:xfrm>
          <a:off x="21075727" y="1410336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0.491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82</xdr:row>
      <xdr:rowOff>54264</xdr:rowOff>
    </xdr:from>
    <xdr:ext cx="469744" cy="259045"/>
    <xdr:sp macro="" textlink="">
      <xdr:nvSpPr>
        <xdr:cNvPr id="759" name="n_2mainValue【消防施設】&#10;一人当たり面積">
          <a:extLst>
            <a:ext uri="{FF2B5EF4-FFF2-40B4-BE49-F238E27FC236}">
              <a16:creationId xmlns:a16="http://schemas.microsoft.com/office/drawing/2014/main" id="{5BC1D388-E692-4425-8A77-EFE061ABBCD6}"/>
            </a:ext>
          </a:extLst>
        </xdr:cNvPr>
        <xdr:cNvSpPr txBox="1"/>
      </xdr:nvSpPr>
      <xdr:spPr>
        <a:xfrm>
          <a:off x="20199427" y="1411316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0.482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82</xdr:row>
      <xdr:rowOff>72770</xdr:rowOff>
    </xdr:from>
    <xdr:ext cx="469744" cy="259045"/>
    <xdr:sp macro="" textlink="">
      <xdr:nvSpPr>
        <xdr:cNvPr id="760" name="n_3mainValue【消防施設】&#10;一人当たり面積">
          <a:extLst>
            <a:ext uri="{FF2B5EF4-FFF2-40B4-BE49-F238E27FC236}">
              <a16:creationId xmlns:a16="http://schemas.microsoft.com/office/drawing/2014/main" id="{558CA6E8-2996-4B7F-A9D0-1EA2BEAB4A1E}"/>
            </a:ext>
          </a:extLst>
        </xdr:cNvPr>
        <xdr:cNvSpPr txBox="1"/>
      </xdr:nvSpPr>
      <xdr:spPr>
        <a:xfrm>
          <a:off x="19310427" y="1413167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0.465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82</xdr:row>
      <xdr:rowOff>92364</xdr:rowOff>
    </xdr:from>
    <xdr:ext cx="469744" cy="259045"/>
    <xdr:sp macro="" textlink="">
      <xdr:nvSpPr>
        <xdr:cNvPr id="761" name="n_4mainValue【消防施設】&#10;一人当たり面積">
          <a:extLst>
            <a:ext uri="{FF2B5EF4-FFF2-40B4-BE49-F238E27FC236}">
              <a16:creationId xmlns:a16="http://schemas.microsoft.com/office/drawing/2014/main" id="{4F22FB98-56C2-418D-A99D-46041F5B78E3}"/>
            </a:ext>
          </a:extLst>
        </xdr:cNvPr>
        <xdr:cNvSpPr txBox="1"/>
      </xdr:nvSpPr>
      <xdr:spPr>
        <a:xfrm>
          <a:off x="18421427" y="1415126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0.447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91</xdr:row>
      <xdr:rowOff>19050</xdr:rowOff>
    </xdr:from>
    <xdr:to>
      <xdr:col>90</xdr:col>
      <xdr:colOff>25400</xdr:colOff>
      <xdr:row>94</xdr:row>
      <xdr:rowOff>139700</xdr:rowOff>
    </xdr:to>
    <xdr:sp macro="" textlink="">
      <xdr:nvSpPr>
        <xdr:cNvPr id="762" name="正方形/長方形 761">
          <a:extLst>
            <a:ext uri="{FF2B5EF4-FFF2-40B4-BE49-F238E27FC236}">
              <a16:creationId xmlns:a16="http://schemas.microsoft.com/office/drawing/2014/main" id="{C9720C2B-289F-41E9-A89B-0B6E4D787042}"/>
            </a:ext>
          </a:extLst>
        </xdr:cNvPr>
        <xdr:cNvSpPr/>
      </xdr:nvSpPr>
      <xdr:spPr>
        <a:xfrm>
          <a:off x="12446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庁舎</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94</xdr:row>
      <xdr:rowOff>165100</xdr:rowOff>
    </xdr:from>
    <xdr:to>
      <xdr:col>74</xdr:col>
      <xdr:colOff>0</xdr:colOff>
      <xdr:row>96</xdr:row>
      <xdr:rowOff>76200</xdr:rowOff>
    </xdr:to>
    <xdr:sp macro="" textlink="">
      <xdr:nvSpPr>
        <xdr:cNvPr id="763" name="正方形/長方形 762">
          <a:extLst>
            <a:ext uri="{FF2B5EF4-FFF2-40B4-BE49-F238E27FC236}">
              <a16:creationId xmlns:a16="http://schemas.microsoft.com/office/drawing/2014/main" id="{7A3E6DD6-DBE0-43B5-B2EC-933250701044}"/>
            </a:ext>
          </a:extLst>
        </xdr:cNvPr>
        <xdr:cNvSpPr/>
      </xdr:nvSpPr>
      <xdr:spPr>
        <a:xfrm>
          <a:off x="12573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96</xdr:row>
      <xdr:rowOff>25400</xdr:rowOff>
    </xdr:from>
    <xdr:to>
      <xdr:col>74</xdr:col>
      <xdr:colOff>0</xdr:colOff>
      <xdr:row>97</xdr:row>
      <xdr:rowOff>107950</xdr:rowOff>
    </xdr:to>
    <xdr:sp macro="" textlink="">
      <xdr:nvSpPr>
        <xdr:cNvPr id="764" name="正方形/長方形 763">
          <a:extLst>
            <a:ext uri="{FF2B5EF4-FFF2-40B4-BE49-F238E27FC236}">
              <a16:creationId xmlns:a16="http://schemas.microsoft.com/office/drawing/2014/main" id="{AFC839EA-E244-4786-8F38-5F8B05124E60}"/>
            </a:ext>
          </a:extLst>
        </xdr:cNvPr>
        <xdr:cNvSpPr/>
      </xdr:nvSpPr>
      <xdr:spPr>
        <a:xfrm>
          <a:off x="12573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94</xdr:row>
      <xdr:rowOff>165100</xdr:rowOff>
    </xdr:from>
    <xdr:to>
      <xdr:col>79</xdr:col>
      <xdr:colOff>63500</xdr:colOff>
      <xdr:row>96</xdr:row>
      <xdr:rowOff>76200</xdr:rowOff>
    </xdr:to>
    <xdr:sp macro="" textlink="">
      <xdr:nvSpPr>
        <xdr:cNvPr id="765" name="正方形/長方形 764">
          <a:extLst>
            <a:ext uri="{FF2B5EF4-FFF2-40B4-BE49-F238E27FC236}">
              <a16:creationId xmlns:a16="http://schemas.microsoft.com/office/drawing/2014/main" id="{695B824A-02EB-4ADD-9192-2B0E532B9D6B}"/>
            </a:ext>
          </a:extLst>
        </xdr:cNvPr>
        <xdr:cNvSpPr/>
      </xdr:nvSpPr>
      <xdr:spPr>
        <a:xfrm>
          <a:off x="135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96</xdr:row>
      <xdr:rowOff>25400</xdr:rowOff>
    </xdr:from>
    <xdr:to>
      <xdr:col>79</xdr:col>
      <xdr:colOff>63500</xdr:colOff>
      <xdr:row>97</xdr:row>
      <xdr:rowOff>107950</xdr:rowOff>
    </xdr:to>
    <xdr:sp macro="" textlink="">
      <xdr:nvSpPr>
        <xdr:cNvPr id="766" name="正方形/長方形 765">
          <a:extLst>
            <a:ext uri="{FF2B5EF4-FFF2-40B4-BE49-F238E27FC236}">
              <a16:creationId xmlns:a16="http://schemas.microsoft.com/office/drawing/2014/main" id="{5368A33C-EF29-4411-B610-1C9677FA3883}"/>
            </a:ext>
          </a:extLst>
        </xdr:cNvPr>
        <xdr:cNvSpPr/>
      </xdr:nvSpPr>
      <xdr:spPr>
        <a:xfrm>
          <a:off x="135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94</xdr:row>
      <xdr:rowOff>165100</xdr:rowOff>
    </xdr:from>
    <xdr:to>
      <xdr:col>85</xdr:col>
      <xdr:colOff>63500</xdr:colOff>
      <xdr:row>96</xdr:row>
      <xdr:rowOff>76200</xdr:rowOff>
    </xdr:to>
    <xdr:sp macro="" textlink="">
      <xdr:nvSpPr>
        <xdr:cNvPr id="767" name="正方形/長方形 766">
          <a:extLst>
            <a:ext uri="{FF2B5EF4-FFF2-40B4-BE49-F238E27FC236}">
              <a16:creationId xmlns:a16="http://schemas.microsoft.com/office/drawing/2014/main" id="{65AC6EA2-39A9-40BF-8AE4-F69E8678D090}"/>
            </a:ext>
          </a:extLst>
        </xdr:cNvPr>
        <xdr:cNvSpPr/>
      </xdr:nvSpPr>
      <xdr:spPr>
        <a:xfrm>
          <a:off x="14732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77</xdr:col>
      <xdr:colOff>63500</xdr:colOff>
      <xdr:row>96</xdr:row>
      <xdr:rowOff>25400</xdr:rowOff>
    </xdr:from>
    <xdr:to>
      <xdr:col>85</xdr:col>
      <xdr:colOff>63500</xdr:colOff>
      <xdr:row>97</xdr:row>
      <xdr:rowOff>107950</xdr:rowOff>
    </xdr:to>
    <xdr:sp macro="" textlink="">
      <xdr:nvSpPr>
        <xdr:cNvPr id="768" name="正方形/長方形 767">
          <a:extLst>
            <a:ext uri="{FF2B5EF4-FFF2-40B4-BE49-F238E27FC236}">
              <a16:creationId xmlns:a16="http://schemas.microsoft.com/office/drawing/2014/main" id="{0601FA79-134F-4976-9F75-5163C140FC01}"/>
            </a:ext>
          </a:extLst>
        </xdr:cNvPr>
        <xdr:cNvSpPr/>
      </xdr:nvSpPr>
      <xdr:spPr>
        <a:xfrm>
          <a:off x="14732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97</xdr:row>
      <xdr:rowOff>133350</xdr:rowOff>
    </xdr:from>
    <xdr:to>
      <xdr:col>90</xdr:col>
      <xdr:colOff>25400</xdr:colOff>
      <xdr:row>111</xdr:row>
      <xdr:rowOff>19050</xdr:rowOff>
    </xdr:to>
    <xdr:sp macro="" textlink="">
      <xdr:nvSpPr>
        <xdr:cNvPr id="769" name="正方形/長方形 768">
          <a:extLst>
            <a:ext uri="{FF2B5EF4-FFF2-40B4-BE49-F238E27FC236}">
              <a16:creationId xmlns:a16="http://schemas.microsoft.com/office/drawing/2014/main" id="{CB6E12B2-D505-46E9-A9D2-8CB11311DCFF}"/>
            </a:ext>
          </a:extLst>
        </xdr:cNvPr>
        <xdr:cNvSpPr/>
      </xdr:nvSpPr>
      <xdr:spPr>
        <a:xfrm>
          <a:off x="12446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96</xdr:row>
      <xdr:rowOff>114300</xdr:rowOff>
    </xdr:from>
    <xdr:ext cx="298543" cy="225703"/>
    <xdr:sp macro="" textlink="">
      <xdr:nvSpPr>
        <xdr:cNvPr id="770" name="テキスト ボックス 769">
          <a:extLst>
            <a:ext uri="{FF2B5EF4-FFF2-40B4-BE49-F238E27FC236}">
              <a16:creationId xmlns:a16="http://schemas.microsoft.com/office/drawing/2014/main" id="{028E6185-6F3F-4E6D-8B62-BA6E8EB57D8D}"/>
            </a:ext>
          </a:extLst>
        </xdr:cNvPr>
        <xdr:cNvSpPr txBox="1"/>
      </xdr:nvSpPr>
      <xdr:spPr>
        <a:xfrm>
          <a:off x="12407900" y="1657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111</xdr:row>
      <xdr:rowOff>19050</xdr:rowOff>
    </xdr:from>
    <xdr:to>
      <xdr:col>89</xdr:col>
      <xdr:colOff>177800</xdr:colOff>
      <xdr:row>111</xdr:row>
      <xdr:rowOff>19050</xdr:rowOff>
    </xdr:to>
    <xdr:cxnSp macro="">
      <xdr:nvCxnSpPr>
        <xdr:cNvPr id="771" name="直線コネクタ 770">
          <a:extLst>
            <a:ext uri="{FF2B5EF4-FFF2-40B4-BE49-F238E27FC236}">
              <a16:creationId xmlns:a16="http://schemas.microsoft.com/office/drawing/2014/main" id="{395839B6-6652-472A-AEAD-8AEE82F93629}"/>
            </a:ext>
          </a:extLst>
        </xdr:cNvPr>
        <xdr:cNvCxnSpPr/>
      </xdr:nvCxnSpPr>
      <xdr:spPr>
        <a:xfrm>
          <a:off x="12446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110</xdr:row>
      <xdr:rowOff>48277</xdr:rowOff>
    </xdr:from>
    <xdr:ext cx="467179" cy="259045"/>
    <xdr:sp macro="" textlink="">
      <xdr:nvSpPr>
        <xdr:cNvPr id="772" name="テキスト ボックス 771">
          <a:extLst>
            <a:ext uri="{FF2B5EF4-FFF2-40B4-BE49-F238E27FC236}">
              <a16:creationId xmlns:a16="http://schemas.microsoft.com/office/drawing/2014/main" id="{A43040BA-A13F-464E-817C-6181A264E192}"/>
            </a:ext>
          </a:extLst>
        </xdr:cNvPr>
        <xdr:cNvSpPr txBox="1"/>
      </xdr:nvSpPr>
      <xdr:spPr>
        <a:xfrm>
          <a:off x="11978821" y="189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109</xdr:row>
      <xdr:rowOff>35379</xdr:rowOff>
    </xdr:from>
    <xdr:to>
      <xdr:col>89</xdr:col>
      <xdr:colOff>177800</xdr:colOff>
      <xdr:row>109</xdr:row>
      <xdr:rowOff>35379</xdr:rowOff>
    </xdr:to>
    <xdr:cxnSp macro="">
      <xdr:nvCxnSpPr>
        <xdr:cNvPr id="773" name="直線コネクタ 772">
          <a:extLst>
            <a:ext uri="{FF2B5EF4-FFF2-40B4-BE49-F238E27FC236}">
              <a16:creationId xmlns:a16="http://schemas.microsoft.com/office/drawing/2014/main" id="{E850EDDB-1837-4E9B-B33E-DBC034DE68F6}"/>
            </a:ext>
          </a:extLst>
        </xdr:cNvPr>
        <xdr:cNvCxnSpPr/>
      </xdr:nvCxnSpPr>
      <xdr:spPr>
        <a:xfrm>
          <a:off x="12446000" y="1872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108</xdr:row>
      <xdr:rowOff>64606</xdr:rowOff>
    </xdr:from>
    <xdr:ext cx="467179" cy="259045"/>
    <xdr:sp macro="" textlink="">
      <xdr:nvSpPr>
        <xdr:cNvPr id="774" name="テキスト ボックス 773">
          <a:extLst>
            <a:ext uri="{FF2B5EF4-FFF2-40B4-BE49-F238E27FC236}">
              <a16:creationId xmlns:a16="http://schemas.microsoft.com/office/drawing/2014/main" id="{45F09FEF-CFAD-4F44-AD74-F69AAEEE96D2}"/>
            </a:ext>
          </a:extLst>
        </xdr:cNvPr>
        <xdr:cNvSpPr txBox="1"/>
      </xdr:nvSpPr>
      <xdr:spPr>
        <a:xfrm>
          <a:off x="11978821" y="1858120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107</xdr:row>
      <xdr:rowOff>51707</xdr:rowOff>
    </xdr:from>
    <xdr:to>
      <xdr:col>89</xdr:col>
      <xdr:colOff>177800</xdr:colOff>
      <xdr:row>107</xdr:row>
      <xdr:rowOff>51707</xdr:rowOff>
    </xdr:to>
    <xdr:cxnSp macro="">
      <xdr:nvCxnSpPr>
        <xdr:cNvPr id="775" name="直線コネクタ 774">
          <a:extLst>
            <a:ext uri="{FF2B5EF4-FFF2-40B4-BE49-F238E27FC236}">
              <a16:creationId xmlns:a16="http://schemas.microsoft.com/office/drawing/2014/main" id="{9C9A5C19-D545-498E-A1A6-B154A083CCB3}"/>
            </a:ext>
          </a:extLst>
        </xdr:cNvPr>
        <xdr:cNvCxnSpPr/>
      </xdr:nvCxnSpPr>
      <xdr:spPr>
        <a:xfrm>
          <a:off x="12446000" y="1839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106</xdr:row>
      <xdr:rowOff>80934</xdr:rowOff>
    </xdr:from>
    <xdr:ext cx="403059" cy="259045"/>
    <xdr:sp macro="" textlink="">
      <xdr:nvSpPr>
        <xdr:cNvPr id="776" name="テキスト ボックス 775">
          <a:extLst>
            <a:ext uri="{FF2B5EF4-FFF2-40B4-BE49-F238E27FC236}">
              <a16:creationId xmlns:a16="http://schemas.microsoft.com/office/drawing/2014/main" id="{09523639-E54B-48E5-8462-05A8ACEEFB65}"/>
            </a:ext>
          </a:extLst>
        </xdr:cNvPr>
        <xdr:cNvSpPr txBox="1"/>
      </xdr:nvSpPr>
      <xdr:spPr>
        <a:xfrm>
          <a:off x="12042941" y="1825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105</xdr:row>
      <xdr:rowOff>68036</xdr:rowOff>
    </xdr:from>
    <xdr:to>
      <xdr:col>89</xdr:col>
      <xdr:colOff>177800</xdr:colOff>
      <xdr:row>105</xdr:row>
      <xdr:rowOff>68036</xdr:rowOff>
    </xdr:to>
    <xdr:cxnSp macro="">
      <xdr:nvCxnSpPr>
        <xdr:cNvPr id="777" name="直線コネクタ 776">
          <a:extLst>
            <a:ext uri="{FF2B5EF4-FFF2-40B4-BE49-F238E27FC236}">
              <a16:creationId xmlns:a16="http://schemas.microsoft.com/office/drawing/2014/main" id="{88BCD5B2-1883-4DBA-BEB7-A831D0774966}"/>
            </a:ext>
          </a:extLst>
        </xdr:cNvPr>
        <xdr:cNvCxnSpPr/>
      </xdr:nvCxnSpPr>
      <xdr:spPr>
        <a:xfrm>
          <a:off x="12446000" y="1807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104</xdr:row>
      <xdr:rowOff>97263</xdr:rowOff>
    </xdr:from>
    <xdr:ext cx="403059" cy="259045"/>
    <xdr:sp macro="" textlink="">
      <xdr:nvSpPr>
        <xdr:cNvPr id="778" name="テキスト ボックス 777">
          <a:extLst>
            <a:ext uri="{FF2B5EF4-FFF2-40B4-BE49-F238E27FC236}">
              <a16:creationId xmlns:a16="http://schemas.microsoft.com/office/drawing/2014/main" id="{4C3CB056-28AD-41FA-B57B-BEC1D56429D3}"/>
            </a:ext>
          </a:extLst>
        </xdr:cNvPr>
        <xdr:cNvSpPr txBox="1"/>
      </xdr:nvSpPr>
      <xdr:spPr>
        <a:xfrm>
          <a:off x="12042941" y="17928063"/>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103</xdr:row>
      <xdr:rowOff>84364</xdr:rowOff>
    </xdr:from>
    <xdr:to>
      <xdr:col>89</xdr:col>
      <xdr:colOff>177800</xdr:colOff>
      <xdr:row>103</xdr:row>
      <xdr:rowOff>84364</xdr:rowOff>
    </xdr:to>
    <xdr:cxnSp macro="">
      <xdr:nvCxnSpPr>
        <xdr:cNvPr id="779" name="直線コネクタ 778">
          <a:extLst>
            <a:ext uri="{FF2B5EF4-FFF2-40B4-BE49-F238E27FC236}">
              <a16:creationId xmlns:a16="http://schemas.microsoft.com/office/drawing/2014/main" id="{EEC49DCE-2139-4ABA-9BC1-23CA785154E4}"/>
            </a:ext>
          </a:extLst>
        </xdr:cNvPr>
        <xdr:cNvCxnSpPr/>
      </xdr:nvCxnSpPr>
      <xdr:spPr>
        <a:xfrm>
          <a:off x="12446000" y="1774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102</xdr:row>
      <xdr:rowOff>113591</xdr:rowOff>
    </xdr:from>
    <xdr:ext cx="403059" cy="259045"/>
    <xdr:sp macro="" textlink="">
      <xdr:nvSpPr>
        <xdr:cNvPr id="780" name="テキスト ボックス 779">
          <a:extLst>
            <a:ext uri="{FF2B5EF4-FFF2-40B4-BE49-F238E27FC236}">
              <a16:creationId xmlns:a16="http://schemas.microsoft.com/office/drawing/2014/main" id="{C4797604-6F20-4C29-9589-03A9154E10B2}"/>
            </a:ext>
          </a:extLst>
        </xdr:cNvPr>
        <xdr:cNvSpPr txBox="1"/>
      </xdr:nvSpPr>
      <xdr:spPr>
        <a:xfrm>
          <a:off x="12042941" y="1760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100693</xdr:rowOff>
    </xdr:from>
    <xdr:to>
      <xdr:col>89</xdr:col>
      <xdr:colOff>177800</xdr:colOff>
      <xdr:row>101</xdr:row>
      <xdr:rowOff>100693</xdr:rowOff>
    </xdr:to>
    <xdr:cxnSp macro="">
      <xdr:nvCxnSpPr>
        <xdr:cNvPr id="781" name="直線コネクタ 780">
          <a:extLst>
            <a:ext uri="{FF2B5EF4-FFF2-40B4-BE49-F238E27FC236}">
              <a16:creationId xmlns:a16="http://schemas.microsoft.com/office/drawing/2014/main" id="{C064B092-8BA7-4FEF-8BAA-25A8C84664FE}"/>
            </a:ext>
          </a:extLst>
        </xdr:cNvPr>
        <xdr:cNvCxnSpPr/>
      </xdr:nvCxnSpPr>
      <xdr:spPr>
        <a:xfrm>
          <a:off x="12446000" y="1741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100</xdr:row>
      <xdr:rowOff>129920</xdr:rowOff>
    </xdr:from>
    <xdr:ext cx="403059" cy="259045"/>
    <xdr:sp macro="" textlink="">
      <xdr:nvSpPr>
        <xdr:cNvPr id="782" name="テキスト ボックス 781">
          <a:extLst>
            <a:ext uri="{FF2B5EF4-FFF2-40B4-BE49-F238E27FC236}">
              <a16:creationId xmlns:a16="http://schemas.microsoft.com/office/drawing/2014/main" id="{5A7F69E2-A808-476A-860A-84DD7817F8BB}"/>
            </a:ext>
          </a:extLst>
        </xdr:cNvPr>
        <xdr:cNvSpPr txBox="1"/>
      </xdr:nvSpPr>
      <xdr:spPr>
        <a:xfrm>
          <a:off x="12042941" y="1727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99</xdr:row>
      <xdr:rowOff>117021</xdr:rowOff>
    </xdr:from>
    <xdr:to>
      <xdr:col>89</xdr:col>
      <xdr:colOff>177800</xdr:colOff>
      <xdr:row>99</xdr:row>
      <xdr:rowOff>117021</xdr:rowOff>
    </xdr:to>
    <xdr:cxnSp macro="">
      <xdr:nvCxnSpPr>
        <xdr:cNvPr id="783" name="直線コネクタ 782">
          <a:extLst>
            <a:ext uri="{FF2B5EF4-FFF2-40B4-BE49-F238E27FC236}">
              <a16:creationId xmlns:a16="http://schemas.microsoft.com/office/drawing/2014/main" id="{C6D986E1-3BF4-4574-AE0E-7357713BF2FE}"/>
            </a:ext>
          </a:extLst>
        </xdr:cNvPr>
        <xdr:cNvCxnSpPr/>
      </xdr:nvCxnSpPr>
      <xdr:spPr>
        <a:xfrm>
          <a:off x="12446000" y="1709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98</xdr:row>
      <xdr:rowOff>146248</xdr:rowOff>
    </xdr:from>
    <xdr:ext cx="338939" cy="259045"/>
    <xdr:sp macro="" textlink="">
      <xdr:nvSpPr>
        <xdr:cNvPr id="784" name="テキスト ボックス 783">
          <a:extLst>
            <a:ext uri="{FF2B5EF4-FFF2-40B4-BE49-F238E27FC236}">
              <a16:creationId xmlns:a16="http://schemas.microsoft.com/office/drawing/2014/main" id="{F90F4E7F-10D4-4DCC-9443-7570B4E1B183}"/>
            </a:ext>
          </a:extLst>
        </xdr:cNvPr>
        <xdr:cNvSpPr txBox="1"/>
      </xdr:nvSpPr>
      <xdr:spPr>
        <a:xfrm>
          <a:off x="12107061" y="16948348"/>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133350</xdr:rowOff>
    </xdr:from>
    <xdr:to>
      <xdr:col>89</xdr:col>
      <xdr:colOff>177800</xdr:colOff>
      <xdr:row>97</xdr:row>
      <xdr:rowOff>133350</xdr:rowOff>
    </xdr:to>
    <xdr:cxnSp macro="">
      <xdr:nvCxnSpPr>
        <xdr:cNvPr id="785" name="直線コネクタ 784">
          <a:extLst>
            <a:ext uri="{FF2B5EF4-FFF2-40B4-BE49-F238E27FC236}">
              <a16:creationId xmlns:a16="http://schemas.microsoft.com/office/drawing/2014/main" id="{76185B92-FCB3-43EE-B93F-4F5529CEFC67}"/>
            </a:ext>
          </a:extLst>
        </xdr:cNvPr>
        <xdr:cNvCxnSpPr/>
      </xdr:nvCxnSpPr>
      <xdr:spPr>
        <a:xfrm>
          <a:off x="12446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97</xdr:row>
      <xdr:rowOff>133350</xdr:rowOff>
    </xdr:from>
    <xdr:to>
      <xdr:col>90</xdr:col>
      <xdr:colOff>25400</xdr:colOff>
      <xdr:row>111</xdr:row>
      <xdr:rowOff>19050</xdr:rowOff>
    </xdr:to>
    <xdr:sp macro="" textlink="">
      <xdr:nvSpPr>
        <xdr:cNvPr id="786" name="【庁舎】&#10;有形固定資産減価償却率グラフ枠">
          <a:extLst>
            <a:ext uri="{FF2B5EF4-FFF2-40B4-BE49-F238E27FC236}">
              <a16:creationId xmlns:a16="http://schemas.microsoft.com/office/drawing/2014/main" id="{ED6912A3-9EA5-4166-B36A-08C40FB8C232}"/>
            </a:ext>
          </a:extLst>
        </xdr:cNvPr>
        <xdr:cNvSpPr/>
      </xdr:nvSpPr>
      <xdr:spPr>
        <a:xfrm>
          <a:off x="12446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99</xdr:row>
      <xdr:rowOff>148045</xdr:rowOff>
    </xdr:from>
    <xdr:to>
      <xdr:col>85</xdr:col>
      <xdr:colOff>126364</xdr:colOff>
      <xdr:row>109</xdr:row>
      <xdr:rowOff>35379</xdr:rowOff>
    </xdr:to>
    <xdr:cxnSp macro="">
      <xdr:nvCxnSpPr>
        <xdr:cNvPr id="787" name="直線コネクタ 786">
          <a:extLst>
            <a:ext uri="{FF2B5EF4-FFF2-40B4-BE49-F238E27FC236}">
              <a16:creationId xmlns:a16="http://schemas.microsoft.com/office/drawing/2014/main" id="{0BA49538-990A-4147-9C8D-3B61C3D83442}"/>
            </a:ext>
          </a:extLst>
        </xdr:cNvPr>
        <xdr:cNvCxnSpPr/>
      </xdr:nvCxnSpPr>
      <xdr:spPr>
        <a:xfrm flipV="1">
          <a:off x="16318864" y="17121595"/>
          <a:ext cx="0" cy="160183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109</xdr:row>
      <xdr:rowOff>39206</xdr:rowOff>
    </xdr:from>
    <xdr:ext cx="469744" cy="259045"/>
    <xdr:sp macro="" textlink="">
      <xdr:nvSpPr>
        <xdr:cNvPr id="788" name="【庁舎】&#10;有形固定資産減価償却率最小値テキスト">
          <a:extLst>
            <a:ext uri="{FF2B5EF4-FFF2-40B4-BE49-F238E27FC236}">
              <a16:creationId xmlns:a16="http://schemas.microsoft.com/office/drawing/2014/main" id="{A9313825-BA9A-42AD-9AE2-416DA6FC8BB2}"/>
            </a:ext>
          </a:extLst>
        </xdr:cNvPr>
        <xdr:cNvSpPr txBox="1"/>
      </xdr:nvSpPr>
      <xdr:spPr>
        <a:xfrm>
          <a:off x="16357600" y="1872725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109</xdr:row>
      <xdr:rowOff>35379</xdr:rowOff>
    </xdr:from>
    <xdr:to>
      <xdr:col>86</xdr:col>
      <xdr:colOff>25400</xdr:colOff>
      <xdr:row>109</xdr:row>
      <xdr:rowOff>35379</xdr:rowOff>
    </xdr:to>
    <xdr:cxnSp macro="">
      <xdr:nvCxnSpPr>
        <xdr:cNvPr id="789" name="直線コネクタ 788">
          <a:extLst>
            <a:ext uri="{FF2B5EF4-FFF2-40B4-BE49-F238E27FC236}">
              <a16:creationId xmlns:a16="http://schemas.microsoft.com/office/drawing/2014/main" id="{57A8B7EB-2CFF-4070-9A6D-E8926126C1AF}"/>
            </a:ext>
          </a:extLst>
        </xdr:cNvPr>
        <xdr:cNvCxnSpPr/>
      </xdr:nvCxnSpPr>
      <xdr:spPr>
        <a:xfrm>
          <a:off x="16230600" y="1872342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98</xdr:row>
      <xdr:rowOff>94722</xdr:rowOff>
    </xdr:from>
    <xdr:ext cx="340478" cy="259045"/>
    <xdr:sp macro="" textlink="">
      <xdr:nvSpPr>
        <xdr:cNvPr id="790" name="【庁舎】&#10;有形固定資産減価償却率最大値テキスト">
          <a:extLst>
            <a:ext uri="{FF2B5EF4-FFF2-40B4-BE49-F238E27FC236}">
              <a16:creationId xmlns:a16="http://schemas.microsoft.com/office/drawing/2014/main" id="{8B2EE59E-8FE5-4D29-A333-CB3960DE7F32}"/>
            </a:ext>
          </a:extLst>
        </xdr:cNvPr>
        <xdr:cNvSpPr txBox="1"/>
      </xdr:nvSpPr>
      <xdr:spPr>
        <a:xfrm>
          <a:off x="16357600" y="16896822"/>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99</xdr:row>
      <xdr:rowOff>148045</xdr:rowOff>
    </xdr:from>
    <xdr:to>
      <xdr:col>86</xdr:col>
      <xdr:colOff>25400</xdr:colOff>
      <xdr:row>99</xdr:row>
      <xdr:rowOff>148045</xdr:rowOff>
    </xdr:to>
    <xdr:cxnSp macro="">
      <xdr:nvCxnSpPr>
        <xdr:cNvPr id="791" name="直線コネクタ 790">
          <a:extLst>
            <a:ext uri="{FF2B5EF4-FFF2-40B4-BE49-F238E27FC236}">
              <a16:creationId xmlns:a16="http://schemas.microsoft.com/office/drawing/2014/main" id="{E5D184A9-6EEB-4E4E-A140-924C115ACF75}"/>
            </a:ext>
          </a:extLst>
        </xdr:cNvPr>
        <xdr:cNvCxnSpPr/>
      </xdr:nvCxnSpPr>
      <xdr:spPr>
        <a:xfrm>
          <a:off x="16230600" y="1712159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103</xdr:row>
      <xdr:rowOff>71138</xdr:rowOff>
    </xdr:from>
    <xdr:ext cx="405111" cy="259045"/>
    <xdr:sp macro="" textlink="">
      <xdr:nvSpPr>
        <xdr:cNvPr id="792" name="【庁舎】&#10;有形固定資産減価償却率平均値テキスト">
          <a:extLst>
            <a:ext uri="{FF2B5EF4-FFF2-40B4-BE49-F238E27FC236}">
              <a16:creationId xmlns:a16="http://schemas.microsoft.com/office/drawing/2014/main" id="{CF42FAE5-B387-4506-B705-DE3020DBBA35}"/>
            </a:ext>
          </a:extLst>
        </xdr:cNvPr>
        <xdr:cNvSpPr txBox="1"/>
      </xdr:nvSpPr>
      <xdr:spPr>
        <a:xfrm>
          <a:off x="16357600" y="17730488"/>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104</xdr:row>
      <xdr:rowOff>48261</xdr:rowOff>
    </xdr:from>
    <xdr:to>
      <xdr:col>85</xdr:col>
      <xdr:colOff>177800</xdr:colOff>
      <xdr:row>104</xdr:row>
      <xdr:rowOff>149861</xdr:rowOff>
    </xdr:to>
    <xdr:sp macro="" textlink="">
      <xdr:nvSpPr>
        <xdr:cNvPr id="793" name="フローチャート: 判断 792">
          <a:extLst>
            <a:ext uri="{FF2B5EF4-FFF2-40B4-BE49-F238E27FC236}">
              <a16:creationId xmlns:a16="http://schemas.microsoft.com/office/drawing/2014/main" id="{6BAE4CCA-1993-4B19-8497-C77A10406505}"/>
            </a:ext>
          </a:extLst>
        </xdr:cNvPr>
        <xdr:cNvSpPr/>
      </xdr:nvSpPr>
      <xdr:spPr>
        <a:xfrm>
          <a:off x="16268700" y="178790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104</xdr:row>
      <xdr:rowOff>90714</xdr:rowOff>
    </xdr:from>
    <xdr:to>
      <xdr:col>81</xdr:col>
      <xdr:colOff>101600</xdr:colOff>
      <xdr:row>105</xdr:row>
      <xdr:rowOff>20864</xdr:rowOff>
    </xdr:to>
    <xdr:sp macro="" textlink="">
      <xdr:nvSpPr>
        <xdr:cNvPr id="794" name="フローチャート: 判断 793">
          <a:extLst>
            <a:ext uri="{FF2B5EF4-FFF2-40B4-BE49-F238E27FC236}">
              <a16:creationId xmlns:a16="http://schemas.microsoft.com/office/drawing/2014/main" id="{D73FE46C-7CFE-498D-BC87-1C60BBB614C6}"/>
            </a:ext>
          </a:extLst>
        </xdr:cNvPr>
        <xdr:cNvSpPr/>
      </xdr:nvSpPr>
      <xdr:spPr>
        <a:xfrm>
          <a:off x="15430500" y="179215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104</xdr:row>
      <xdr:rowOff>167458</xdr:rowOff>
    </xdr:from>
    <xdr:to>
      <xdr:col>76</xdr:col>
      <xdr:colOff>165100</xdr:colOff>
      <xdr:row>105</xdr:row>
      <xdr:rowOff>97608</xdr:rowOff>
    </xdr:to>
    <xdr:sp macro="" textlink="">
      <xdr:nvSpPr>
        <xdr:cNvPr id="795" name="フローチャート: 判断 794">
          <a:extLst>
            <a:ext uri="{FF2B5EF4-FFF2-40B4-BE49-F238E27FC236}">
              <a16:creationId xmlns:a16="http://schemas.microsoft.com/office/drawing/2014/main" id="{482C0F60-E061-4755-B538-5CD6A06568C5}"/>
            </a:ext>
          </a:extLst>
        </xdr:cNvPr>
        <xdr:cNvSpPr/>
      </xdr:nvSpPr>
      <xdr:spPr>
        <a:xfrm>
          <a:off x="14541500" y="179982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104</xdr:row>
      <xdr:rowOff>141332</xdr:rowOff>
    </xdr:from>
    <xdr:to>
      <xdr:col>72</xdr:col>
      <xdr:colOff>38100</xdr:colOff>
      <xdr:row>105</xdr:row>
      <xdr:rowOff>71482</xdr:rowOff>
    </xdr:to>
    <xdr:sp macro="" textlink="">
      <xdr:nvSpPr>
        <xdr:cNvPr id="796" name="フローチャート: 判断 795">
          <a:extLst>
            <a:ext uri="{FF2B5EF4-FFF2-40B4-BE49-F238E27FC236}">
              <a16:creationId xmlns:a16="http://schemas.microsoft.com/office/drawing/2014/main" id="{7B1C77B1-89F8-4A5E-A047-D708AF32E4F7}"/>
            </a:ext>
          </a:extLst>
        </xdr:cNvPr>
        <xdr:cNvSpPr/>
      </xdr:nvSpPr>
      <xdr:spPr>
        <a:xfrm>
          <a:off x="13652500" y="179721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104</xdr:row>
      <xdr:rowOff>125005</xdr:rowOff>
    </xdr:from>
    <xdr:to>
      <xdr:col>67</xdr:col>
      <xdr:colOff>101600</xdr:colOff>
      <xdr:row>105</xdr:row>
      <xdr:rowOff>55155</xdr:rowOff>
    </xdr:to>
    <xdr:sp macro="" textlink="">
      <xdr:nvSpPr>
        <xdr:cNvPr id="797" name="フローチャート: 判断 796">
          <a:extLst>
            <a:ext uri="{FF2B5EF4-FFF2-40B4-BE49-F238E27FC236}">
              <a16:creationId xmlns:a16="http://schemas.microsoft.com/office/drawing/2014/main" id="{E8507452-7EFE-422A-A8CF-FCC13A6B8218}"/>
            </a:ext>
          </a:extLst>
        </xdr:cNvPr>
        <xdr:cNvSpPr/>
      </xdr:nvSpPr>
      <xdr:spPr>
        <a:xfrm>
          <a:off x="12763500" y="179558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111</xdr:row>
      <xdr:rowOff>16527</xdr:rowOff>
    </xdr:from>
    <xdr:ext cx="762000" cy="259045"/>
    <xdr:sp macro="" textlink="">
      <xdr:nvSpPr>
        <xdr:cNvPr id="798" name="テキスト ボックス 797">
          <a:extLst>
            <a:ext uri="{FF2B5EF4-FFF2-40B4-BE49-F238E27FC236}">
              <a16:creationId xmlns:a16="http://schemas.microsoft.com/office/drawing/2014/main" id="{6D6FC880-EB37-4723-BF1B-7B8E47DC6D0D}"/>
            </a:ext>
          </a:extLst>
        </xdr:cNvPr>
        <xdr:cNvSpPr txBox="1"/>
      </xdr:nvSpPr>
      <xdr:spPr>
        <a:xfrm>
          <a:off x="16129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111</xdr:row>
      <xdr:rowOff>16527</xdr:rowOff>
    </xdr:from>
    <xdr:ext cx="762000" cy="259045"/>
    <xdr:sp macro="" textlink="">
      <xdr:nvSpPr>
        <xdr:cNvPr id="799" name="テキスト ボックス 798">
          <a:extLst>
            <a:ext uri="{FF2B5EF4-FFF2-40B4-BE49-F238E27FC236}">
              <a16:creationId xmlns:a16="http://schemas.microsoft.com/office/drawing/2014/main" id="{863C8C19-4312-42D5-97E2-5095611F9C4B}"/>
            </a:ext>
          </a:extLst>
        </xdr:cNvPr>
        <xdr:cNvSpPr txBox="1"/>
      </xdr:nvSpPr>
      <xdr:spPr>
        <a:xfrm>
          <a:off x="15290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111</xdr:row>
      <xdr:rowOff>16527</xdr:rowOff>
    </xdr:from>
    <xdr:ext cx="762000" cy="259045"/>
    <xdr:sp macro="" textlink="">
      <xdr:nvSpPr>
        <xdr:cNvPr id="800" name="テキスト ボックス 799">
          <a:extLst>
            <a:ext uri="{FF2B5EF4-FFF2-40B4-BE49-F238E27FC236}">
              <a16:creationId xmlns:a16="http://schemas.microsoft.com/office/drawing/2014/main" id="{C2D295CA-E23C-4329-A8AC-38C71AFD09F5}"/>
            </a:ext>
          </a:extLst>
        </xdr:cNvPr>
        <xdr:cNvSpPr txBox="1"/>
      </xdr:nvSpPr>
      <xdr:spPr>
        <a:xfrm>
          <a:off x="14401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111</xdr:row>
      <xdr:rowOff>16527</xdr:rowOff>
    </xdr:from>
    <xdr:ext cx="762000" cy="259045"/>
    <xdr:sp macro="" textlink="">
      <xdr:nvSpPr>
        <xdr:cNvPr id="801" name="テキスト ボックス 800">
          <a:extLst>
            <a:ext uri="{FF2B5EF4-FFF2-40B4-BE49-F238E27FC236}">
              <a16:creationId xmlns:a16="http://schemas.microsoft.com/office/drawing/2014/main" id="{6F387E1D-24C2-4CEF-8D65-EDAF0BF71D0E}"/>
            </a:ext>
          </a:extLst>
        </xdr:cNvPr>
        <xdr:cNvSpPr txBox="1"/>
      </xdr:nvSpPr>
      <xdr:spPr>
        <a:xfrm>
          <a:off x="1351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111</xdr:row>
      <xdr:rowOff>16527</xdr:rowOff>
    </xdr:from>
    <xdr:ext cx="762000" cy="259045"/>
    <xdr:sp macro="" textlink="">
      <xdr:nvSpPr>
        <xdr:cNvPr id="802" name="テキスト ボックス 801">
          <a:extLst>
            <a:ext uri="{FF2B5EF4-FFF2-40B4-BE49-F238E27FC236}">
              <a16:creationId xmlns:a16="http://schemas.microsoft.com/office/drawing/2014/main" id="{88CB9E57-08F7-4C14-8F6B-A8F40E2954BC}"/>
            </a:ext>
          </a:extLst>
        </xdr:cNvPr>
        <xdr:cNvSpPr txBox="1"/>
      </xdr:nvSpPr>
      <xdr:spPr>
        <a:xfrm>
          <a:off x="1262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106</xdr:row>
      <xdr:rowOff>133169</xdr:rowOff>
    </xdr:from>
    <xdr:to>
      <xdr:col>85</xdr:col>
      <xdr:colOff>177800</xdr:colOff>
      <xdr:row>107</xdr:row>
      <xdr:rowOff>63319</xdr:rowOff>
    </xdr:to>
    <xdr:sp macro="" textlink="">
      <xdr:nvSpPr>
        <xdr:cNvPr id="803" name="楕円 802">
          <a:extLst>
            <a:ext uri="{FF2B5EF4-FFF2-40B4-BE49-F238E27FC236}">
              <a16:creationId xmlns:a16="http://schemas.microsoft.com/office/drawing/2014/main" id="{7BBA93AE-49AC-4C54-8267-A39220C53F2F}"/>
            </a:ext>
          </a:extLst>
        </xdr:cNvPr>
        <xdr:cNvSpPr/>
      </xdr:nvSpPr>
      <xdr:spPr>
        <a:xfrm>
          <a:off x="16268700" y="1830686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106</xdr:row>
      <xdr:rowOff>111596</xdr:rowOff>
    </xdr:from>
    <xdr:ext cx="405111" cy="259045"/>
    <xdr:sp macro="" textlink="">
      <xdr:nvSpPr>
        <xdr:cNvPr id="804" name="【庁舎】&#10;有形固定資産減価償却率該当値テキスト">
          <a:extLst>
            <a:ext uri="{FF2B5EF4-FFF2-40B4-BE49-F238E27FC236}">
              <a16:creationId xmlns:a16="http://schemas.microsoft.com/office/drawing/2014/main" id="{107BC367-D182-49CA-B81B-F7F45599C7ED}"/>
            </a:ext>
          </a:extLst>
        </xdr:cNvPr>
        <xdr:cNvSpPr txBox="1"/>
      </xdr:nvSpPr>
      <xdr:spPr>
        <a:xfrm>
          <a:off x="16357600" y="1828529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106</xdr:row>
      <xdr:rowOff>107043</xdr:rowOff>
    </xdr:from>
    <xdr:to>
      <xdr:col>81</xdr:col>
      <xdr:colOff>101600</xdr:colOff>
      <xdr:row>107</xdr:row>
      <xdr:rowOff>37193</xdr:rowOff>
    </xdr:to>
    <xdr:sp macro="" textlink="">
      <xdr:nvSpPr>
        <xdr:cNvPr id="805" name="楕円 804">
          <a:extLst>
            <a:ext uri="{FF2B5EF4-FFF2-40B4-BE49-F238E27FC236}">
              <a16:creationId xmlns:a16="http://schemas.microsoft.com/office/drawing/2014/main" id="{827E52FB-0B88-4D9D-B472-26C8BA3F7133}"/>
            </a:ext>
          </a:extLst>
        </xdr:cNvPr>
        <xdr:cNvSpPr/>
      </xdr:nvSpPr>
      <xdr:spPr>
        <a:xfrm>
          <a:off x="15430500" y="182807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106</xdr:row>
      <xdr:rowOff>157843</xdr:rowOff>
    </xdr:from>
    <xdr:to>
      <xdr:col>85</xdr:col>
      <xdr:colOff>127000</xdr:colOff>
      <xdr:row>107</xdr:row>
      <xdr:rowOff>12519</xdr:rowOff>
    </xdr:to>
    <xdr:cxnSp macro="">
      <xdr:nvCxnSpPr>
        <xdr:cNvPr id="806" name="直線コネクタ 805">
          <a:extLst>
            <a:ext uri="{FF2B5EF4-FFF2-40B4-BE49-F238E27FC236}">
              <a16:creationId xmlns:a16="http://schemas.microsoft.com/office/drawing/2014/main" id="{1477879D-028B-4020-A995-8F0DB28F365D}"/>
            </a:ext>
          </a:extLst>
        </xdr:cNvPr>
        <xdr:cNvCxnSpPr/>
      </xdr:nvCxnSpPr>
      <xdr:spPr>
        <a:xfrm>
          <a:off x="15481300" y="18331543"/>
          <a:ext cx="838200" cy="2612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106</xdr:row>
      <xdr:rowOff>74386</xdr:rowOff>
    </xdr:from>
    <xdr:to>
      <xdr:col>76</xdr:col>
      <xdr:colOff>165100</xdr:colOff>
      <xdr:row>107</xdr:row>
      <xdr:rowOff>4536</xdr:rowOff>
    </xdr:to>
    <xdr:sp macro="" textlink="">
      <xdr:nvSpPr>
        <xdr:cNvPr id="807" name="楕円 806">
          <a:extLst>
            <a:ext uri="{FF2B5EF4-FFF2-40B4-BE49-F238E27FC236}">
              <a16:creationId xmlns:a16="http://schemas.microsoft.com/office/drawing/2014/main" id="{BB72C5F1-0079-4209-B0CB-1E9ABFD32FBF}"/>
            </a:ext>
          </a:extLst>
        </xdr:cNvPr>
        <xdr:cNvSpPr/>
      </xdr:nvSpPr>
      <xdr:spPr>
        <a:xfrm>
          <a:off x="14541500" y="182480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106</xdr:row>
      <xdr:rowOff>125186</xdr:rowOff>
    </xdr:from>
    <xdr:to>
      <xdr:col>81</xdr:col>
      <xdr:colOff>50800</xdr:colOff>
      <xdr:row>106</xdr:row>
      <xdr:rowOff>157843</xdr:rowOff>
    </xdr:to>
    <xdr:cxnSp macro="">
      <xdr:nvCxnSpPr>
        <xdr:cNvPr id="808" name="直線コネクタ 807">
          <a:extLst>
            <a:ext uri="{FF2B5EF4-FFF2-40B4-BE49-F238E27FC236}">
              <a16:creationId xmlns:a16="http://schemas.microsoft.com/office/drawing/2014/main" id="{9FBE738F-C738-4B07-AA0D-BF4A809E7DA9}"/>
            </a:ext>
          </a:extLst>
        </xdr:cNvPr>
        <xdr:cNvCxnSpPr/>
      </xdr:nvCxnSpPr>
      <xdr:spPr>
        <a:xfrm>
          <a:off x="14592300" y="18298886"/>
          <a:ext cx="889000" cy="326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106</xdr:row>
      <xdr:rowOff>44994</xdr:rowOff>
    </xdr:from>
    <xdr:to>
      <xdr:col>72</xdr:col>
      <xdr:colOff>38100</xdr:colOff>
      <xdr:row>106</xdr:row>
      <xdr:rowOff>146594</xdr:rowOff>
    </xdr:to>
    <xdr:sp macro="" textlink="">
      <xdr:nvSpPr>
        <xdr:cNvPr id="809" name="楕円 808">
          <a:extLst>
            <a:ext uri="{FF2B5EF4-FFF2-40B4-BE49-F238E27FC236}">
              <a16:creationId xmlns:a16="http://schemas.microsoft.com/office/drawing/2014/main" id="{7975E9FE-BF87-42C2-B828-B37B2007CB77}"/>
            </a:ext>
          </a:extLst>
        </xdr:cNvPr>
        <xdr:cNvSpPr/>
      </xdr:nvSpPr>
      <xdr:spPr>
        <a:xfrm>
          <a:off x="13652500" y="182186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106</xdr:row>
      <xdr:rowOff>95794</xdr:rowOff>
    </xdr:from>
    <xdr:to>
      <xdr:col>76</xdr:col>
      <xdr:colOff>114300</xdr:colOff>
      <xdr:row>106</xdr:row>
      <xdr:rowOff>125186</xdr:rowOff>
    </xdr:to>
    <xdr:cxnSp macro="">
      <xdr:nvCxnSpPr>
        <xdr:cNvPr id="810" name="直線コネクタ 809">
          <a:extLst>
            <a:ext uri="{FF2B5EF4-FFF2-40B4-BE49-F238E27FC236}">
              <a16:creationId xmlns:a16="http://schemas.microsoft.com/office/drawing/2014/main" id="{3CF92E58-91C8-4C6F-8589-C5F31030103C}"/>
            </a:ext>
          </a:extLst>
        </xdr:cNvPr>
        <xdr:cNvCxnSpPr/>
      </xdr:nvCxnSpPr>
      <xdr:spPr>
        <a:xfrm>
          <a:off x="13703300" y="18269494"/>
          <a:ext cx="889000" cy="293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106</xdr:row>
      <xdr:rowOff>9071</xdr:rowOff>
    </xdr:from>
    <xdr:to>
      <xdr:col>67</xdr:col>
      <xdr:colOff>101600</xdr:colOff>
      <xdr:row>106</xdr:row>
      <xdr:rowOff>110671</xdr:rowOff>
    </xdr:to>
    <xdr:sp macro="" textlink="">
      <xdr:nvSpPr>
        <xdr:cNvPr id="811" name="楕円 810">
          <a:extLst>
            <a:ext uri="{FF2B5EF4-FFF2-40B4-BE49-F238E27FC236}">
              <a16:creationId xmlns:a16="http://schemas.microsoft.com/office/drawing/2014/main" id="{5EEAD7DF-51CD-4E85-898F-873D536F0240}"/>
            </a:ext>
          </a:extLst>
        </xdr:cNvPr>
        <xdr:cNvSpPr/>
      </xdr:nvSpPr>
      <xdr:spPr>
        <a:xfrm>
          <a:off x="12763500" y="181827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106</xdr:row>
      <xdr:rowOff>59871</xdr:rowOff>
    </xdr:from>
    <xdr:to>
      <xdr:col>71</xdr:col>
      <xdr:colOff>177800</xdr:colOff>
      <xdr:row>106</xdr:row>
      <xdr:rowOff>95794</xdr:rowOff>
    </xdr:to>
    <xdr:cxnSp macro="">
      <xdr:nvCxnSpPr>
        <xdr:cNvPr id="812" name="直線コネクタ 811">
          <a:extLst>
            <a:ext uri="{FF2B5EF4-FFF2-40B4-BE49-F238E27FC236}">
              <a16:creationId xmlns:a16="http://schemas.microsoft.com/office/drawing/2014/main" id="{43CDD561-6819-47FB-AA92-9CED0B5B0855}"/>
            </a:ext>
          </a:extLst>
        </xdr:cNvPr>
        <xdr:cNvCxnSpPr/>
      </xdr:nvCxnSpPr>
      <xdr:spPr>
        <a:xfrm>
          <a:off x="12814300" y="18233571"/>
          <a:ext cx="889000" cy="3592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103</xdr:row>
      <xdr:rowOff>37391</xdr:rowOff>
    </xdr:from>
    <xdr:ext cx="405111" cy="259045"/>
    <xdr:sp macro="" textlink="">
      <xdr:nvSpPr>
        <xdr:cNvPr id="813" name="n_1aveValue【庁舎】&#10;有形固定資産減価償却率">
          <a:extLst>
            <a:ext uri="{FF2B5EF4-FFF2-40B4-BE49-F238E27FC236}">
              <a16:creationId xmlns:a16="http://schemas.microsoft.com/office/drawing/2014/main" id="{6AB8A592-13D9-44A9-BC2B-0F2340688690}"/>
            </a:ext>
          </a:extLst>
        </xdr:cNvPr>
        <xdr:cNvSpPr txBox="1"/>
      </xdr:nvSpPr>
      <xdr:spPr>
        <a:xfrm>
          <a:off x="15266044" y="1769674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103</xdr:row>
      <xdr:rowOff>114135</xdr:rowOff>
    </xdr:from>
    <xdr:ext cx="405111" cy="259045"/>
    <xdr:sp macro="" textlink="">
      <xdr:nvSpPr>
        <xdr:cNvPr id="814" name="n_2aveValue【庁舎】&#10;有形固定資産減価償却率">
          <a:extLst>
            <a:ext uri="{FF2B5EF4-FFF2-40B4-BE49-F238E27FC236}">
              <a16:creationId xmlns:a16="http://schemas.microsoft.com/office/drawing/2014/main" id="{91A6126C-6430-4D5B-9F2C-9AD2D441CC3C}"/>
            </a:ext>
          </a:extLst>
        </xdr:cNvPr>
        <xdr:cNvSpPr txBox="1"/>
      </xdr:nvSpPr>
      <xdr:spPr>
        <a:xfrm>
          <a:off x="14389744" y="1777348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103</xdr:row>
      <xdr:rowOff>88009</xdr:rowOff>
    </xdr:from>
    <xdr:ext cx="405111" cy="259045"/>
    <xdr:sp macro="" textlink="">
      <xdr:nvSpPr>
        <xdr:cNvPr id="815" name="n_3aveValue【庁舎】&#10;有形固定資産減価償却率">
          <a:extLst>
            <a:ext uri="{FF2B5EF4-FFF2-40B4-BE49-F238E27FC236}">
              <a16:creationId xmlns:a16="http://schemas.microsoft.com/office/drawing/2014/main" id="{E5B538F1-5434-4A2D-92E4-543CDCF15AF5}"/>
            </a:ext>
          </a:extLst>
        </xdr:cNvPr>
        <xdr:cNvSpPr txBox="1"/>
      </xdr:nvSpPr>
      <xdr:spPr>
        <a:xfrm>
          <a:off x="13500744" y="1774735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103</xdr:row>
      <xdr:rowOff>71682</xdr:rowOff>
    </xdr:from>
    <xdr:ext cx="405111" cy="259045"/>
    <xdr:sp macro="" textlink="">
      <xdr:nvSpPr>
        <xdr:cNvPr id="816" name="n_4aveValue【庁舎】&#10;有形固定資産減価償却率">
          <a:extLst>
            <a:ext uri="{FF2B5EF4-FFF2-40B4-BE49-F238E27FC236}">
              <a16:creationId xmlns:a16="http://schemas.microsoft.com/office/drawing/2014/main" id="{D80CC5F8-0E6E-4E1F-8FAD-BBD7BC241B5B}"/>
            </a:ext>
          </a:extLst>
        </xdr:cNvPr>
        <xdr:cNvSpPr txBox="1"/>
      </xdr:nvSpPr>
      <xdr:spPr>
        <a:xfrm>
          <a:off x="12611744" y="1773103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107</xdr:row>
      <xdr:rowOff>28320</xdr:rowOff>
    </xdr:from>
    <xdr:ext cx="405111" cy="259045"/>
    <xdr:sp macro="" textlink="">
      <xdr:nvSpPr>
        <xdr:cNvPr id="817" name="n_1mainValue【庁舎】&#10;有形固定資産減価償却率">
          <a:extLst>
            <a:ext uri="{FF2B5EF4-FFF2-40B4-BE49-F238E27FC236}">
              <a16:creationId xmlns:a16="http://schemas.microsoft.com/office/drawing/2014/main" id="{165491BA-6EE4-41C0-994D-8E1EBD390214}"/>
            </a:ext>
          </a:extLst>
        </xdr:cNvPr>
        <xdr:cNvSpPr txBox="1"/>
      </xdr:nvSpPr>
      <xdr:spPr>
        <a:xfrm>
          <a:off x="15266044" y="1837347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106</xdr:row>
      <xdr:rowOff>167113</xdr:rowOff>
    </xdr:from>
    <xdr:ext cx="405111" cy="259045"/>
    <xdr:sp macro="" textlink="">
      <xdr:nvSpPr>
        <xdr:cNvPr id="818" name="n_2mainValue【庁舎】&#10;有形固定資産減価償却率">
          <a:extLst>
            <a:ext uri="{FF2B5EF4-FFF2-40B4-BE49-F238E27FC236}">
              <a16:creationId xmlns:a16="http://schemas.microsoft.com/office/drawing/2014/main" id="{4C65225A-E0C3-4EF5-822E-675EFB0D874F}"/>
            </a:ext>
          </a:extLst>
        </xdr:cNvPr>
        <xdr:cNvSpPr txBox="1"/>
      </xdr:nvSpPr>
      <xdr:spPr>
        <a:xfrm>
          <a:off x="14389744" y="1834081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106</xdr:row>
      <xdr:rowOff>137721</xdr:rowOff>
    </xdr:from>
    <xdr:ext cx="405111" cy="259045"/>
    <xdr:sp macro="" textlink="">
      <xdr:nvSpPr>
        <xdr:cNvPr id="819" name="n_3mainValue【庁舎】&#10;有形固定資産減価償却率">
          <a:extLst>
            <a:ext uri="{FF2B5EF4-FFF2-40B4-BE49-F238E27FC236}">
              <a16:creationId xmlns:a16="http://schemas.microsoft.com/office/drawing/2014/main" id="{75B80B4E-C074-4C83-80B1-CC53A4F4254D}"/>
            </a:ext>
          </a:extLst>
        </xdr:cNvPr>
        <xdr:cNvSpPr txBox="1"/>
      </xdr:nvSpPr>
      <xdr:spPr>
        <a:xfrm>
          <a:off x="13500744" y="1831142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106</xdr:row>
      <xdr:rowOff>101798</xdr:rowOff>
    </xdr:from>
    <xdr:ext cx="405111" cy="259045"/>
    <xdr:sp macro="" textlink="">
      <xdr:nvSpPr>
        <xdr:cNvPr id="820" name="n_4mainValue【庁舎】&#10;有形固定資産減価償却率">
          <a:extLst>
            <a:ext uri="{FF2B5EF4-FFF2-40B4-BE49-F238E27FC236}">
              <a16:creationId xmlns:a16="http://schemas.microsoft.com/office/drawing/2014/main" id="{EE8EA313-29CE-4A3F-A383-273759036F46}"/>
            </a:ext>
          </a:extLst>
        </xdr:cNvPr>
        <xdr:cNvSpPr txBox="1"/>
      </xdr:nvSpPr>
      <xdr:spPr>
        <a:xfrm>
          <a:off x="12611744" y="1827549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91</xdr:row>
      <xdr:rowOff>19050</xdr:rowOff>
    </xdr:from>
    <xdr:to>
      <xdr:col>120</xdr:col>
      <xdr:colOff>152400</xdr:colOff>
      <xdr:row>94</xdr:row>
      <xdr:rowOff>139700</xdr:rowOff>
    </xdr:to>
    <xdr:sp macro="" textlink="">
      <xdr:nvSpPr>
        <xdr:cNvPr id="821" name="正方形/長方形 820">
          <a:extLst>
            <a:ext uri="{FF2B5EF4-FFF2-40B4-BE49-F238E27FC236}">
              <a16:creationId xmlns:a16="http://schemas.microsoft.com/office/drawing/2014/main" id="{C81E5917-E79D-4D02-A10F-C1EBD2BF5CAA}"/>
            </a:ext>
          </a:extLst>
        </xdr:cNvPr>
        <xdr:cNvSpPr/>
      </xdr:nvSpPr>
      <xdr:spPr>
        <a:xfrm>
          <a:off x="18288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庁舎</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94</xdr:row>
      <xdr:rowOff>165100</xdr:rowOff>
    </xdr:from>
    <xdr:to>
      <xdr:col>104</xdr:col>
      <xdr:colOff>127000</xdr:colOff>
      <xdr:row>96</xdr:row>
      <xdr:rowOff>76200</xdr:rowOff>
    </xdr:to>
    <xdr:sp macro="" textlink="">
      <xdr:nvSpPr>
        <xdr:cNvPr id="822" name="正方形/長方形 821">
          <a:extLst>
            <a:ext uri="{FF2B5EF4-FFF2-40B4-BE49-F238E27FC236}">
              <a16:creationId xmlns:a16="http://schemas.microsoft.com/office/drawing/2014/main" id="{0332AC0A-0F5C-4CBA-8C96-4D9C43A6E47D}"/>
            </a:ext>
          </a:extLst>
        </xdr:cNvPr>
        <xdr:cNvSpPr/>
      </xdr:nvSpPr>
      <xdr:spPr>
        <a:xfrm>
          <a:off x="1841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96</xdr:row>
      <xdr:rowOff>25400</xdr:rowOff>
    </xdr:from>
    <xdr:to>
      <xdr:col>104</xdr:col>
      <xdr:colOff>127000</xdr:colOff>
      <xdr:row>97</xdr:row>
      <xdr:rowOff>107950</xdr:rowOff>
    </xdr:to>
    <xdr:sp macro="" textlink="">
      <xdr:nvSpPr>
        <xdr:cNvPr id="823" name="正方形/長方形 822">
          <a:extLst>
            <a:ext uri="{FF2B5EF4-FFF2-40B4-BE49-F238E27FC236}">
              <a16:creationId xmlns:a16="http://schemas.microsoft.com/office/drawing/2014/main" id="{6E3F4B06-7DC6-42CD-B49D-2D2F3E90AAF7}"/>
            </a:ext>
          </a:extLst>
        </xdr:cNvPr>
        <xdr:cNvSpPr/>
      </xdr:nvSpPr>
      <xdr:spPr>
        <a:xfrm>
          <a:off x="1841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32/78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94</xdr:row>
      <xdr:rowOff>165100</xdr:rowOff>
    </xdr:from>
    <xdr:to>
      <xdr:col>110</xdr:col>
      <xdr:colOff>0</xdr:colOff>
      <xdr:row>96</xdr:row>
      <xdr:rowOff>76200</xdr:rowOff>
    </xdr:to>
    <xdr:sp macro="" textlink="">
      <xdr:nvSpPr>
        <xdr:cNvPr id="824" name="正方形/長方形 823">
          <a:extLst>
            <a:ext uri="{FF2B5EF4-FFF2-40B4-BE49-F238E27FC236}">
              <a16:creationId xmlns:a16="http://schemas.microsoft.com/office/drawing/2014/main" id="{A050634C-FE72-4D67-B95D-1118E656FB6F}"/>
            </a:ext>
          </a:extLst>
        </xdr:cNvPr>
        <xdr:cNvSpPr/>
      </xdr:nvSpPr>
      <xdr:spPr>
        <a:xfrm>
          <a:off x="194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96</xdr:row>
      <xdr:rowOff>25400</xdr:rowOff>
    </xdr:from>
    <xdr:to>
      <xdr:col>110</xdr:col>
      <xdr:colOff>0</xdr:colOff>
      <xdr:row>97</xdr:row>
      <xdr:rowOff>107950</xdr:rowOff>
    </xdr:to>
    <xdr:sp macro="" textlink="">
      <xdr:nvSpPr>
        <xdr:cNvPr id="825" name="正方形/長方形 824">
          <a:extLst>
            <a:ext uri="{FF2B5EF4-FFF2-40B4-BE49-F238E27FC236}">
              <a16:creationId xmlns:a16="http://schemas.microsoft.com/office/drawing/2014/main" id="{90782228-06EA-47DA-A45A-DA722EDB5023}"/>
            </a:ext>
          </a:extLst>
        </xdr:cNvPr>
        <xdr:cNvSpPr/>
      </xdr:nvSpPr>
      <xdr:spPr>
        <a:xfrm>
          <a:off x="194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94</xdr:row>
      <xdr:rowOff>165100</xdr:rowOff>
    </xdr:from>
    <xdr:to>
      <xdr:col>116</xdr:col>
      <xdr:colOff>0</xdr:colOff>
      <xdr:row>96</xdr:row>
      <xdr:rowOff>76200</xdr:rowOff>
    </xdr:to>
    <xdr:sp macro="" textlink="">
      <xdr:nvSpPr>
        <xdr:cNvPr id="826" name="正方形/長方形 825">
          <a:extLst>
            <a:ext uri="{FF2B5EF4-FFF2-40B4-BE49-F238E27FC236}">
              <a16:creationId xmlns:a16="http://schemas.microsoft.com/office/drawing/2014/main" id="{7BBAA672-3935-4251-BF2F-C29C424B8F3E}"/>
            </a:ext>
          </a:extLst>
        </xdr:cNvPr>
        <xdr:cNvSpPr/>
      </xdr:nvSpPr>
      <xdr:spPr>
        <a:xfrm>
          <a:off x="20574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108</xdr:col>
      <xdr:colOff>0</xdr:colOff>
      <xdr:row>96</xdr:row>
      <xdr:rowOff>25400</xdr:rowOff>
    </xdr:from>
    <xdr:to>
      <xdr:col>116</xdr:col>
      <xdr:colOff>0</xdr:colOff>
      <xdr:row>97</xdr:row>
      <xdr:rowOff>107950</xdr:rowOff>
    </xdr:to>
    <xdr:sp macro="" textlink="">
      <xdr:nvSpPr>
        <xdr:cNvPr id="827" name="正方形/長方形 826">
          <a:extLst>
            <a:ext uri="{FF2B5EF4-FFF2-40B4-BE49-F238E27FC236}">
              <a16:creationId xmlns:a16="http://schemas.microsoft.com/office/drawing/2014/main" id="{C1C261AB-75EF-40B7-99DC-246BA50EF0CF}"/>
            </a:ext>
          </a:extLst>
        </xdr:cNvPr>
        <xdr:cNvSpPr/>
      </xdr:nvSpPr>
      <xdr:spPr>
        <a:xfrm>
          <a:off x="20574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0.242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97</xdr:row>
      <xdr:rowOff>133350</xdr:rowOff>
    </xdr:from>
    <xdr:to>
      <xdr:col>120</xdr:col>
      <xdr:colOff>152400</xdr:colOff>
      <xdr:row>111</xdr:row>
      <xdr:rowOff>19050</xdr:rowOff>
    </xdr:to>
    <xdr:sp macro="" textlink="">
      <xdr:nvSpPr>
        <xdr:cNvPr id="828" name="正方形/長方形 827">
          <a:extLst>
            <a:ext uri="{FF2B5EF4-FFF2-40B4-BE49-F238E27FC236}">
              <a16:creationId xmlns:a16="http://schemas.microsoft.com/office/drawing/2014/main" id="{4EB030AC-C430-4A25-B077-8872577DEFA2}"/>
            </a:ext>
          </a:extLst>
        </xdr:cNvPr>
        <xdr:cNvSpPr/>
      </xdr:nvSpPr>
      <xdr:spPr>
        <a:xfrm>
          <a:off x="18288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96</xdr:row>
      <xdr:rowOff>114300</xdr:rowOff>
    </xdr:from>
    <xdr:ext cx="349839" cy="225703"/>
    <xdr:sp macro="" textlink="">
      <xdr:nvSpPr>
        <xdr:cNvPr id="829" name="テキスト ボックス 828">
          <a:extLst>
            <a:ext uri="{FF2B5EF4-FFF2-40B4-BE49-F238E27FC236}">
              <a16:creationId xmlns:a16="http://schemas.microsoft.com/office/drawing/2014/main" id="{12EEE291-FF77-4A2C-91F3-2A78066AA167}"/>
            </a:ext>
          </a:extLst>
        </xdr:cNvPr>
        <xdr:cNvSpPr txBox="1"/>
      </xdr:nvSpPr>
      <xdr:spPr>
        <a:xfrm>
          <a:off x="18249900" y="1657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111</xdr:row>
      <xdr:rowOff>19050</xdr:rowOff>
    </xdr:from>
    <xdr:to>
      <xdr:col>120</xdr:col>
      <xdr:colOff>114300</xdr:colOff>
      <xdr:row>111</xdr:row>
      <xdr:rowOff>19050</xdr:rowOff>
    </xdr:to>
    <xdr:cxnSp macro="">
      <xdr:nvCxnSpPr>
        <xdr:cNvPr id="830" name="直線コネクタ 829">
          <a:extLst>
            <a:ext uri="{FF2B5EF4-FFF2-40B4-BE49-F238E27FC236}">
              <a16:creationId xmlns:a16="http://schemas.microsoft.com/office/drawing/2014/main" id="{B4E7CF3B-9A78-4AA3-A3DF-40818E8E3392}"/>
            </a:ext>
          </a:extLst>
        </xdr:cNvPr>
        <xdr:cNvCxnSpPr/>
      </xdr:nvCxnSpPr>
      <xdr:spPr>
        <a:xfrm>
          <a:off x="18288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108</xdr:row>
      <xdr:rowOff>76200</xdr:rowOff>
    </xdr:from>
    <xdr:to>
      <xdr:col>120</xdr:col>
      <xdr:colOff>114300</xdr:colOff>
      <xdr:row>108</xdr:row>
      <xdr:rowOff>76200</xdr:rowOff>
    </xdr:to>
    <xdr:cxnSp macro="">
      <xdr:nvCxnSpPr>
        <xdr:cNvPr id="831" name="直線コネクタ 830">
          <a:extLst>
            <a:ext uri="{FF2B5EF4-FFF2-40B4-BE49-F238E27FC236}">
              <a16:creationId xmlns:a16="http://schemas.microsoft.com/office/drawing/2014/main" id="{191D25AB-1540-4738-83C8-ACDA9E58C7E2}"/>
            </a:ext>
          </a:extLst>
        </xdr:cNvPr>
        <xdr:cNvCxnSpPr/>
      </xdr:nvCxnSpPr>
      <xdr:spPr>
        <a:xfrm>
          <a:off x="18288000" y="1859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107</xdr:row>
      <xdr:rowOff>105427</xdr:rowOff>
    </xdr:from>
    <xdr:ext cx="467179" cy="259045"/>
    <xdr:sp macro="" textlink="">
      <xdr:nvSpPr>
        <xdr:cNvPr id="832" name="テキスト ボックス 831">
          <a:extLst>
            <a:ext uri="{FF2B5EF4-FFF2-40B4-BE49-F238E27FC236}">
              <a16:creationId xmlns:a16="http://schemas.microsoft.com/office/drawing/2014/main" id="{C02C5FF5-1DDB-46A1-BA77-23EEB7E89916}"/>
            </a:ext>
          </a:extLst>
        </xdr:cNvPr>
        <xdr:cNvSpPr txBox="1"/>
      </xdr:nvSpPr>
      <xdr:spPr>
        <a:xfrm>
          <a:off x="17820821" y="1845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105</xdr:row>
      <xdr:rowOff>133350</xdr:rowOff>
    </xdr:from>
    <xdr:to>
      <xdr:col>120</xdr:col>
      <xdr:colOff>114300</xdr:colOff>
      <xdr:row>105</xdr:row>
      <xdr:rowOff>133350</xdr:rowOff>
    </xdr:to>
    <xdr:cxnSp macro="">
      <xdr:nvCxnSpPr>
        <xdr:cNvPr id="833" name="直線コネクタ 832">
          <a:extLst>
            <a:ext uri="{FF2B5EF4-FFF2-40B4-BE49-F238E27FC236}">
              <a16:creationId xmlns:a16="http://schemas.microsoft.com/office/drawing/2014/main" id="{72AFEB3F-65BB-4A7A-BF47-8329B7422ABD}"/>
            </a:ext>
          </a:extLst>
        </xdr:cNvPr>
        <xdr:cNvCxnSpPr/>
      </xdr:nvCxnSpPr>
      <xdr:spPr>
        <a:xfrm>
          <a:off x="18288000" y="1813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104</xdr:row>
      <xdr:rowOff>162577</xdr:rowOff>
    </xdr:from>
    <xdr:ext cx="467179" cy="259045"/>
    <xdr:sp macro="" textlink="">
      <xdr:nvSpPr>
        <xdr:cNvPr id="834" name="テキスト ボックス 833">
          <a:extLst>
            <a:ext uri="{FF2B5EF4-FFF2-40B4-BE49-F238E27FC236}">
              <a16:creationId xmlns:a16="http://schemas.microsoft.com/office/drawing/2014/main" id="{FBFD4EA9-5BE6-4F2E-B306-C23DB4DC247B}"/>
            </a:ext>
          </a:extLst>
        </xdr:cNvPr>
        <xdr:cNvSpPr txBox="1"/>
      </xdr:nvSpPr>
      <xdr:spPr>
        <a:xfrm>
          <a:off x="17820821" y="17993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103</xdr:row>
      <xdr:rowOff>19050</xdr:rowOff>
    </xdr:from>
    <xdr:to>
      <xdr:col>120</xdr:col>
      <xdr:colOff>114300</xdr:colOff>
      <xdr:row>103</xdr:row>
      <xdr:rowOff>19050</xdr:rowOff>
    </xdr:to>
    <xdr:cxnSp macro="">
      <xdr:nvCxnSpPr>
        <xdr:cNvPr id="835" name="直線コネクタ 834">
          <a:extLst>
            <a:ext uri="{FF2B5EF4-FFF2-40B4-BE49-F238E27FC236}">
              <a16:creationId xmlns:a16="http://schemas.microsoft.com/office/drawing/2014/main" id="{5FDBD555-D88B-413E-B03E-E3DE392AC612}"/>
            </a:ext>
          </a:extLst>
        </xdr:cNvPr>
        <xdr:cNvCxnSpPr/>
      </xdr:nvCxnSpPr>
      <xdr:spPr>
        <a:xfrm>
          <a:off x="18288000" y="1767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102</xdr:row>
      <xdr:rowOff>48277</xdr:rowOff>
    </xdr:from>
    <xdr:ext cx="467179" cy="259045"/>
    <xdr:sp macro="" textlink="">
      <xdr:nvSpPr>
        <xdr:cNvPr id="836" name="テキスト ボックス 835">
          <a:extLst>
            <a:ext uri="{FF2B5EF4-FFF2-40B4-BE49-F238E27FC236}">
              <a16:creationId xmlns:a16="http://schemas.microsoft.com/office/drawing/2014/main" id="{C11086BD-2678-4B10-AA1B-1B0239AF2744}"/>
            </a:ext>
          </a:extLst>
        </xdr:cNvPr>
        <xdr:cNvSpPr txBox="1"/>
      </xdr:nvSpPr>
      <xdr:spPr>
        <a:xfrm>
          <a:off x="17820821" y="17536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100</xdr:row>
      <xdr:rowOff>76200</xdr:rowOff>
    </xdr:from>
    <xdr:to>
      <xdr:col>120</xdr:col>
      <xdr:colOff>114300</xdr:colOff>
      <xdr:row>100</xdr:row>
      <xdr:rowOff>76200</xdr:rowOff>
    </xdr:to>
    <xdr:cxnSp macro="">
      <xdr:nvCxnSpPr>
        <xdr:cNvPr id="837" name="直線コネクタ 836">
          <a:extLst>
            <a:ext uri="{FF2B5EF4-FFF2-40B4-BE49-F238E27FC236}">
              <a16:creationId xmlns:a16="http://schemas.microsoft.com/office/drawing/2014/main" id="{2381D209-8357-4DDE-BA3E-48CC6FD89142}"/>
            </a:ext>
          </a:extLst>
        </xdr:cNvPr>
        <xdr:cNvCxnSpPr/>
      </xdr:nvCxnSpPr>
      <xdr:spPr>
        <a:xfrm>
          <a:off x="18288000" y="1722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99</xdr:row>
      <xdr:rowOff>105427</xdr:rowOff>
    </xdr:from>
    <xdr:ext cx="467179" cy="259045"/>
    <xdr:sp macro="" textlink="">
      <xdr:nvSpPr>
        <xdr:cNvPr id="838" name="テキスト ボックス 837">
          <a:extLst>
            <a:ext uri="{FF2B5EF4-FFF2-40B4-BE49-F238E27FC236}">
              <a16:creationId xmlns:a16="http://schemas.microsoft.com/office/drawing/2014/main" id="{E602B9E9-0D3C-4D4F-88C0-0084E4E45A45}"/>
            </a:ext>
          </a:extLst>
        </xdr:cNvPr>
        <xdr:cNvSpPr txBox="1"/>
      </xdr:nvSpPr>
      <xdr:spPr>
        <a:xfrm>
          <a:off x="17820821" y="17078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114300</xdr:colOff>
      <xdr:row>97</xdr:row>
      <xdr:rowOff>133350</xdr:rowOff>
    </xdr:to>
    <xdr:cxnSp macro="">
      <xdr:nvCxnSpPr>
        <xdr:cNvPr id="839" name="直線コネクタ 838">
          <a:extLst>
            <a:ext uri="{FF2B5EF4-FFF2-40B4-BE49-F238E27FC236}">
              <a16:creationId xmlns:a16="http://schemas.microsoft.com/office/drawing/2014/main" id="{CB4E0417-E137-41BE-85F5-839E074C377C}"/>
            </a:ext>
          </a:extLst>
        </xdr:cNvPr>
        <xdr:cNvCxnSpPr/>
      </xdr:nvCxnSpPr>
      <xdr:spPr>
        <a:xfrm>
          <a:off x="18288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96</xdr:row>
      <xdr:rowOff>162577</xdr:rowOff>
    </xdr:from>
    <xdr:ext cx="467179" cy="259045"/>
    <xdr:sp macro="" textlink="">
      <xdr:nvSpPr>
        <xdr:cNvPr id="840" name="テキスト ボックス 839">
          <a:extLst>
            <a:ext uri="{FF2B5EF4-FFF2-40B4-BE49-F238E27FC236}">
              <a16:creationId xmlns:a16="http://schemas.microsoft.com/office/drawing/2014/main" id="{69BFB3A9-BC72-49BD-8C9D-E638E58790A4}"/>
            </a:ext>
          </a:extLst>
        </xdr:cNvPr>
        <xdr:cNvSpPr txBox="1"/>
      </xdr:nvSpPr>
      <xdr:spPr>
        <a:xfrm>
          <a:off x="17820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152400</xdr:colOff>
      <xdr:row>111</xdr:row>
      <xdr:rowOff>19050</xdr:rowOff>
    </xdr:to>
    <xdr:sp macro="" textlink="">
      <xdr:nvSpPr>
        <xdr:cNvPr id="841" name="【庁舎】&#10;一人当たり面積グラフ枠">
          <a:extLst>
            <a:ext uri="{FF2B5EF4-FFF2-40B4-BE49-F238E27FC236}">
              <a16:creationId xmlns:a16="http://schemas.microsoft.com/office/drawing/2014/main" id="{9675B845-80B1-4B1B-AD36-9A698E5B966F}"/>
            </a:ext>
          </a:extLst>
        </xdr:cNvPr>
        <xdr:cNvSpPr/>
      </xdr:nvSpPr>
      <xdr:spPr>
        <a:xfrm>
          <a:off x="18288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100</xdr:row>
      <xdr:rowOff>61113</xdr:rowOff>
    </xdr:from>
    <xdr:to>
      <xdr:col>116</xdr:col>
      <xdr:colOff>62864</xdr:colOff>
      <xdr:row>107</xdr:row>
      <xdr:rowOff>154839</xdr:rowOff>
    </xdr:to>
    <xdr:cxnSp macro="">
      <xdr:nvCxnSpPr>
        <xdr:cNvPr id="842" name="直線コネクタ 841">
          <a:extLst>
            <a:ext uri="{FF2B5EF4-FFF2-40B4-BE49-F238E27FC236}">
              <a16:creationId xmlns:a16="http://schemas.microsoft.com/office/drawing/2014/main" id="{2450CE51-8CF0-418A-B617-AA0365ED0976}"/>
            </a:ext>
          </a:extLst>
        </xdr:cNvPr>
        <xdr:cNvCxnSpPr/>
      </xdr:nvCxnSpPr>
      <xdr:spPr>
        <a:xfrm flipV="1">
          <a:off x="22160864" y="17206113"/>
          <a:ext cx="0" cy="129387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107</xdr:row>
      <xdr:rowOff>158666</xdr:rowOff>
    </xdr:from>
    <xdr:ext cx="469744" cy="259045"/>
    <xdr:sp macro="" textlink="">
      <xdr:nvSpPr>
        <xdr:cNvPr id="843" name="【庁舎】&#10;一人当たり面積最小値テキスト">
          <a:extLst>
            <a:ext uri="{FF2B5EF4-FFF2-40B4-BE49-F238E27FC236}">
              <a16:creationId xmlns:a16="http://schemas.microsoft.com/office/drawing/2014/main" id="{BACAA1B7-3D19-4E36-8F1F-A2C31D26D152}"/>
            </a:ext>
          </a:extLst>
        </xdr:cNvPr>
        <xdr:cNvSpPr txBox="1"/>
      </xdr:nvSpPr>
      <xdr:spPr>
        <a:xfrm>
          <a:off x="22199600" y="1850381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0.203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107</xdr:row>
      <xdr:rowOff>154839</xdr:rowOff>
    </xdr:from>
    <xdr:to>
      <xdr:col>116</xdr:col>
      <xdr:colOff>152400</xdr:colOff>
      <xdr:row>107</xdr:row>
      <xdr:rowOff>154839</xdr:rowOff>
    </xdr:to>
    <xdr:cxnSp macro="">
      <xdr:nvCxnSpPr>
        <xdr:cNvPr id="844" name="直線コネクタ 843">
          <a:extLst>
            <a:ext uri="{FF2B5EF4-FFF2-40B4-BE49-F238E27FC236}">
              <a16:creationId xmlns:a16="http://schemas.microsoft.com/office/drawing/2014/main" id="{E58CA38A-400B-4CF8-9221-66EE63D5ED45}"/>
            </a:ext>
          </a:extLst>
        </xdr:cNvPr>
        <xdr:cNvCxnSpPr/>
      </xdr:nvCxnSpPr>
      <xdr:spPr>
        <a:xfrm>
          <a:off x="22072600" y="1849998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99</xdr:row>
      <xdr:rowOff>7790</xdr:rowOff>
    </xdr:from>
    <xdr:ext cx="469744" cy="259045"/>
    <xdr:sp macro="" textlink="">
      <xdr:nvSpPr>
        <xdr:cNvPr id="845" name="【庁舎】&#10;一人当たり面積最大値テキスト">
          <a:extLst>
            <a:ext uri="{FF2B5EF4-FFF2-40B4-BE49-F238E27FC236}">
              <a16:creationId xmlns:a16="http://schemas.microsoft.com/office/drawing/2014/main" id="{0373CD4A-A893-421D-9DB7-8BE159B15E47}"/>
            </a:ext>
          </a:extLst>
        </xdr:cNvPr>
        <xdr:cNvSpPr txBox="1"/>
      </xdr:nvSpPr>
      <xdr:spPr>
        <a:xfrm>
          <a:off x="22199600" y="1698134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3.033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100</xdr:row>
      <xdr:rowOff>61113</xdr:rowOff>
    </xdr:from>
    <xdr:to>
      <xdr:col>116</xdr:col>
      <xdr:colOff>152400</xdr:colOff>
      <xdr:row>100</xdr:row>
      <xdr:rowOff>61113</xdr:rowOff>
    </xdr:to>
    <xdr:cxnSp macro="">
      <xdr:nvCxnSpPr>
        <xdr:cNvPr id="846" name="直線コネクタ 845">
          <a:extLst>
            <a:ext uri="{FF2B5EF4-FFF2-40B4-BE49-F238E27FC236}">
              <a16:creationId xmlns:a16="http://schemas.microsoft.com/office/drawing/2014/main" id="{DCE762C7-081C-476F-9960-3F8E2EA3634A}"/>
            </a:ext>
          </a:extLst>
        </xdr:cNvPr>
        <xdr:cNvCxnSpPr/>
      </xdr:nvCxnSpPr>
      <xdr:spPr>
        <a:xfrm>
          <a:off x="22072600" y="1720611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105</xdr:row>
      <xdr:rowOff>71138</xdr:rowOff>
    </xdr:from>
    <xdr:ext cx="469744" cy="259045"/>
    <xdr:sp macro="" textlink="">
      <xdr:nvSpPr>
        <xdr:cNvPr id="847" name="【庁舎】&#10;一人当たり面積平均値テキスト">
          <a:extLst>
            <a:ext uri="{FF2B5EF4-FFF2-40B4-BE49-F238E27FC236}">
              <a16:creationId xmlns:a16="http://schemas.microsoft.com/office/drawing/2014/main" id="{5203B3FE-8021-434B-ACD4-CDEF74AAC7C6}"/>
            </a:ext>
          </a:extLst>
        </xdr:cNvPr>
        <xdr:cNvSpPr txBox="1"/>
      </xdr:nvSpPr>
      <xdr:spPr>
        <a:xfrm>
          <a:off x="22199600" y="18073388"/>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0.700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106</xdr:row>
      <xdr:rowOff>48261</xdr:rowOff>
    </xdr:from>
    <xdr:to>
      <xdr:col>116</xdr:col>
      <xdr:colOff>114300</xdr:colOff>
      <xdr:row>106</xdr:row>
      <xdr:rowOff>149861</xdr:rowOff>
    </xdr:to>
    <xdr:sp macro="" textlink="">
      <xdr:nvSpPr>
        <xdr:cNvPr id="848" name="フローチャート: 判断 847">
          <a:extLst>
            <a:ext uri="{FF2B5EF4-FFF2-40B4-BE49-F238E27FC236}">
              <a16:creationId xmlns:a16="http://schemas.microsoft.com/office/drawing/2014/main" id="{2C66BF71-D73A-464D-9DD0-88029111DA11}"/>
            </a:ext>
          </a:extLst>
        </xdr:cNvPr>
        <xdr:cNvSpPr/>
      </xdr:nvSpPr>
      <xdr:spPr>
        <a:xfrm>
          <a:off x="22110700" y="182219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106</xdr:row>
      <xdr:rowOff>66548</xdr:rowOff>
    </xdr:from>
    <xdr:to>
      <xdr:col>112</xdr:col>
      <xdr:colOff>38100</xdr:colOff>
      <xdr:row>106</xdr:row>
      <xdr:rowOff>168148</xdr:rowOff>
    </xdr:to>
    <xdr:sp macro="" textlink="">
      <xdr:nvSpPr>
        <xdr:cNvPr id="849" name="フローチャート: 判断 848">
          <a:extLst>
            <a:ext uri="{FF2B5EF4-FFF2-40B4-BE49-F238E27FC236}">
              <a16:creationId xmlns:a16="http://schemas.microsoft.com/office/drawing/2014/main" id="{B6D0CC27-1C19-4499-BD28-B3B58E8FDB27}"/>
            </a:ext>
          </a:extLst>
        </xdr:cNvPr>
        <xdr:cNvSpPr/>
      </xdr:nvSpPr>
      <xdr:spPr>
        <a:xfrm>
          <a:off x="21272500" y="182402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106</xdr:row>
      <xdr:rowOff>48718</xdr:rowOff>
    </xdr:from>
    <xdr:to>
      <xdr:col>107</xdr:col>
      <xdr:colOff>101600</xdr:colOff>
      <xdr:row>106</xdr:row>
      <xdr:rowOff>150318</xdr:rowOff>
    </xdr:to>
    <xdr:sp macro="" textlink="">
      <xdr:nvSpPr>
        <xdr:cNvPr id="850" name="フローチャート: 判断 849">
          <a:extLst>
            <a:ext uri="{FF2B5EF4-FFF2-40B4-BE49-F238E27FC236}">
              <a16:creationId xmlns:a16="http://schemas.microsoft.com/office/drawing/2014/main" id="{D421D951-C628-418B-A8BA-284F504483A1}"/>
            </a:ext>
          </a:extLst>
        </xdr:cNvPr>
        <xdr:cNvSpPr/>
      </xdr:nvSpPr>
      <xdr:spPr>
        <a:xfrm>
          <a:off x="20383500" y="182224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106</xdr:row>
      <xdr:rowOff>44602</xdr:rowOff>
    </xdr:from>
    <xdr:to>
      <xdr:col>102</xdr:col>
      <xdr:colOff>165100</xdr:colOff>
      <xdr:row>106</xdr:row>
      <xdr:rowOff>146202</xdr:rowOff>
    </xdr:to>
    <xdr:sp macro="" textlink="">
      <xdr:nvSpPr>
        <xdr:cNvPr id="851" name="フローチャート: 判断 850">
          <a:extLst>
            <a:ext uri="{FF2B5EF4-FFF2-40B4-BE49-F238E27FC236}">
              <a16:creationId xmlns:a16="http://schemas.microsoft.com/office/drawing/2014/main" id="{AA81B8F7-656B-41EB-9661-EFF1542233D2}"/>
            </a:ext>
          </a:extLst>
        </xdr:cNvPr>
        <xdr:cNvSpPr/>
      </xdr:nvSpPr>
      <xdr:spPr>
        <a:xfrm>
          <a:off x="19494500" y="182183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106</xdr:row>
      <xdr:rowOff>54203</xdr:rowOff>
    </xdr:from>
    <xdr:to>
      <xdr:col>98</xdr:col>
      <xdr:colOff>38100</xdr:colOff>
      <xdr:row>106</xdr:row>
      <xdr:rowOff>155803</xdr:rowOff>
    </xdr:to>
    <xdr:sp macro="" textlink="">
      <xdr:nvSpPr>
        <xdr:cNvPr id="852" name="フローチャート: 判断 851">
          <a:extLst>
            <a:ext uri="{FF2B5EF4-FFF2-40B4-BE49-F238E27FC236}">
              <a16:creationId xmlns:a16="http://schemas.microsoft.com/office/drawing/2014/main" id="{63C35E88-1B61-420C-8DA8-DAF03886A6D9}"/>
            </a:ext>
          </a:extLst>
        </xdr:cNvPr>
        <xdr:cNvSpPr/>
      </xdr:nvSpPr>
      <xdr:spPr>
        <a:xfrm>
          <a:off x="18605500" y="1822790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111</xdr:row>
      <xdr:rowOff>16527</xdr:rowOff>
    </xdr:from>
    <xdr:ext cx="762000" cy="259045"/>
    <xdr:sp macro="" textlink="">
      <xdr:nvSpPr>
        <xdr:cNvPr id="853" name="テキスト ボックス 852">
          <a:extLst>
            <a:ext uri="{FF2B5EF4-FFF2-40B4-BE49-F238E27FC236}">
              <a16:creationId xmlns:a16="http://schemas.microsoft.com/office/drawing/2014/main" id="{14DEC448-2154-48C7-B164-98C2D5CD8EB8}"/>
            </a:ext>
          </a:extLst>
        </xdr:cNvPr>
        <xdr:cNvSpPr txBox="1"/>
      </xdr:nvSpPr>
      <xdr:spPr>
        <a:xfrm>
          <a:off x="21971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111</xdr:row>
      <xdr:rowOff>16527</xdr:rowOff>
    </xdr:from>
    <xdr:ext cx="762000" cy="259045"/>
    <xdr:sp macro="" textlink="">
      <xdr:nvSpPr>
        <xdr:cNvPr id="854" name="テキスト ボックス 853">
          <a:extLst>
            <a:ext uri="{FF2B5EF4-FFF2-40B4-BE49-F238E27FC236}">
              <a16:creationId xmlns:a16="http://schemas.microsoft.com/office/drawing/2014/main" id="{9E9BA256-25D7-4A4E-983F-7C1CDE59D555}"/>
            </a:ext>
          </a:extLst>
        </xdr:cNvPr>
        <xdr:cNvSpPr txBox="1"/>
      </xdr:nvSpPr>
      <xdr:spPr>
        <a:xfrm>
          <a:off x="2113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111</xdr:row>
      <xdr:rowOff>16527</xdr:rowOff>
    </xdr:from>
    <xdr:ext cx="762000" cy="259045"/>
    <xdr:sp macro="" textlink="">
      <xdr:nvSpPr>
        <xdr:cNvPr id="855" name="テキスト ボックス 854">
          <a:extLst>
            <a:ext uri="{FF2B5EF4-FFF2-40B4-BE49-F238E27FC236}">
              <a16:creationId xmlns:a16="http://schemas.microsoft.com/office/drawing/2014/main" id="{81336CCB-AFED-4CC8-BB86-9ADD1AB82F7C}"/>
            </a:ext>
          </a:extLst>
        </xdr:cNvPr>
        <xdr:cNvSpPr txBox="1"/>
      </xdr:nvSpPr>
      <xdr:spPr>
        <a:xfrm>
          <a:off x="2024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111</xdr:row>
      <xdr:rowOff>16527</xdr:rowOff>
    </xdr:from>
    <xdr:ext cx="762000" cy="259045"/>
    <xdr:sp macro="" textlink="">
      <xdr:nvSpPr>
        <xdr:cNvPr id="856" name="テキスト ボックス 855">
          <a:extLst>
            <a:ext uri="{FF2B5EF4-FFF2-40B4-BE49-F238E27FC236}">
              <a16:creationId xmlns:a16="http://schemas.microsoft.com/office/drawing/2014/main" id="{B79B4BE1-2DD8-4DEB-8AAD-A939217F7FB6}"/>
            </a:ext>
          </a:extLst>
        </xdr:cNvPr>
        <xdr:cNvSpPr txBox="1"/>
      </xdr:nvSpPr>
      <xdr:spPr>
        <a:xfrm>
          <a:off x="19354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111</xdr:row>
      <xdr:rowOff>16527</xdr:rowOff>
    </xdr:from>
    <xdr:ext cx="762000" cy="259045"/>
    <xdr:sp macro="" textlink="">
      <xdr:nvSpPr>
        <xdr:cNvPr id="857" name="テキスト ボックス 856">
          <a:extLst>
            <a:ext uri="{FF2B5EF4-FFF2-40B4-BE49-F238E27FC236}">
              <a16:creationId xmlns:a16="http://schemas.microsoft.com/office/drawing/2014/main" id="{A8C03189-7A90-4FB8-B17B-7BD9BF6561C3}"/>
            </a:ext>
          </a:extLst>
        </xdr:cNvPr>
        <xdr:cNvSpPr txBox="1"/>
      </xdr:nvSpPr>
      <xdr:spPr>
        <a:xfrm>
          <a:off x="18465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106</xdr:row>
      <xdr:rowOff>68835</xdr:rowOff>
    </xdr:from>
    <xdr:to>
      <xdr:col>116</xdr:col>
      <xdr:colOff>114300</xdr:colOff>
      <xdr:row>106</xdr:row>
      <xdr:rowOff>170435</xdr:rowOff>
    </xdr:to>
    <xdr:sp macro="" textlink="">
      <xdr:nvSpPr>
        <xdr:cNvPr id="858" name="楕円 857">
          <a:extLst>
            <a:ext uri="{FF2B5EF4-FFF2-40B4-BE49-F238E27FC236}">
              <a16:creationId xmlns:a16="http://schemas.microsoft.com/office/drawing/2014/main" id="{2297E059-D1F3-4C1E-8BF0-6CD39F61D978}"/>
            </a:ext>
          </a:extLst>
        </xdr:cNvPr>
        <xdr:cNvSpPr/>
      </xdr:nvSpPr>
      <xdr:spPr>
        <a:xfrm>
          <a:off x="22110700" y="182425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106</xdr:row>
      <xdr:rowOff>47262</xdr:rowOff>
    </xdr:from>
    <xdr:ext cx="469744" cy="259045"/>
    <xdr:sp macro="" textlink="">
      <xdr:nvSpPr>
        <xdr:cNvPr id="859" name="【庁舎】&#10;一人当たり面積該当値テキスト">
          <a:extLst>
            <a:ext uri="{FF2B5EF4-FFF2-40B4-BE49-F238E27FC236}">
              <a16:creationId xmlns:a16="http://schemas.microsoft.com/office/drawing/2014/main" id="{8A8DE4EC-85DA-47FE-86A6-0E8796985DA5}"/>
            </a:ext>
          </a:extLst>
        </xdr:cNvPr>
        <xdr:cNvSpPr txBox="1"/>
      </xdr:nvSpPr>
      <xdr:spPr>
        <a:xfrm>
          <a:off x="22199600" y="1822096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0.655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106</xdr:row>
      <xdr:rowOff>77521</xdr:rowOff>
    </xdr:from>
    <xdr:to>
      <xdr:col>112</xdr:col>
      <xdr:colOff>38100</xdr:colOff>
      <xdr:row>107</xdr:row>
      <xdr:rowOff>7671</xdr:rowOff>
    </xdr:to>
    <xdr:sp macro="" textlink="">
      <xdr:nvSpPr>
        <xdr:cNvPr id="860" name="楕円 859">
          <a:extLst>
            <a:ext uri="{FF2B5EF4-FFF2-40B4-BE49-F238E27FC236}">
              <a16:creationId xmlns:a16="http://schemas.microsoft.com/office/drawing/2014/main" id="{0C0F36A4-F726-4F56-9BA1-A09C0A4D9794}"/>
            </a:ext>
          </a:extLst>
        </xdr:cNvPr>
        <xdr:cNvSpPr/>
      </xdr:nvSpPr>
      <xdr:spPr>
        <a:xfrm>
          <a:off x="21272500" y="1825122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106</xdr:row>
      <xdr:rowOff>119635</xdr:rowOff>
    </xdr:from>
    <xdr:to>
      <xdr:col>116</xdr:col>
      <xdr:colOff>63500</xdr:colOff>
      <xdr:row>106</xdr:row>
      <xdr:rowOff>128321</xdr:rowOff>
    </xdr:to>
    <xdr:cxnSp macro="">
      <xdr:nvCxnSpPr>
        <xdr:cNvPr id="861" name="直線コネクタ 860">
          <a:extLst>
            <a:ext uri="{FF2B5EF4-FFF2-40B4-BE49-F238E27FC236}">
              <a16:creationId xmlns:a16="http://schemas.microsoft.com/office/drawing/2014/main" id="{0E4D1FDD-DCD7-4BE8-A1E5-64F2C3D0F7A2}"/>
            </a:ext>
          </a:extLst>
        </xdr:cNvPr>
        <xdr:cNvCxnSpPr/>
      </xdr:nvCxnSpPr>
      <xdr:spPr>
        <a:xfrm flipV="1">
          <a:off x="21323300" y="18293335"/>
          <a:ext cx="838200" cy="86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106</xdr:row>
      <xdr:rowOff>83007</xdr:rowOff>
    </xdr:from>
    <xdr:to>
      <xdr:col>107</xdr:col>
      <xdr:colOff>101600</xdr:colOff>
      <xdr:row>107</xdr:row>
      <xdr:rowOff>13157</xdr:rowOff>
    </xdr:to>
    <xdr:sp macro="" textlink="">
      <xdr:nvSpPr>
        <xdr:cNvPr id="862" name="楕円 861">
          <a:extLst>
            <a:ext uri="{FF2B5EF4-FFF2-40B4-BE49-F238E27FC236}">
              <a16:creationId xmlns:a16="http://schemas.microsoft.com/office/drawing/2014/main" id="{93E2EAD7-D0B5-4DB5-9E60-9604A30A7880}"/>
            </a:ext>
          </a:extLst>
        </xdr:cNvPr>
        <xdr:cNvSpPr/>
      </xdr:nvSpPr>
      <xdr:spPr>
        <a:xfrm>
          <a:off x="20383500" y="1825670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106</xdr:row>
      <xdr:rowOff>128321</xdr:rowOff>
    </xdr:from>
    <xdr:to>
      <xdr:col>111</xdr:col>
      <xdr:colOff>177800</xdr:colOff>
      <xdr:row>106</xdr:row>
      <xdr:rowOff>133807</xdr:rowOff>
    </xdr:to>
    <xdr:cxnSp macro="">
      <xdr:nvCxnSpPr>
        <xdr:cNvPr id="863" name="直線コネクタ 862">
          <a:extLst>
            <a:ext uri="{FF2B5EF4-FFF2-40B4-BE49-F238E27FC236}">
              <a16:creationId xmlns:a16="http://schemas.microsoft.com/office/drawing/2014/main" id="{CC02E49B-F59E-43AB-BD6D-9E792669400D}"/>
            </a:ext>
          </a:extLst>
        </xdr:cNvPr>
        <xdr:cNvCxnSpPr/>
      </xdr:nvCxnSpPr>
      <xdr:spPr>
        <a:xfrm flipV="1">
          <a:off x="20434300" y="18302021"/>
          <a:ext cx="889000" cy="54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106</xdr:row>
      <xdr:rowOff>88951</xdr:rowOff>
    </xdr:from>
    <xdr:to>
      <xdr:col>102</xdr:col>
      <xdr:colOff>165100</xdr:colOff>
      <xdr:row>107</xdr:row>
      <xdr:rowOff>19101</xdr:rowOff>
    </xdr:to>
    <xdr:sp macro="" textlink="">
      <xdr:nvSpPr>
        <xdr:cNvPr id="864" name="楕円 863">
          <a:extLst>
            <a:ext uri="{FF2B5EF4-FFF2-40B4-BE49-F238E27FC236}">
              <a16:creationId xmlns:a16="http://schemas.microsoft.com/office/drawing/2014/main" id="{430B3087-B43F-470B-A416-B92354976149}"/>
            </a:ext>
          </a:extLst>
        </xdr:cNvPr>
        <xdr:cNvSpPr/>
      </xdr:nvSpPr>
      <xdr:spPr>
        <a:xfrm>
          <a:off x="19494500" y="182626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106</xdr:row>
      <xdr:rowOff>133807</xdr:rowOff>
    </xdr:from>
    <xdr:to>
      <xdr:col>107</xdr:col>
      <xdr:colOff>50800</xdr:colOff>
      <xdr:row>106</xdr:row>
      <xdr:rowOff>139751</xdr:rowOff>
    </xdr:to>
    <xdr:cxnSp macro="">
      <xdr:nvCxnSpPr>
        <xdr:cNvPr id="865" name="直線コネクタ 864">
          <a:extLst>
            <a:ext uri="{FF2B5EF4-FFF2-40B4-BE49-F238E27FC236}">
              <a16:creationId xmlns:a16="http://schemas.microsoft.com/office/drawing/2014/main" id="{56288484-EDAF-432C-9EAE-99C9A5706F99}"/>
            </a:ext>
          </a:extLst>
        </xdr:cNvPr>
        <xdr:cNvCxnSpPr/>
      </xdr:nvCxnSpPr>
      <xdr:spPr>
        <a:xfrm flipV="1">
          <a:off x="19545300" y="18307507"/>
          <a:ext cx="889000" cy="59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106</xdr:row>
      <xdr:rowOff>94895</xdr:rowOff>
    </xdr:from>
    <xdr:to>
      <xdr:col>98</xdr:col>
      <xdr:colOff>38100</xdr:colOff>
      <xdr:row>107</xdr:row>
      <xdr:rowOff>25045</xdr:rowOff>
    </xdr:to>
    <xdr:sp macro="" textlink="">
      <xdr:nvSpPr>
        <xdr:cNvPr id="866" name="楕円 865">
          <a:extLst>
            <a:ext uri="{FF2B5EF4-FFF2-40B4-BE49-F238E27FC236}">
              <a16:creationId xmlns:a16="http://schemas.microsoft.com/office/drawing/2014/main" id="{BCB76ED2-CEA4-425E-83E8-B4B11A26FB3B}"/>
            </a:ext>
          </a:extLst>
        </xdr:cNvPr>
        <xdr:cNvSpPr/>
      </xdr:nvSpPr>
      <xdr:spPr>
        <a:xfrm>
          <a:off x="18605500" y="182685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106</xdr:row>
      <xdr:rowOff>139751</xdr:rowOff>
    </xdr:from>
    <xdr:to>
      <xdr:col>102</xdr:col>
      <xdr:colOff>114300</xdr:colOff>
      <xdr:row>106</xdr:row>
      <xdr:rowOff>145695</xdr:rowOff>
    </xdr:to>
    <xdr:cxnSp macro="">
      <xdr:nvCxnSpPr>
        <xdr:cNvPr id="867" name="直線コネクタ 866">
          <a:extLst>
            <a:ext uri="{FF2B5EF4-FFF2-40B4-BE49-F238E27FC236}">
              <a16:creationId xmlns:a16="http://schemas.microsoft.com/office/drawing/2014/main" id="{6D3E03E8-D108-480E-8211-52DC4A575F8E}"/>
            </a:ext>
          </a:extLst>
        </xdr:cNvPr>
        <xdr:cNvCxnSpPr/>
      </xdr:nvCxnSpPr>
      <xdr:spPr>
        <a:xfrm flipV="1">
          <a:off x="18656300" y="18313451"/>
          <a:ext cx="889000" cy="59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105</xdr:row>
      <xdr:rowOff>13225</xdr:rowOff>
    </xdr:from>
    <xdr:ext cx="469744" cy="259045"/>
    <xdr:sp macro="" textlink="">
      <xdr:nvSpPr>
        <xdr:cNvPr id="868" name="n_1aveValue【庁舎】&#10;一人当たり面積">
          <a:extLst>
            <a:ext uri="{FF2B5EF4-FFF2-40B4-BE49-F238E27FC236}">
              <a16:creationId xmlns:a16="http://schemas.microsoft.com/office/drawing/2014/main" id="{52E80C72-811D-4F16-AF91-F873EC1FB28B}"/>
            </a:ext>
          </a:extLst>
        </xdr:cNvPr>
        <xdr:cNvSpPr txBox="1"/>
      </xdr:nvSpPr>
      <xdr:spPr>
        <a:xfrm>
          <a:off x="21075727" y="1801547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0.660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104</xdr:row>
      <xdr:rowOff>166845</xdr:rowOff>
    </xdr:from>
    <xdr:ext cx="469744" cy="259045"/>
    <xdr:sp macro="" textlink="">
      <xdr:nvSpPr>
        <xdr:cNvPr id="869" name="n_2aveValue【庁舎】&#10;一人当たり面積">
          <a:extLst>
            <a:ext uri="{FF2B5EF4-FFF2-40B4-BE49-F238E27FC236}">
              <a16:creationId xmlns:a16="http://schemas.microsoft.com/office/drawing/2014/main" id="{85BA6650-293B-4E3F-A844-CA2B359170CB}"/>
            </a:ext>
          </a:extLst>
        </xdr:cNvPr>
        <xdr:cNvSpPr txBox="1"/>
      </xdr:nvSpPr>
      <xdr:spPr>
        <a:xfrm>
          <a:off x="20199427" y="1799764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0.699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104</xdr:row>
      <xdr:rowOff>162729</xdr:rowOff>
    </xdr:from>
    <xdr:ext cx="469744" cy="259045"/>
    <xdr:sp macro="" textlink="">
      <xdr:nvSpPr>
        <xdr:cNvPr id="870" name="n_3aveValue【庁舎】&#10;一人当たり面積">
          <a:extLst>
            <a:ext uri="{FF2B5EF4-FFF2-40B4-BE49-F238E27FC236}">
              <a16:creationId xmlns:a16="http://schemas.microsoft.com/office/drawing/2014/main" id="{B29E8E57-05D9-4075-851F-08A5BFE22250}"/>
            </a:ext>
          </a:extLst>
        </xdr:cNvPr>
        <xdr:cNvSpPr txBox="1"/>
      </xdr:nvSpPr>
      <xdr:spPr>
        <a:xfrm>
          <a:off x="19310427" y="1799352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0.708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105</xdr:row>
      <xdr:rowOff>880</xdr:rowOff>
    </xdr:from>
    <xdr:ext cx="469744" cy="259045"/>
    <xdr:sp macro="" textlink="">
      <xdr:nvSpPr>
        <xdr:cNvPr id="871" name="n_4aveValue【庁舎】&#10;一人当たり面積">
          <a:extLst>
            <a:ext uri="{FF2B5EF4-FFF2-40B4-BE49-F238E27FC236}">
              <a16:creationId xmlns:a16="http://schemas.microsoft.com/office/drawing/2014/main" id="{228DED89-AFD3-405B-828B-6C202E04B38D}"/>
            </a:ext>
          </a:extLst>
        </xdr:cNvPr>
        <xdr:cNvSpPr txBox="1"/>
      </xdr:nvSpPr>
      <xdr:spPr>
        <a:xfrm>
          <a:off x="18421427" y="1800313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0.687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106</xdr:row>
      <xdr:rowOff>170248</xdr:rowOff>
    </xdr:from>
    <xdr:ext cx="469744" cy="259045"/>
    <xdr:sp macro="" textlink="">
      <xdr:nvSpPr>
        <xdr:cNvPr id="872" name="n_1mainValue【庁舎】&#10;一人当たり面積">
          <a:extLst>
            <a:ext uri="{FF2B5EF4-FFF2-40B4-BE49-F238E27FC236}">
              <a16:creationId xmlns:a16="http://schemas.microsoft.com/office/drawing/2014/main" id="{A6571795-9442-47B6-8D7A-E3DD4018A1C0}"/>
            </a:ext>
          </a:extLst>
        </xdr:cNvPr>
        <xdr:cNvSpPr txBox="1"/>
      </xdr:nvSpPr>
      <xdr:spPr>
        <a:xfrm>
          <a:off x="21075727" y="1834394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0.636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107</xdr:row>
      <xdr:rowOff>4284</xdr:rowOff>
    </xdr:from>
    <xdr:ext cx="469744" cy="259045"/>
    <xdr:sp macro="" textlink="">
      <xdr:nvSpPr>
        <xdr:cNvPr id="873" name="n_2mainValue【庁舎】&#10;一人当たり面積">
          <a:extLst>
            <a:ext uri="{FF2B5EF4-FFF2-40B4-BE49-F238E27FC236}">
              <a16:creationId xmlns:a16="http://schemas.microsoft.com/office/drawing/2014/main" id="{1772B03F-6DB4-414D-B77A-DDFB1139944F}"/>
            </a:ext>
          </a:extLst>
        </xdr:cNvPr>
        <xdr:cNvSpPr txBox="1"/>
      </xdr:nvSpPr>
      <xdr:spPr>
        <a:xfrm>
          <a:off x="20199427" y="1834943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0.624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107</xdr:row>
      <xdr:rowOff>10228</xdr:rowOff>
    </xdr:from>
    <xdr:ext cx="469744" cy="259045"/>
    <xdr:sp macro="" textlink="">
      <xdr:nvSpPr>
        <xdr:cNvPr id="874" name="n_3mainValue【庁舎】&#10;一人当たり面積">
          <a:extLst>
            <a:ext uri="{FF2B5EF4-FFF2-40B4-BE49-F238E27FC236}">
              <a16:creationId xmlns:a16="http://schemas.microsoft.com/office/drawing/2014/main" id="{D3F01734-3321-4008-A85C-F1C87E1627D6}"/>
            </a:ext>
          </a:extLst>
        </xdr:cNvPr>
        <xdr:cNvSpPr txBox="1"/>
      </xdr:nvSpPr>
      <xdr:spPr>
        <a:xfrm>
          <a:off x="19310427" y="1835537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0.611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107</xdr:row>
      <xdr:rowOff>16172</xdr:rowOff>
    </xdr:from>
    <xdr:ext cx="469744" cy="259045"/>
    <xdr:sp macro="" textlink="">
      <xdr:nvSpPr>
        <xdr:cNvPr id="875" name="n_4mainValue【庁舎】&#10;一人当たり面積">
          <a:extLst>
            <a:ext uri="{FF2B5EF4-FFF2-40B4-BE49-F238E27FC236}">
              <a16:creationId xmlns:a16="http://schemas.microsoft.com/office/drawing/2014/main" id="{E492E8A5-5272-4E73-A628-E841C57EABC2}"/>
            </a:ext>
          </a:extLst>
        </xdr:cNvPr>
        <xdr:cNvSpPr txBox="1"/>
      </xdr:nvSpPr>
      <xdr:spPr>
        <a:xfrm>
          <a:off x="18421427" y="1836132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0.598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113</xdr:row>
      <xdr:rowOff>57150</xdr:rowOff>
    </xdr:from>
    <xdr:to>
      <xdr:col>120</xdr:col>
      <xdr:colOff>152400</xdr:colOff>
      <xdr:row>124</xdr:row>
      <xdr:rowOff>76200</xdr:rowOff>
    </xdr:to>
    <xdr:sp macro="" textlink="">
      <xdr:nvSpPr>
        <xdr:cNvPr id="876" name="正方形/長方形 875">
          <a:extLst>
            <a:ext uri="{FF2B5EF4-FFF2-40B4-BE49-F238E27FC236}">
              <a16:creationId xmlns:a16="http://schemas.microsoft.com/office/drawing/2014/main" id="{FBDDB4F2-5162-460E-88E5-A5B221D3B328}"/>
            </a:ext>
          </a:extLst>
        </xdr:cNvPr>
        <xdr:cNvSpPr/>
      </xdr:nvSpPr>
      <xdr:spPr>
        <a:xfrm>
          <a:off x="762000" y="19431000"/>
          <a:ext cx="222504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113</xdr:row>
      <xdr:rowOff>120650</xdr:rowOff>
    </xdr:from>
    <xdr:to>
      <xdr:col>24</xdr:col>
      <xdr:colOff>38100</xdr:colOff>
      <xdr:row>115</xdr:row>
      <xdr:rowOff>31750</xdr:rowOff>
    </xdr:to>
    <xdr:sp macro="" textlink="">
      <xdr:nvSpPr>
        <xdr:cNvPr id="877" name="正方形/長方形 876">
          <a:extLst>
            <a:ext uri="{FF2B5EF4-FFF2-40B4-BE49-F238E27FC236}">
              <a16:creationId xmlns:a16="http://schemas.microsoft.com/office/drawing/2014/main" id="{97443721-8697-4441-A247-446AF8013A0B}"/>
            </a:ext>
          </a:extLst>
        </xdr:cNvPr>
        <xdr:cNvSpPr/>
      </xdr:nvSpPr>
      <xdr:spPr>
        <a:xfrm>
          <a:off x="762000" y="19494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施設情報の分析欄</a:t>
          </a:r>
        </a:p>
      </xdr:txBody>
    </xdr:sp>
    <xdr:clientData/>
  </xdr:twoCellAnchor>
  <xdr:twoCellAnchor>
    <xdr:from>
      <xdr:col>4</xdr:col>
      <xdr:colOff>76200</xdr:colOff>
      <xdr:row>115</xdr:row>
      <xdr:rowOff>31750</xdr:rowOff>
    </xdr:from>
    <xdr:to>
      <xdr:col>120</xdr:col>
      <xdr:colOff>63500</xdr:colOff>
      <xdr:row>123</xdr:row>
      <xdr:rowOff>146050</xdr:rowOff>
    </xdr:to>
    <xdr:sp macro="" textlink="" fLocksText="0">
      <xdr:nvSpPr>
        <xdr:cNvPr id="878" name="テキスト ボックス 877">
          <a:extLst>
            <a:ext uri="{FF2B5EF4-FFF2-40B4-BE49-F238E27FC236}">
              <a16:creationId xmlns:a16="http://schemas.microsoft.com/office/drawing/2014/main" id="{D241C567-1D10-46EE-88A3-A67F63FF645B}"/>
            </a:ext>
          </a:extLst>
        </xdr:cNvPr>
        <xdr:cNvSpPr txBox="1"/>
      </xdr:nvSpPr>
      <xdr:spPr>
        <a:xfrm>
          <a:off x="838200" y="19748500"/>
          <a:ext cx="22085300" cy="14859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chemeClr val="dk1"/>
              </a:solidFill>
              <a:effectLst/>
              <a:latin typeface="+mn-lt"/>
              <a:ea typeface="+mn-ea"/>
              <a:cs typeface="+mn-cs"/>
            </a:rPr>
            <a:t>図書館　　町内唯一の図書館は長寿命化の改修を行っていますが、建築から５５年経過しているため減価償却率が大きくなっています。今後も施設の長寿命化を図っていきます。</a:t>
          </a:r>
          <a:endParaRPr lang="ja-JP" altLang="ja-JP" sz="1400">
            <a:effectLst/>
          </a:endParaRPr>
        </a:p>
        <a:p>
          <a:r>
            <a:rPr kumimoji="1" lang="ja-JP" altLang="ja-JP" sz="1100">
              <a:solidFill>
                <a:schemeClr val="dk1"/>
              </a:solidFill>
              <a:effectLst/>
              <a:latin typeface="+mn-lt"/>
              <a:ea typeface="+mn-ea"/>
              <a:cs typeface="+mn-cs"/>
            </a:rPr>
            <a:t>福祉施設　　養護老人ホーム及び特別養護老人ホームを所有しているため、一人当たり面積は類似団体より大きくなっています。</a:t>
          </a:r>
          <a:endParaRPr lang="ja-JP" altLang="ja-JP" sz="1400">
            <a:effectLst/>
          </a:endParaRPr>
        </a:p>
      </xdr:txBody>
    </xdr: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10_&#21508;&#35506;/01&#32207;&#21209;&#35506;/&#36001;&#25919;&#20418;/&#27770;&#31639;&#32113;&#35336;/R3_&#27770;&#31639;&#32113;&#35336;/&#36001;&#25919;&#29366;&#27841;&#36039;&#26009;&#38598;/&#25552;&#20986;/&#12304;&#36001;&#25919;&#29366;&#27841;&#36039;&#26009;&#38598;&#12305;_016420_&#24195;&#23614;&#30010;_2021&#65288;3.17&#20462;&#27491;&#65289;%20.xlsx"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12304;&#36001;&#25919;&#29366;&#27841;&#36039;&#26009;&#38598;&#12305;_016420_&#24195;&#23614;&#30010;_2021(2&#22238;&#30446;).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総括表"/>
      <sheetName val="普通会計の状況"/>
      <sheetName val="各会計、関係団体の財政状況及び健全化判断比率"/>
      <sheetName val="財政比較分析表"/>
      <sheetName val="経常経費分析表（経常収支比率の分析）"/>
      <sheetName val="経常経費分析表（人件費・公債費・普通建設事業費の分析）"/>
      <sheetName val="性質別歳出決算分析表（住民一人当たりのコスト）"/>
      <sheetName val="目的別歳出決算分析表（住民一人当たりのコスト）"/>
      <sheetName val="実質収支比率等に係る経年分析"/>
      <sheetName val="連結実質赤字比率に係る赤字・黒字の構成分析"/>
      <sheetName val="実質公債費比率（分子）の構造"/>
      <sheetName val="将来負担比率（分子）の構造"/>
      <sheetName val="基金残高に係る経年分析"/>
      <sheetName val="データシート"/>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ow r="2">
          <cell r="D2" t="str">
            <v>当該団体(円)</v>
          </cell>
          <cell r="F2" t="str">
            <v>類似団体内平均(円)</v>
          </cell>
        </row>
        <row r="3">
          <cell r="A3" t="str">
            <v xml:space="preserve"> H29</v>
          </cell>
          <cell r="D3">
            <v>131662</v>
          </cell>
          <cell r="F3">
            <v>202870</v>
          </cell>
        </row>
        <row r="5">
          <cell r="A5" t="str">
            <v xml:space="preserve"> H30</v>
          </cell>
          <cell r="D5">
            <v>173075</v>
          </cell>
          <cell r="F5">
            <v>167497</v>
          </cell>
        </row>
        <row r="7">
          <cell r="A7" t="str">
            <v xml:space="preserve"> R01</v>
          </cell>
          <cell r="D7">
            <v>83975</v>
          </cell>
          <cell r="F7">
            <v>190274</v>
          </cell>
        </row>
        <row r="9">
          <cell r="A9" t="str">
            <v xml:space="preserve"> R02</v>
          </cell>
          <cell r="D9">
            <v>81709</v>
          </cell>
          <cell r="F9">
            <v>200194</v>
          </cell>
        </row>
        <row r="11">
          <cell r="A11" t="str">
            <v xml:space="preserve"> R03</v>
          </cell>
          <cell r="D11">
            <v>149915</v>
          </cell>
          <cell r="F11">
            <v>196914</v>
          </cell>
        </row>
        <row r="18">
          <cell r="B18" t="str">
            <v>H29</v>
          </cell>
          <cell r="C18" t="str">
            <v>H30</v>
          </cell>
          <cell r="D18" t="str">
            <v>R01</v>
          </cell>
          <cell r="E18" t="str">
            <v>R02</v>
          </cell>
          <cell r="F18" t="str">
            <v>R03</v>
          </cell>
        </row>
        <row r="19">
          <cell r="A19" t="str">
            <v>実質収支額</v>
          </cell>
          <cell r="B19">
            <v>3.12</v>
          </cell>
          <cell r="C19">
            <v>3.28</v>
          </cell>
          <cell r="D19">
            <v>3.28</v>
          </cell>
          <cell r="E19">
            <v>3.41</v>
          </cell>
          <cell r="F19">
            <v>4.6900000000000004</v>
          </cell>
        </row>
        <row r="20">
          <cell r="A20" t="str">
            <v>財政調整基金残高</v>
          </cell>
          <cell r="B20">
            <v>14.81</v>
          </cell>
          <cell r="C20">
            <v>15.19</v>
          </cell>
          <cell r="D20">
            <v>15.3</v>
          </cell>
          <cell r="E20">
            <v>14.96</v>
          </cell>
          <cell r="F20">
            <v>14.16</v>
          </cell>
        </row>
        <row r="21">
          <cell r="A21" t="str">
            <v>実質単年度収支</v>
          </cell>
          <cell r="B21">
            <v>-1.44</v>
          </cell>
          <cell r="C21">
            <v>7.0000000000000007E-2</v>
          </cell>
          <cell r="D21">
            <v>-0.02</v>
          </cell>
          <cell r="E21">
            <v>0.2</v>
          </cell>
          <cell r="F21">
            <v>1.46</v>
          </cell>
        </row>
        <row r="25">
          <cell r="B25" t="str">
            <v>H29</v>
          </cell>
          <cell r="D25" t="str">
            <v>H30</v>
          </cell>
          <cell r="F25" t="str">
            <v>R01</v>
          </cell>
          <cell r="H25" t="str">
            <v>R02</v>
          </cell>
          <cell r="J25" t="str">
            <v>R03</v>
          </cell>
        </row>
        <row r="26">
          <cell r="B26" t="str">
            <v>赤字額</v>
          </cell>
          <cell r="C26" t="str">
            <v>黒字額</v>
          </cell>
          <cell r="D26" t="str">
            <v>赤字額</v>
          </cell>
          <cell r="E26" t="str">
            <v>黒字額</v>
          </cell>
          <cell r="F26" t="str">
            <v>赤字額</v>
          </cell>
          <cell r="G26" t="str">
            <v>黒字額</v>
          </cell>
          <cell r="H26" t="str">
            <v>赤字額</v>
          </cell>
          <cell r="I26" t="str">
            <v>黒字額</v>
          </cell>
          <cell r="J26" t="str">
            <v>赤字額</v>
          </cell>
          <cell r="K26" t="str">
            <v>黒字額</v>
          </cell>
        </row>
        <row r="27">
          <cell r="A27" t="str">
            <v>その他会計（黒字）</v>
          </cell>
          <cell r="B27" t="e">
            <v>#N/A</v>
          </cell>
          <cell r="C27">
            <v>0.01</v>
          </cell>
          <cell r="D27" t="e">
            <v>#N/A</v>
          </cell>
          <cell r="E27">
            <v>2.71</v>
          </cell>
          <cell r="F27" t="e">
            <v>#N/A</v>
          </cell>
          <cell r="G27">
            <v>0</v>
          </cell>
          <cell r="H27" t="e">
            <v>#N/A</v>
          </cell>
          <cell r="I27">
            <v>0.01</v>
          </cell>
          <cell r="J27" t="e">
            <v>#N/A</v>
          </cell>
          <cell r="K27">
            <v>0</v>
          </cell>
        </row>
        <row r="28">
          <cell r="A28" t="str">
            <v>その他会計（赤字）</v>
          </cell>
          <cell r="B28">
            <v>0.27</v>
          </cell>
          <cell r="C28" t="e">
            <v>#N/A</v>
          </cell>
          <cell r="D28" t="e">
            <v>#VALUE!</v>
          </cell>
          <cell r="E28" t="e">
            <v>#VALUE!</v>
          </cell>
          <cell r="F28" t="e">
            <v>#VALUE!</v>
          </cell>
          <cell r="G28" t="e">
            <v>#VALUE!</v>
          </cell>
          <cell r="H28" t="e">
            <v>#VALUE!</v>
          </cell>
          <cell r="I28" t="e">
            <v>#VALUE!</v>
          </cell>
          <cell r="J28" t="e">
            <v>#VALUE!</v>
          </cell>
          <cell r="K28" t="e">
            <v>#VALUE!</v>
          </cell>
        </row>
        <row r="29">
          <cell r="A29" t="str">
            <v>介護サービス事業特別会計</v>
          </cell>
          <cell r="B29" t="e">
            <v>#N/A</v>
          </cell>
          <cell r="C29">
            <v>0.01</v>
          </cell>
          <cell r="D29" t="e">
            <v>#N/A</v>
          </cell>
          <cell r="E29">
            <v>0.01</v>
          </cell>
          <cell r="F29" t="e">
            <v>#N/A</v>
          </cell>
          <cell r="G29">
            <v>0.01</v>
          </cell>
          <cell r="H29" t="e">
            <v>#N/A</v>
          </cell>
          <cell r="I29">
            <v>0.01</v>
          </cell>
          <cell r="J29" t="e">
            <v>#N/A</v>
          </cell>
          <cell r="K29">
            <v>0.01</v>
          </cell>
        </row>
        <row r="30">
          <cell r="A30" t="str">
            <v>下水道事業特別会計</v>
          </cell>
          <cell r="B30" t="e">
            <v>#N/A</v>
          </cell>
          <cell r="C30">
            <v>0.04</v>
          </cell>
          <cell r="D30" t="e">
            <v>#N/A</v>
          </cell>
          <cell r="E30">
            <v>0.05</v>
          </cell>
          <cell r="F30" t="e">
            <v>#N/A</v>
          </cell>
          <cell r="G30">
            <v>7.0000000000000007E-2</v>
          </cell>
          <cell r="H30" t="e">
            <v>#N/A</v>
          </cell>
          <cell r="I30">
            <v>0.05</v>
          </cell>
          <cell r="J30" t="e">
            <v>#N/A</v>
          </cell>
          <cell r="K30">
            <v>0.04</v>
          </cell>
        </row>
        <row r="31">
          <cell r="A31" t="str">
            <v>国民健康保険事業勘定特別会計</v>
          </cell>
          <cell r="B31" t="e">
            <v>#N/A</v>
          </cell>
          <cell r="C31">
            <v>0.08</v>
          </cell>
          <cell r="D31" t="e">
            <v>#N/A</v>
          </cell>
          <cell r="E31">
            <v>7.0000000000000007E-2</v>
          </cell>
          <cell r="F31" t="e">
            <v>#N/A</v>
          </cell>
          <cell r="G31">
            <v>0.02</v>
          </cell>
          <cell r="H31" t="e">
            <v>#N/A</v>
          </cell>
          <cell r="I31">
            <v>0.08</v>
          </cell>
          <cell r="J31" t="e">
            <v>#N/A</v>
          </cell>
          <cell r="K31">
            <v>0.04</v>
          </cell>
        </row>
        <row r="32">
          <cell r="A32" t="str">
            <v>簡易水道事業特別会計</v>
          </cell>
          <cell r="B32" t="e">
            <v>#N/A</v>
          </cell>
          <cell r="C32">
            <v>0.06</v>
          </cell>
          <cell r="D32" t="e">
            <v>#N/A</v>
          </cell>
          <cell r="E32">
            <v>0.05</v>
          </cell>
          <cell r="F32" t="e">
            <v>#N/A</v>
          </cell>
          <cell r="G32">
            <v>0.02</v>
          </cell>
          <cell r="H32" t="e">
            <v>#N/A</v>
          </cell>
          <cell r="I32">
            <v>0.05</v>
          </cell>
          <cell r="J32" t="e">
            <v>#N/A</v>
          </cell>
          <cell r="K32">
            <v>0.06</v>
          </cell>
        </row>
        <row r="33">
          <cell r="A33" t="str">
            <v>介護保険特別会計</v>
          </cell>
          <cell r="B33" t="e">
            <v>#N/A</v>
          </cell>
          <cell r="C33">
            <v>0.62</v>
          </cell>
          <cell r="D33" t="e">
            <v>#N/A</v>
          </cell>
          <cell r="E33">
            <v>0.28000000000000003</v>
          </cell>
          <cell r="F33" t="e">
            <v>#N/A</v>
          </cell>
          <cell r="G33">
            <v>0.06</v>
          </cell>
          <cell r="H33" t="e">
            <v>#N/A</v>
          </cell>
          <cell r="I33">
            <v>0.12</v>
          </cell>
          <cell r="J33" t="e">
            <v>#N/A</v>
          </cell>
          <cell r="K33">
            <v>0.28000000000000003</v>
          </cell>
        </row>
        <row r="34">
          <cell r="A34" t="str">
            <v>水道事業会計</v>
          </cell>
          <cell r="B34" t="e">
            <v>#N/A</v>
          </cell>
          <cell r="C34">
            <v>3.86</v>
          </cell>
          <cell r="D34" t="e">
            <v>#N/A</v>
          </cell>
          <cell r="E34">
            <v>4.57</v>
          </cell>
          <cell r="F34" t="e">
            <v>#N/A</v>
          </cell>
          <cell r="G34">
            <v>5.08</v>
          </cell>
          <cell r="H34" t="e">
            <v>#N/A</v>
          </cell>
          <cell r="I34">
            <v>4.8</v>
          </cell>
          <cell r="J34" t="e">
            <v>#N/A</v>
          </cell>
          <cell r="K34">
            <v>4.38</v>
          </cell>
        </row>
        <row r="35">
          <cell r="A35" t="str">
            <v>一般会計</v>
          </cell>
          <cell r="B35" t="e">
            <v>#N/A</v>
          </cell>
          <cell r="C35">
            <v>3.12</v>
          </cell>
          <cell r="D35" t="e">
            <v>#N/A</v>
          </cell>
          <cell r="E35">
            <v>3.27</v>
          </cell>
          <cell r="F35" t="e">
            <v>#N/A</v>
          </cell>
          <cell r="G35">
            <v>3.28</v>
          </cell>
          <cell r="H35" t="e">
            <v>#N/A</v>
          </cell>
          <cell r="I35">
            <v>3.41</v>
          </cell>
          <cell r="J35" t="e">
            <v>#N/A</v>
          </cell>
          <cell r="K35">
            <v>4.6900000000000004</v>
          </cell>
        </row>
        <row r="36">
          <cell r="A36" t="str">
            <v>港湾管理特別会計</v>
          </cell>
          <cell r="B36" t="e">
            <v>#N/A</v>
          </cell>
          <cell r="C36">
            <v>43.47</v>
          </cell>
          <cell r="D36" t="e">
            <v>#N/A</v>
          </cell>
          <cell r="E36">
            <v>40.69</v>
          </cell>
          <cell r="F36" t="e">
            <v>#N/A</v>
          </cell>
          <cell r="G36">
            <v>41.6</v>
          </cell>
          <cell r="H36" t="e">
            <v>#N/A</v>
          </cell>
          <cell r="I36">
            <v>41.05</v>
          </cell>
          <cell r="J36" t="e">
            <v>#N/A</v>
          </cell>
          <cell r="K36">
            <v>39.270000000000003</v>
          </cell>
        </row>
        <row r="40">
          <cell r="B40" t="str">
            <v>H29</v>
          </cell>
          <cell r="E40" t="str">
            <v>H30</v>
          </cell>
          <cell r="H40" t="str">
            <v>R01</v>
          </cell>
          <cell r="K40" t="str">
            <v>R02</v>
          </cell>
          <cell r="N40" t="str">
            <v>R03</v>
          </cell>
        </row>
        <row r="41">
          <cell r="B41" t="str">
            <v>元利償還金等</v>
          </cell>
          <cell r="D41" t="str">
            <v>算入公債費等</v>
          </cell>
          <cell r="E41" t="str">
            <v>元利償還金等</v>
          </cell>
          <cell r="G41" t="str">
            <v>算入公債費等</v>
          </cell>
          <cell r="H41" t="str">
            <v>元利償還金等</v>
          </cell>
          <cell r="J41" t="str">
            <v>算入公債費等</v>
          </cell>
          <cell r="K41" t="str">
            <v>元利償還金等</v>
          </cell>
          <cell r="M41" t="str">
            <v>算入公債費等</v>
          </cell>
          <cell r="N41" t="str">
            <v>元利償還金等</v>
          </cell>
          <cell r="P41" t="str">
            <v>算入公債費等</v>
          </cell>
        </row>
        <row r="42">
          <cell r="A42" t="str">
            <v>算入公債費等</v>
          </cell>
          <cell r="D42">
            <v>985</v>
          </cell>
          <cell r="G42">
            <v>936</v>
          </cell>
          <cell r="J42">
            <v>991</v>
          </cell>
          <cell r="M42">
            <v>922</v>
          </cell>
          <cell r="P42">
            <v>867</v>
          </cell>
        </row>
        <row r="43">
          <cell r="A43" t="str">
            <v>一時借入金の利子</v>
          </cell>
          <cell r="B43">
            <v>0</v>
          </cell>
          <cell r="E43">
            <v>0</v>
          </cell>
          <cell r="H43">
            <v>0</v>
          </cell>
          <cell r="K43">
            <v>0</v>
          </cell>
          <cell r="N43">
            <v>0</v>
          </cell>
        </row>
        <row r="44">
          <cell r="A44" t="str">
            <v>債務負担行為に基づく支出額</v>
          </cell>
          <cell r="B44" t="str">
            <v>-</v>
          </cell>
          <cell r="E44" t="str">
            <v>-</v>
          </cell>
          <cell r="H44" t="str">
            <v>-</v>
          </cell>
          <cell r="K44" t="str">
            <v>-</v>
          </cell>
          <cell r="N44" t="str">
            <v>-</v>
          </cell>
        </row>
        <row r="45">
          <cell r="A45" t="str">
            <v>組合等が起こした地方債の元利償還金に対する負担金等</v>
          </cell>
          <cell r="B45">
            <v>0</v>
          </cell>
          <cell r="E45">
            <v>0</v>
          </cell>
          <cell r="H45">
            <v>0</v>
          </cell>
          <cell r="K45">
            <v>3</v>
          </cell>
          <cell r="N45">
            <v>3</v>
          </cell>
        </row>
        <row r="46">
          <cell r="A46" t="str">
            <v>公営企業債の元利償還金に対する繰入金</v>
          </cell>
          <cell r="B46">
            <v>298</v>
          </cell>
          <cell r="E46">
            <v>280</v>
          </cell>
          <cell r="H46">
            <v>189</v>
          </cell>
          <cell r="K46">
            <v>177</v>
          </cell>
          <cell r="N46">
            <v>178</v>
          </cell>
        </row>
        <row r="47">
          <cell r="A47" t="str">
            <v>満期一括償還地方債に係る年度割相当額</v>
          </cell>
          <cell r="B47">
            <v>171</v>
          </cell>
          <cell r="E47">
            <v>157</v>
          </cell>
          <cell r="H47">
            <v>137</v>
          </cell>
          <cell r="K47">
            <v>125</v>
          </cell>
          <cell r="N47">
            <v>113</v>
          </cell>
        </row>
        <row r="48">
          <cell r="A48" t="str">
            <v>減債基金積立不足算定額</v>
          </cell>
          <cell r="B48">
            <v>88</v>
          </cell>
          <cell r="E48">
            <v>107</v>
          </cell>
          <cell r="H48">
            <v>75</v>
          </cell>
          <cell r="K48">
            <v>81</v>
          </cell>
          <cell r="N48">
            <v>96</v>
          </cell>
        </row>
        <row r="49">
          <cell r="A49" t="str">
            <v>元利償還金</v>
          </cell>
          <cell r="B49">
            <v>939</v>
          </cell>
          <cell r="E49">
            <v>958</v>
          </cell>
          <cell r="H49">
            <v>1115</v>
          </cell>
          <cell r="K49">
            <v>1106</v>
          </cell>
          <cell r="N49">
            <v>1064</v>
          </cell>
        </row>
        <row r="50">
          <cell r="A50" t="str">
            <v>実質公債費比率の分子</v>
          </cell>
          <cell r="B50" t="e">
            <v>#N/A</v>
          </cell>
          <cell r="C50">
            <v>511</v>
          </cell>
          <cell r="D50" t="e">
            <v>#N/A</v>
          </cell>
          <cell r="E50" t="e">
            <v>#N/A</v>
          </cell>
          <cell r="F50">
            <v>566</v>
          </cell>
          <cell r="G50" t="e">
            <v>#N/A</v>
          </cell>
          <cell r="H50" t="e">
            <v>#N/A</v>
          </cell>
          <cell r="I50">
            <v>525</v>
          </cell>
          <cell r="J50" t="e">
            <v>#N/A</v>
          </cell>
          <cell r="K50" t="e">
            <v>#N/A</v>
          </cell>
          <cell r="L50">
            <v>570</v>
          </cell>
          <cell r="M50" t="e">
            <v>#N/A</v>
          </cell>
          <cell r="N50" t="e">
            <v>#N/A</v>
          </cell>
          <cell r="O50">
            <v>587</v>
          </cell>
          <cell r="P50" t="e">
            <v>#N/A</v>
          </cell>
        </row>
        <row r="54">
          <cell r="B54" t="str">
            <v>H29</v>
          </cell>
          <cell r="E54" t="str">
            <v>H30</v>
          </cell>
          <cell r="H54" t="str">
            <v>R01</v>
          </cell>
          <cell r="K54" t="str">
            <v>R02</v>
          </cell>
          <cell r="N54" t="str">
            <v>R03</v>
          </cell>
        </row>
        <row r="55">
          <cell r="B55" t="str">
            <v>将来負担額</v>
          </cell>
          <cell r="D55" t="str">
            <v>充当可能財源等</v>
          </cell>
          <cell r="E55" t="str">
            <v>将来負担額</v>
          </cell>
          <cell r="G55" t="str">
            <v>充当可能財源等</v>
          </cell>
          <cell r="H55" t="str">
            <v>将来負担額</v>
          </cell>
          <cell r="J55" t="str">
            <v>充当可能財源等</v>
          </cell>
          <cell r="K55" t="str">
            <v>将来負担額</v>
          </cell>
          <cell r="M55" t="str">
            <v>充当可能財源等</v>
          </cell>
          <cell r="N55" t="str">
            <v>将来負担額</v>
          </cell>
          <cell r="P55" t="str">
            <v>充当可能財源等</v>
          </cell>
        </row>
        <row r="56">
          <cell r="A56" t="str">
            <v>基準財政需要額算入見込額</v>
          </cell>
          <cell r="D56">
            <v>8220</v>
          </cell>
          <cell r="G56">
            <v>8154</v>
          </cell>
          <cell r="J56">
            <v>7797</v>
          </cell>
          <cell r="M56">
            <v>7478</v>
          </cell>
          <cell r="P56">
            <v>7019</v>
          </cell>
        </row>
        <row r="57">
          <cell r="A57" t="str">
            <v>充当可能特定歳入</v>
          </cell>
          <cell r="D57">
            <v>2108</v>
          </cell>
          <cell r="G57">
            <v>1847</v>
          </cell>
          <cell r="J57">
            <v>1984</v>
          </cell>
          <cell r="M57">
            <v>1458</v>
          </cell>
          <cell r="P57">
            <v>1598</v>
          </cell>
        </row>
        <row r="58">
          <cell r="A58" t="str">
            <v>充当可能基金</v>
          </cell>
          <cell r="D58">
            <v>3039</v>
          </cell>
          <cell r="G58">
            <v>2992</v>
          </cell>
          <cell r="J58">
            <v>2971</v>
          </cell>
          <cell r="M58">
            <v>3082</v>
          </cell>
          <cell r="P58">
            <v>3349</v>
          </cell>
        </row>
        <row r="59">
          <cell r="A59" t="str">
            <v>組合等連結実質赤字額負担見込額</v>
          </cell>
          <cell r="B59" t="str">
            <v>-</v>
          </cell>
          <cell r="E59" t="str">
            <v>-</v>
          </cell>
          <cell r="H59" t="str">
            <v>-</v>
          </cell>
          <cell r="K59" t="str">
            <v>-</v>
          </cell>
          <cell r="N59" t="str">
            <v>-</v>
          </cell>
        </row>
        <row r="60">
          <cell r="A60" t="str">
            <v>連結実質赤字額</v>
          </cell>
          <cell r="B60" t="str">
            <v>-</v>
          </cell>
          <cell r="E60" t="str">
            <v>-</v>
          </cell>
          <cell r="H60" t="str">
            <v>-</v>
          </cell>
          <cell r="K60" t="str">
            <v>-</v>
          </cell>
          <cell r="N60" t="str">
            <v>-</v>
          </cell>
        </row>
        <row r="61">
          <cell r="A61" t="str">
            <v>設立法人等の負債額等負担見込額</v>
          </cell>
          <cell r="B61" t="str">
            <v>-</v>
          </cell>
          <cell r="E61" t="str">
            <v>-</v>
          </cell>
          <cell r="H61" t="str">
            <v>-</v>
          </cell>
          <cell r="K61" t="str">
            <v>-</v>
          </cell>
          <cell r="N61" t="str">
            <v>-</v>
          </cell>
        </row>
        <row r="62">
          <cell r="A62" t="str">
            <v>退職手当負担見込額</v>
          </cell>
          <cell r="B62">
            <v>844</v>
          </cell>
          <cell r="E62">
            <v>749</v>
          </cell>
          <cell r="H62">
            <v>742</v>
          </cell>
          <cell r="K62">
            <v>732</v>
          </cell>
          <cell r="N62">
            <v>721</v>
          </cell>
        </row>
        <row r="63">
          <cell r="A63" t="str">
            <v>組合等負担等見込額</v>
          </cell>
          <cell r="B63">
            <v>22</v>
          </cell>
          <cell r="E63">
            <v>23</v>
          </cell>
          <cell r="H63">
            <v>34</v>
          </cell>
          <cell r="K63">
            <v>30</v>
          </cell>
          <cell r="N63">
            <v>138</v>
          </cell>
        </row>
        <row r="64">
          <cell r="A64" t="str">
            <v>公営企業債等繰入見込額</v>
          </cell>
          <cell r="B64">
            <v>2409</v>
          </cell>
          <cell r="E64">
            <v>2045</v>
          </cell>
          <cell r="H64">
            <v>1725</v>
          </cell>
          <cell r="K64">
            <v>1611</v>
          </cell>
          <cell r="N64">
            <v>1571</v>
          </cell>
        </row>
        <row r="65">
          <cell r="A65" t="str">
            <v>債務負担行為に基づく支出予定額</v>
          </cell>
          <cell r="B65">
            <v>13</v>
          </cell>
          <cell r="E65" t="str">
            <v>-</v>
          </cell>
          <cell r="H65" t="str">
            <v>-</v>
          </cell>
          <cell r="K65" t="str">
            <v>-</v>
          </cell>
          <cell r="N65" t="str">
            <v>-</v>
          </cell>
        </row>
        <row r="66">
          <cell r="A66" t="str">
            <v>一般会計等に係る地方債の現在高</v>
          </cell>
          <cell r="B66">
            <v>13042</v>
          </cell>
          <cell r="E66">
            <v>12798</v>
          </cell>
          <cell r="H66">
            <v>12266</v>
          </cell>
          <cell r="K66">
            <v>11628</v>
          </cell>
          <cell r="N66">
            <v>11018</v>
          </cell>
        </row>
        <row r="67">
          <cell r="A67" t="str">
            <v>将来負担比率の分子</v>
          </cell>
          <cell r="B67" t="e">
            <v>#N/A</v>
          </cell>
          <cell r="C67">
            <v>2962</v>
          </cell>
          <cell r="D67" t="e">
            <v>#N/A</v>
          </cell>
          <cell r="E67" t="e">
            <v>#N/A</v>
          </cell>
          <cell r="F67">
            <v>2623</v>
          </cell>
          <cell r="G67" t="e">
            <v>#N/A</v>
          </cell>
          <cell r="H67" t="e">
            <v>#N/A</v>
          </cell>
          <cell r="I67">
            <v>2016</v>
          </cell>
          <cell r="J67" t="e">
            <v>#N/A</v>
          </cell>
          <cell r="K67" t="e">
            <v>#N/A</v>
          </cell>
          <cell r="L67">
            <v>1982</v>
          </cell>
          <cell r="M67" t="e">
            <v>#N/A</v>
          </cell>
          <cell r="N67" t="e">
            <v>#N/A</v>
          </cell>
          <cell r="O67">
            <v>1483</v>
          </cell>
          <cell r="P67" t="e">
            <v>#N/A</v>
          </cell>
        </row>
        <row r="71">
          <cell r="B71" t="str">
            <v>R01</v>
          </cell>
          <cell r="C71" t="str">
            <v>R02</v>
          </cell>
          <cell r="D71" t="str">
            <v>R03</v>
          </cell>
        </row>
        <row r="72">
          <cell r="A72" t="str">
            <v>財政調整基金</v>
          </cell>
          <cell r="B72">
            <v>684</v>
          </cell>
          <cell r="C72">
            <v>684</v>
          </cell>
          <cell r="D72">
            <v>684</v>
          </cell>
        </row>
        <row r="73">
          <cell r="A73" t="str">
            <v>減債基金</v>
          </cell>
          <cell r="B73">
            <v>957</v>
          </cell>
          <cell r="C73">
            <v>917</v>
          </cell>
          <cell r="D73">
            <v>1162</v>
          </cell>
        </row>
        <row r="74">
          <cell r="A74" t="str">
            <v>その他特定目的基金</v>
          </cell>
          <cell r="B74">
            <v>1263</v>
          </cell>
          <cell r="C74">
            <v>1319</v>
          </cell>
          <cell r="D74">
            <v>1352</v>
          </cell>
        </row>
      </sheetData>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公会計指標分析・財政指標組合せ分析表"/>
      <sheetName val="施設類型別ストック情報分析表①"/>
      <sheetName val="施設類型別ストック情報分析表②"/>
    </sheetNames>
    <sheetDataSet>
      <sheetData sheetId="0">
        <row r="50">
          <cell r="BP50" t="str">
            <v>H29</v>
          </cell>
          <cell r="BX50" t="str">
            <v>H30</v>
          </cell>
          <cell r="CF50" t="str">
            <v>R01</v>
          </cell>
          <cell r="CN50" t="str">
            <v>R02</v>
          </cell>
          <cell r="CV50" t="str">
            <v>R03</v>
          </cell>
        </row>
        <row r="51">
          <cell r="AN51" t="str">
            <v>当該団体値</v>
          </cell>
          <cell r="BP51">
            <v>79.2</v>
          </cell>
          <cell r="BX51">
            <v>71.8</v>
          </cell>
          <cell r="CF51">
            <v>55.4</v>
          </cell>
          <cell r="CN51">
            <v>52.7</v>
          </cell>
          <cell r="CV51">
            <v>36.6</v>
          </cell>
        </row>
        <row r="53">
          <cell r="BP53">
            <v>54.6</v>
          </cell>
          <cell r="BX53">
            <v>55.4</v>
          </cell>
          <cell r="CF53">
            <v>54.6</v>
          </cell>
          <cell r="CN53">
            <v>56.5</v>
          </cell>
          <cell r="CV53">
            <v>58.2</v>
          </cell>
        </row>
        <row r="55">
          <cell r="AN55" t="str">
            <v>類似団体内平均値</v>
          </cell>
          <cell r="BP55">
            <v>0</v>
          </cell>
          <cell r="BX55">
            <v>0</v>
          </cell>
          <cell r="CF55">
            <v>0</v>
          </cell>
          <cell r="CN55">
            <v>0</v>
          </cell>
          <cell r="CV55">
            <v>0</v>
          </cell>
        </row>
        <row r="57">
          <cell r="BP57">
            <v>58.2</v>
          </cell>
          <cell r="BX57">
            <v>60.1</v>
          </cell>
          <cell r="CF57">
            <v>61.6</v>
          </cell>
          <cell r="CN57">
            <v>64</v>
          </cell>
          <cell r="CV57">
            <v>64.900000000000006</v>
          </cell>
        </row>
        <row r="72">
          <cell r="BP72" t="str">
            <v>H29</v>
          </cell>
          <cell r="BX72" t="str">
            <v>H30</v>
          </cell>
          <cell r="CF72" t="str">
            <v>R01</v>
          </cell>
          <cell r="CN72" t="str">
            <v>R02</v>
          </cell>
          <cell r="CV72" t="str">
            <v>R03</v>
          </cell>
        </row>
        <row r="73">
          <cell r="AN73" t="str">
            <v>当該団体値</v>
          </cell>
          <cell r="BP73">
            <v>79.2</v>
          </cell>
          <cell r="BX73">
            <v>71.8</v>
          </cell>
          <cell r="CF73">
            <v>55.4</v>
          </cell>
          <cell r="CN73">
            <v>52.7</v>
          </cell>
          <cell r="CV73">
            <v>36.6</v>
          </cell>
        </row>
        <row r="75">
          <cell r="BP75">
            <v>9.4</v>
          </cell>
          <cell r="BX75">
            <v>12.9</v>
          </cell>
          <cell r="CF75">
            <v>14.5</v>
          </cell>
          <cell r="CN75">
            <v>15</v>
          </cell>
          <cell r="CV75">
            <v>14.7</v>
          </cell>
        </row>
        <row r="77">
          <cell r="AN77" t="str">
            <v>類似団体内平均値</v>
          </cell>
          <cell r="BP77">
            <v>0</v>
          </cell>
          <cell r="BX77">
            <v>0</v>
          </cell>
          <cell r="CF77">
            <v>0</v>
          </cell>
          <cell r="CN77">
            <v>0</v>
          </cell>
          <cell r="CV77">
            <v>0</v>
          </cell>
        </row>
        <row r="79">
          <cell r="BP79">
            <v>8.5</v>
          </cell>
          <cell r="BX79">
            <v>8.6</v>
          </cell>
          <cell r="CF79">
            <v>8.6</v>
          </cell>
          <cell r="CN79">
            <v>8.9</v>
          </cell>
          <cell r="CV79">
            <v>8.9</v>
          </cell>
        </row>
      </sheetData>
      <sheetData sheetId="1"/>
      <sheetData sheetId="2"/>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theme/themeOverride1.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2.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drawing" Target="../drawings/drawing1.xml"/></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3.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4.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5.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6.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7.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8.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9.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10.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1.bin"/></Relationships>
</file>

<file path=xl/worksheets/_rels/sheet13.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2.bin"/></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13.xml"/><Relationship Id="rId1" Type="http://schemas.openxmlformats.org/officeDocument/2006/relationships/printerSettings" Target="../printerSettings/printerSettings13.bin"/></Relationships>
</file>

<file path=xl/worksheets/_rels/sheet15.xml.rels><?xml version="1.0" encoding="UTF-8" standalone="yes"?>
<Relationships xmlns="http://schemas.openxmlformats.org/package/2006/relationships"><Relationship Id="rId2" Type="http://schemas.openxmlformats.org/officeDocument/2006/relationships/drawing" Target="../drawings/drawing14.xml"/><Relationship Id="rId1" Type="http://schemas.openxmlformats.org/officeDocument/2006/relationships/printerSettings" Target="../printerSettings/printerSettings14.bin"/></Relationships>
</file>

<file path=xl/worksheets/_rels/sheet16.xml.rels><?xml version="1.0" encoding="UTF-8" standalone="yes"?>
<Relationships xmlns="http://schemas.openxmlformats.org/package/2006/relationships"><Relationship Id="rId2" Type="http://schemas.openxmlformats.org/officeDocument/2006/relationships/drawing" Target="../drawings/drawing15.xml"/><Relationship Id="rId1" Type="http://schemas.openxmlformats.org/officeDocument/2006/relationships/printerSettings" Target="../printerSettings/printerSettings1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FA2F24D-1B5D-4CB2-93AB-7C0C2B0F837E}">
  <sheetPr>
    <pageSetUpPr fitToPage="1"/>
  </sheetPr>
  <dimension ref="A1:DO56"/>
  <sheetViews>
    <sheetView showGridLines="0" tabSelected="1" workbookViewId="0"/>
  </sheetViews>
  <sheetFormatPr defaultColWidth="0" defaultRowHeight="11.25" zeroHeight="1" x14ac:dyDescent="0.15"/>
  <cols>
    <col min="1" max="11" width="2.125" style="39" customWidth="1"/>
    <col min="12" max="12" width="2.25" style="39" customWidth="1"/>
    <col min="13" max="17" width="2.375" style="39" customWidth="1"/>
    <col min="18" max="119" width="2.125" style="39" customWidth="1"/>
    <col min="120" max="16384" width="0" style="39" hidden="1"/>
  </cols>
  <sheetData>
    <row r="1" spans="1:119" ht="33" customHeight="1" x14ac:dyDescent="0.15">
      <c r="B1" s="563" t="s">
        <v>15</v>
      </c>
      <c r="C1" s="563"/>
      <c r="D1" s="563"/>
      <c r="E1" s="563"/>
      <c r="F1" s="563"/>
      <c r="G1" s="563"/>
      <c r="H1" s="563"/>
      <c r="I1" s="563"/>
      <c r="J1" s="563"/>
      <c r="K1" s="563"/>
      <c r="L1" s="563"/>
      <c r="M1" s="563"/>
      <c r="N1" s="563"/>
      <c r="O1" s="563"/>
      <c r="P1" s="563"/>
      <c r="Q1" s="563"/>
      <c r="R1" s="563"/>
      <c r="S1" s="563"/>
      <c r="T1" s="563"/>
      <c r="U1" s="563"/>
      <c r="V1" s="563"/>
      <c r="W1" s="563"/>
      <c r="X1" s="563"/>
      <c r="Y1" s="563"/>
      <c r="Z1" s="563"/>
      <c r="AA1" s="563"/>
      <c r="AB1" s="563"/>
      <c r="AC1" s="563"/>
      <c r="AD1" s="563"/>
      <c r="AE1" s="563"/>
      <c r="AF1" s="563"/>
      <c r="AG1" s="563"/>
      <c r="AH1" s="563"/>
      <c r="AI1" s="563"/>
      <c r="AJ1" s="563"/>
      <c r="AK1" s="563"/>
      <c r="AL1" s="563"/>
      <c r="AM1" s="563"/>
      <c r="AN1" s="563"/>
      <c r="AO1" s="563"/>
      <c r="AP1" s="563"/>
      <c r="AQ1" s="563"/>
      <c r="AR1" s="563"/>
      <c r="AS1" s="563"/>
      <c r="AT1" s="563"/>
      <c r="AU1" s="563"/>
      <c r="AV1" s="563"/>
      <c r="AW1" s="563"/>
      <c r="AX1" s="563"/>
      <c r="AY1" s="563"/>
      <c r="AZ1" s="563"/>
      <c r="BA1" s="563"/>
      <c r="BB1" s="563"/>
      <c r="BC1" s="563"/>
      <c r="BD1" s="563"/>
      <c r="BE1" s="563"/>
      <c r="BF1" s="563"/>
      <c r="BG1" s="563"/>
      <c r="BH1" s="563"/>
      <c r="BI1" s="563"/>
      <c r="BJ1" s="563"/>
      <c r="BK1" s="563"/>
      <c r="BL1" s="563"/>
      <c r="BM1" s="563"/>
      <c r="BN1" s="563"/>
      <c r="BO1" s="563"/>
      <c r="BP1" s="563"/>
      <c r="BQ1" s="563"/>
      <c r="BR1" s="563"/>
      <c r="BS1" s="563"/>
      <c r="BT1" s="563"/>
      <c r="BU1" s="563"/>
      <c r="BV1" s="563"/>
      <c r="BW1" s="563"/>
      <c r="BX1" s="563"/>
      <c r="BY1" s="563"/>
      <c r="BZ1" s="563"/>
      <c r="CA1" s="563"/>
      <c r="CB1" s="563"/>
      <c r="CC1" s="563"/>
      <c r="CD1" s="563"/>
      <c r="CE1" s="563"/>
      <c r="CF1" s="563"/>
      <c r="CG1" s="563"/>
      <c r="CH1" s="563"/>
      <c r="CI1" s="563"/>
      <c r="CJ1" s="563"/>
      <c r="CK1" s="563"/>
      <c r="CL1" s="563"/>
      <c r="CM1" s="563"/>
      <c r="CN1" s="563"/>
      <c r="CO1" s="563"/>
      <c r="CP1" s="563"/>
      <c r="CQ1" s="563"/>
      <c r="CR1" s="563"/>
      <c r="CS1" s="563"/>
      <c r="CT1" s="563"/>
      <c r="CU1" s="563"/>
      <c r="CV1" s="563"/>
      <c r="CW1" s="563"/>
      <c r="CX1" s="563"/>
      <c r="CY1" s="563"/>
      <c r="CZ1" s="563"/>
      <c r="DA1" s="563"/>
      <c r="DB1" s="563"/>
      <c r="DC1" s="563"/>
      <c r="DD1" s="563"/>
      <c r="DE1" s="563"/>
      <c r="DF1" s="563"/>
      <c r="DG1" s="563"/>
      <c r="DH1" s="563"/>
      <c r="DI1" s="563"/>
      <c r="DJ1" s="40"/>
      <c r="DK1" s="40"/>
      <c r="DL1" s="40"/>
      <c r="DM1" s="40"/>
      <c r="DN1" s="40"/>
      <c r="DO1" s="40"/>
    </row>
    <row r="2" spans="1:119" ht="24.75" thickBot="1" x14ac:dyDescent="0.2">
      <c r="B2" s="41" t="s">
        <v>16</v>
      </c>
      <c r="C2" s="41"/>
      <c r="D2" s="42"/>
    </row>
    <row r="3" spans="1:119" ht="18.75" customHeight="1" thickBot="1" x14ac:dyDescent="0.2">
      <c r="A3" s="40"/>
      <c r="B3" s="564" t="s">
        <v>17</v>
      </c>
      <c r="C3" s="565"/>
      <c r="D3" s="565"/>
      <c r="E3" s="566"/>
      <c r="F3" s="566"/>
      <c r="G3" s="566"/>
      <c r="H3" s="566"/>
      <c r="I3" s="566"/>
      <c r="J3" s="566"/>
      <c r="K3" s="566"/>
      <c r="L3" s="566" t="s">
        <v>18</v>
      </c>
      <c r="M3" s="566"/>
      <c r="N3" s="566"/>
      <c r="O3" s="566"/>
      <c r="P3" s="566"/>
      <c r="Q3" s="566"/>
      <c r="R3" s="569"/>
      <c r="S3" s="569"/>
      <c r="T3" s="569"/>
      <c r="U3" s="569"/>
      <c r="V3" s="570"/>
      <c r="W3" s="455" t="s">
        <v>19</v>
      </c>
      <c r="X3" s="456"/>
      <c r="Y3" s="456"/>
      <c r="Z3" s="456"/>
      <c r="AA3" s="456"/>
      <c r="AB3" s="565"/>
      <c r="AC3" s="569" t="s">
        <v>20</v>
      </c>
      <c r="AD3" s="456"/>
      <c r="AE3" s="456"/>
      <c r="AF3" s="456"/>
      <c r="AG3" s="456"/>
      <c r="AH3" s="456"/>
      <c r="AI3" s="456"/>
      <c r="AJ3" s="456"/>
      <c r="AK3" s="456"/>
      <c r="AL3" s="531"/>
      <c r="AM3" s="455" t="s">
        <v>21</v>
      </c>
      <c r="AN3" s="456"/>
      <c r="AO3" s="456"/>
      <c r="AP3" s="456"/>
      <c r="AQ3" s="456"/>
      <c r="AR3" s="456"/>
      <c r="AS3" s="456"/>
      <c r="AT3" s="456"/>
      <c r="AU3" s="456"/>
      <c r="AV3" s="456"/>
      <c r="AW3" s="456"/>
      <c r="AX3" s="531"/>
      <c r="AY3" s="523" t="s">
        <v>22</v>
      </c>
      <c r="AZ3" s="524"/>
      <c r="BA3" s="524"/>
      <c r="BB3" s="524"/>
      <c r="BC3" s="524"/>
      <c r="BD3" s="524"/>
      <c r="BE3" s="524"/>
      <c r="BF3" s="524"/>
      <c r="BG3" s="524"/>
      <c r="BH3" s="524"/>
      <c r="BI3" s="524"/>
      <c r="BJ3" s="524"/>
      <c r="BK3" s="524"/>
      <c r="BL3" s="524"/>
      <c r="BM3" s="573"/>
      <c r="BN3" s="455" t="s">
        <v>23</v>
      </c>
      <c r="BO3" s="456"/>
      <c r="BP3" s="456"/>
      <c r="BQ3" s="456"/>
      <c r="BR3" s="456"/>
      <c r="BS3" s="456"/>
      <c r="BT3" s="456"/>
      <c r="BU3" s="531"/>
      <c r="BV3" s="455" t="s">
        <v>24</v>
      </c>
      <c r="BW3" s="456"/>
      <c r="BX3" s="456"/>
      <c r="BY3" s="456"/>
      <c r="BZ3" s="456"/>
      <c r="CA3" s="456"/>
      <c r="CB3" s="456"/>
      <c r="CC3" s="531"/>
      <c r="CD3" s="523" t="s">
        <v>22</v>
      </c>
      <c r="CE3" s="524"/>
      <c r="CF3" s="524"/>
      <c r="CG3" s="524"/>
      <c r="CH3" s="524"/>
      <c r="CI3" s="524"/>
      <c r="CJ3" s="524"/>
      <c r="CK3" s="524"/>
      <c r="CL3" s="524"/>
      <c r="CM3" s="524"/>
      <c r="CN3" s="524"/>
      <c r="CO3" s="524"/>
      <c r="CP3" s="524"/>
      <c r="CQ3" s="524"/>
      <c r="CR3" s="524"/>
      <c r="CS3" s="573"/>
      <c r="CT3" s="455" t="s">
        <v>25</v>
      </c>
      <c r="CU3" s="456"/>
      <c r="CV3" s="456"/>
      <c r="CW3" s="456"/>
      <c r="CX3" s="456"/>
      <c r="CY3" s="456"/>
      <c r="CZ3" s="456"/>
      <c r="DA3" s="531"/>
      <c r="DB3" s="455" t="s">
        <v>26</v>
      </c>
      <c r="DC3" s="456"/>
      <c r="DD3" s="456"/>
      <c r="DE3" s="456"/>
      <c r="DF3" s="456"/>
      <c r="DG3" s="456"/>
      <c r="DH3" s="456"/>
      <c r="DI3" s="531"/>
    </row>
    <row r="4" spans="1:119" ht="18.75" customHeight="1" x14ac:dyDescent="0.15">
      <c r="A4" s="40"/>
      <c r="B4" s="539"/>
      <c r="C4" s="540"/>
      <c r="D4" s="540"/>
      <c r="E4" s="541"/>
      <c r="F4" s="541"/>
      <c r="G4" s="541"/>
      <c r="H4" s="541"/>
      <c r="I4" s="541"/>
      <c r="J4" s="541"/>
      <c r="K4" s="541"/>
      <c r="L4" s="541"/>
      <c r="M4" s="541"/>
      <c r="N4" s="541"/>
      <c r="O4" s="541"/>
      <c r="P4" s="541"/>
      <c r="Q4" s="541"/>
      <c r="R4" s="545"/>
      <c r="S4" s="545"/>
      <c r="T4" s="545"/>
      <c r="U4" s="545"/>
      <c r="V4" s="546"/>
      <c r="W4" s="532"/>
      <c r="X4" s="342"/>
      <c r="Y4" s="342"/>
      <c r="Z4" s="342"/>
      <c r="AA4" s="342"/>
      <c r="AB4" s="540"/>
      <c r="AC4" s="545"/>
      <c r="AD4" s="342"/>
      <c r="AE4" s="342"/>
      <c r="AF4" s="342"/>
      <c r="AG4" s="342"/>
      <c r="AH4" s="342"/>
      <c r="AI4" s="342"/>
      <c r="AJ4" s="342"/>
      <c r="AK4" s="342"/>
      <c r="AL4" s="533"/>
      <c r="AM4" s="490"/>
      <c r="AN4" s="408"/>
      <c r="AO4" s="408"/>
      <c r="AP4" s="408"/>
      <c r="AQ4" s="408"/>
      <c r="AR4" s="408"/>
      <c r="AS4" s="408"/>
      <c r="AT4" s="408"/>
      <c r="AU4" s="408"/>
      <c r="AV4" s="408"/>
      <c r="AW4" s="408"/>
      <c r="AX4" s="572"/>
      <c r="AY4" s="383" t="s">
        <v>27</v>
      </c>
      <c r="AZ4" s="384"/>
      <c r="BA4" s="384"/>
      <c r="BB4" s="384"/>
      <c r="BC4" s="384"/>
      <c r="BD4" s="384"/>
      <c r="BE4" s="384"/>
      <c r="BF4" s="384"/>
      <c r="BG4" s="384"/>
      <c r="BH4" s="384"/>
      <c r="BI4" s="384"/>
      <c r="BJ4" s="384"/>
      <c r="BK4" s="384"/>
      <c r="BL4" s="384"/>
      <c r="BM4" s="385"/>
      <c r="BN4" s="386">
        <v>8046380</v>
      </c>
      <c r="BO4" s="387"/>
      <c r="BP4" s="387"/>
      <c r="BQ4" s="387"/>
      <c r="BR4" s="387"/>
      <c r="BS4" s="387"/>
      <c r="BT4" s="387"/>
      <c r="BU4" s="388"/>
      <c r="BV4" s="386">
        <v>8034496</v>
      </c>
      <c r="BW4" s="387"/>
      <c r="BX4" s="387"/>
      <c r="BY4" s="387"/>
      <c r="BZ4" s="387"/>
      <c r="CA4" s="387"/>
      <c r="CB4" s="387"/>
      <c r="CC4" s="388"/>
      <c r="CD4" s="557" t="s">
        <v>28</v>
      </c>
      <c r="CE4" s="558"/>
      <c r="CF4" s="558"/>
      <c r="CG4" s="558"/>
      <c r="CH4" s="558"/>
      <c r="CI4" s="558"/>
      <c r="CJ4" s="558"/>
      <c r="CK4" s="558"/>
      <c r="CL4" s="558"/>
      <c r="CM4" s="558"/>
      <c r="CN4" s="558"/>
      <c r="CO4" s="558"/>
      <c r="CP4" s="558"/>
      <c r="CQ4" s="558"/>
      <c r="CR4" s="558"/>
      <c r="CS4" s="559"/>
      <c r="CT4" s="560">
        <v>4.7</v>
      </c>
      <c r="CU4" s="561"/>
      <c r="CV4" s="561"/>
      <c r="CW4" s="561"/>
      <c r="CX4" s="561"/>
      <c r="CY4" s="561"/>
      <c r="CZ4" s="561"/>
      <c r="DA4" s="562"/>
      <c r="DB4" s="560">
        <v>3.4</v>
      </c>
      <c r="DC4" s="561"/>
      <c r="DD4" s="561"/>
      <c r="DE4" s="561"/>
      <c r="DF4" s="561"/>
      <c r="DG4" s="561"/>
      <c r="DH4" s="561"/>
      <c r="DI4" s="562"/>
    </row>
    <row r="5" spans="1:119" ht="18.75" customHeight="1" x14ac:dyDescent="0.15">
      <c r="A5" s="40"/>
      <c r="B5" s="567"/>
      <c r="C5" s="409"/>
      <c r="D5" s="409"/>
      <c r="E5" s="568"/>
      <c r="F5" s="568"/>
      <c r="G5" s="568"/>
      <c r="H5" s="568"/>
      <c r="I5" s="568"/>
      <c r="J5" s="568"/>
      <c r="K5" s="568"/>
      <c r="L5" s="568"/>
      <c r="M5" s="568"/>
      <c r="N5" s="568"/>
      <c r="O5" s="568"/>
      <c r="P5" s="568"/>
      <c r="Q5" s="568"/>
      <c r="R5" s="407"/>
      <c r="S5" s="407"/>
      <c r="T5" s="407"/>
      <c r="U5" s="407"/>
      <c r="V5" s="571"/>
      <c r="W5" s="490"/>
      <c r="X5" s="408"/>
      <c r="Y5" s="408"/>
      <c r="Z5" s="408"/>
      <c r="AA5" s="408"/>
      <c r="AB5" s="409"/>
      <c r="AC5" s="407"/>
      <c r="AD5" s="408"/>
      <c r="AE5" s="408"/>
      <c r="AF5" s="408"/>
      <c r="AG5" s="408"/>
      <c r="AH5" s="408"/>
      <c r="AI5" s="408"/>
      <c r="AJ5" s="408"/>
      <c r="AK5" s="408"/>
      <c r="AL5" s="572"/>
      <c r="AM5" s="461" t="s">
        <v>29</v>
      </c>
      <c r="AN5" s="365"/>
      <c r="AO5" s="365"/>
      <c r="AP5" s="365"/>
      <c r="AQ5" s="365"/>
      <c r="AR5" s="365"/>
      <c r="AS5" s="365"/>
      <c r="AT5" s="366"/>
      <c r="AU5" s="441" t="s">
        <v>30</v>
      </c>
      <c r="AV5" s="442"/>
      <c r="AW5" s="442"/>
      <c r="AX5" s="442"/>
      <c r="AY5" s="371" t="s">
        <v>31</v>
      </c>
      <c r="AZ5" s="372"/>
      <c r="BA5" s="372"/>
      <c r="BB5" s="372"/>
      <c r="BC5" s="372"/>
      <c r="BD5" s="372"/>
      <c r="BE5" s="372"/>
      <c r="BF5" s="372"/>
      <c r="BG5" s="372"/>
      <c r="BH5" s="372"/>
      <c r="BI5" s="372"/>
      <c r="BJ5" s="372"/>
      <c r="BK5" s="372"/>
      <c r="BL5" s="372"/>
      <c r="BM5" s="373"/>
      <c r="BN5" s="391">
        <v>7818817</v>
      </c>
      <c r="BO5" s="392"/>
      <c r="BP5" s="392"/>
      <c r="BQ5" s="392"/>
      <c r="BR5" s="392"/>
      <c r="BS5" s="392"/>
      <c r="BT5" s="392"/>
      <c r="BU5" s="393"/>
      <c r="BV5" s="391">
        <v>7878476</v>
      </c>
      <c r="BW5" s="392"/>
      <c r="BX5" s="392"/>
      <c r="BY5" s="392"/>
      <c r="BZ5" s="392"/>
      <c r="CA5" s="392"/>
      <c r="CB5" s="392"/>
      <c r="CC5" s="393"/>
      <c r="CD5" s="400" t="s">
        <v>32</v>
      </c>
      <c r="CE5" s="345"/>
      <c r="CF5" s="345"/>
      <c r="CG5" s="345"/>
      <c r="CH5" s="345"/>
      <c r="CI5" s="345"/>
      <c r="CJ5" s="345"/>
      <c r="CK5" s="345"/>
      <c r="CL5" s="345"/>
      <c r="CM5" s="345"/>
      <c r="CN5" s="345"/>
      <c r="CO5" s="345"/>
      <c r="CP5" s="345"/>
      <c r="CQ5" s="345"/>
      <c r="CR5" s="345"/>
      <c r="CS5" s="401"/>
      <c r="CT5" s="361">
        <v>82.4</v>
      </c>
      <c r="CU5" s="362"/>
      <c r="CV5" s="362"/>
      <c r="CW5" s="362"/>
      <c r="CX5" s="362"/>
      <c r="CY5" s="362"/>
      <c r="CZ5" s="362"/>
      <c r="DA5" s="363"/>
      <c r="DB5" s="361">
        <v>86.6</v>
      </c>
      <c r="DC5" s="362"/>
      <c r="DD5" s="362"/>
      <c r="DE5" s="362"/>
      <c r="DF5" s="362"/>
      <c r="DG5" s="362"/>
      <c r="DH5" s="362"/>
      <c r="DI5" s="363"/>
    </row>
    <row r="6" spans="1:119" ht="18.75" customHeight="1" x14ac:dyDescent="0.15">
      <c r="A6" s="40"/>
      <c r="B6" s="537" t="s">
        <v>33</v>
      </c>
      <c r="C6" s="406"/>
      <c r="D6" s="406"/>
      <c r="E6" s="538"/>
      <c r="F6" s="538"/>
      <c r="G6" s="538"/>
      <c r="H6" s="538"/>
      <c r="I6" s="538"/>
      <c r="J6" s="538"/>
      <c r="K6" s="538"/>
      <c r="L6" s="538" t="s">
        <v>34</v>
      </c>
      <c r="M6" s="538"/>
      <c r="N6" s="538"/>
      <c r="O6" s="538"/>
      <c r="P6" s="538"/>
      <c r="Q6" s="538"/>
      <c r="R6" s="433"/>
      <c r="S6" s="433"/>
      <c r="T6" s="433"/>
      <c r="U6" s="433"/>
      <c r="V6" s="544"/>
      <c r="W6" s="472" t="s">
        <v>35</v>
      </c>
      <c r="X6" s="405"/>
      <c r="Y6" s="405"/>
      <c r="Z6" s="405"/>
      <c r="AA6" s="405"/>
      <c r="AB6" s="406"/>
      <c r="AC6" s="549" t="s">
        <v>36</v>
      </c>
      <c r="AD6" s="550"/>
      <c r="AE6" s="550"/>
      <c r="AF6" s="550"/>
      <c r="AG6" s="550"/>
      <c r="AH6" s="550"/>
      <c r="AI6" s="550"/>
      <c r="AJ6" s="550"/>
      <c r="AK6" s="550"/>
      <c r="AL6" s="551"/>
      <c r="AM6" s="461" t="s">
        <v>37</v>
      </c>
      <c r="AN6" s="365"/>
      <c r="AO6" s="365"/>
      <c r="AP6" s="365"/>
      <c r="AQ6" s="365"/>
      <c r="AR6" s="365"/>
      <c r="AS6" s="365"/>
      <c r="AT6" s="366"/>
      <c r="AU6" s="441" t="s">
        <v>30</v>
      </c>
      <c r="AV6" s="442"/>
      <c r="AW6" s="442"/>
      <c r="AX6" s="442"/>
      <c r="AY6" s="371" t="s">
        <v>38</v>
      </c>
      <c r="AZ6" s="372"/>
      <c r="BA6" s="372"/>
      <c r="BB6" s="372"/>
      <c r="BC6" s="372"/>
      <c r="BD6" s="372"/>
      <c r="BE6" s="372"/>
      <c r="BF6" s="372"/>
      <c r="BG6" s="372"/>
      <c r="BH6" s="372"/>
      <c r="BI6" s="372"/>
      <c r="BJ6" s="372"/>
      <c r="BK6" s="372"/>
      <c r="BL6" s="372"/>
      <c r="BM6" s="373"/>
      <c r="BN6" s="391">
        <v>227563</v>
      </c>
      <c r="BO6" s="392"/>
      <c r="BP6" s="392"/>
      <c r="BQ6" s="392"/>
      <c r="BR6" s="392"/>
      <c r="BS6" s="392"/>
      <c r="BT6" s="392"/>
      <c r="BU6" s="393"/>
      <c r="BV6" s="391">
        <v>156020</v>
      </c>
      <c r="BW6" s="392"/>
      <c r="BX6" s="392"/>
      <c r="BY6" s="392"/>
      <c r="BZ6" s="392"/>
      <c r="CA6" s="392"/>
      <c r="CB6" s="392"/>
      <c r="CC6" s="393"/>
      <c r="CD6" s="400" t="s">
        <v>39</v>
      </c>
      <c r="CE6" s="345"/>
      <c r="CF6" s="345"/>
      <c r="CG6" s="345"/>
      <c r="CH6" s="345"/>
      <c r="CI6" s="345"/>
      <c r="CJ6" s="345"/>
      <c r="CK6" s="345"/>
      <c r="CL6" s="345"/>
      <c r="CM6" s="345"/>
      <c r="CN6" s="345"/>
      <c r="CO6" s="345"/>
      <c r="CP6" s="345"/>
      <c r="CQ6" s="345"/>
      <c r="CR6" s="345"/>
      <c r="CS6" s="401"/>
      <c r="CT6" s="534">
        <v>85.3</v>
      </c>
      <c r="CU6" s="535"/>
      <c r="CV6" s="535"/>
      <c r="CW6" s="535"/>
      <c r="CX6" s="535"/>
      <c r="CY6" s="535"/>
      <c r="CZ6" s="535"/>
      <c r="DA6" s="536"/>
      <c r="DB6" s="534">
        <v>89.2</v>
      </c>
      <c r="DC6" s="535"/>
      <c r="DD6" s="535"/>
      <c r="DE6" s="535"/>
      <c r="DF6" s="535"/>
      <c r="DG6" s="535"/>
      <c r="DH6" s="535"/>
      <c r="DI6" s="536"/>
    </row>
    <row r="7" spans="1:119" ht="18.75" customHeight="1" x14ac:dyDescent="0.15">
      <c r="A7" s="40"/>
      <c r="B7" s="539"/>
      <c r="C7" s="540"/>
      <c r="D7" s="540"/>
      <c r="E7" s="541"/>
      <c r="F7" s="541"/>
      <c r="G7" s="541"/>
      <c r="H7" s="541"/>
      <c r="I7" s="541"/>
      <c r="J7" s="541"/>
      <c r="K7" s="541"/>
      <c r="L7" s="541"/>
      <c r="M7" s="541"/>
      <c r="N7" s="541"/>
      <c r="O7" s="541"/>
      <c r="P7" s="541"/>
      <c r="Q7" s="541"/>
      <c r="R7" s="545"/>
      <c r="S7" s="545"/>
      <c r="T7" s="545"/>
      <c r="U7" s="545"/>
      <c r="V7" s="546"/>
      <c r="W7" s="532"/>
      <c r="X7" s="342"/>
      <c r="Y7" s="342"/>
      <c r="Z7" s="342"/>
      <c r="AA7" s="342"/>
      <c r="AB7" s="540"/>
      <c r="AC7" s="552"/>
      <c r="AD7" s="343"/>
      <c r="AE7" s="343"/>
      <c r="AF7" s="343"/>
      <c r="AG7" s="343"/>
      <c r="AH7" s="343"/>
      <c r="AI7" s="343"/>
      <c r="AJ7" s="343"/>
      <c r="AK7" s="343"/>
      <c r="AL7" s="553"/>
      <c r="AM7" s="461" t="s">
        <v>40</v>
      </c>
      <c r="AN7" s="365"/>
      <c r="AO7" s="365"/>
      <c r="AP7" s="365"/>
      <c r="AQ7" s="365"/>
      <c r="AR7" s="365"/>
      <c r="AS7" s="365"/>
      <c r="AT7" s="366"/>
      <c r="AU7" s="441" t="s">
        <v>30</v>
      </c>
      <c r="AV7" s="442"/>
      <c r="AW7" s="442"/>
      <c r="AX7" s="442"/>
      <c r="AY7" s="371" t="s">
        <v>41</v>
      </c>
      <c r="AZ7" s="372"/>
      <c r="BA7" s="372"/>
      <c r="BB7" s="372"/>
      <c r="BC7" s="372"/>
      <c r="BD7" s="372"/>
      <c r="BE7" s="372"/>
      <c r="BF7" s="372"/>
      <c r="BG7" s="372"/>
      <c r="BH7" s="372"/>
      <c r="BI7" s="372"/>
      <c r="BJ7" s="372"/>
      <c r="BK7" s="372"/>
      <c r="BL7" s="372"/>
      <c r="BM7" s="373"/>
      <c r="BN7" s="391">
        <v>909</v>
      </c>
      <c r="BO7" s="392"/>
      <c r="BP7" s="392"/>
      <c r="BQ7" s="392"/>
      <c r="BR7" s="392"/>
      <c r="BS7" s="392"/>
      <c r="BT7" s="392"/>
      <c r="BU7" s="393"/>
      <c r="BV7" s="391">
        <v>16</v>
      </c>
      <c r="BW7" s="392"/>
      <c r="BX7" s="392"/>
      <c r="BY7" s="392"/>
      <c r="BZ7" s="392"/>
      <c r="CA7" s="392"/>
      <c r="CB7" s="392"/>
      <c r="CC7" s="393"/>
      <c r="CD7" s="400" t="s">
        <v>42</v>
      </c>
      <c r="CE7" s="345"/>
      <c r="CF7" s="345"/>
      <c r="CG7" s="345"/>
      <c r="CH7" s="345"/>
      <c r="CI7" s="345"/>
      <c r="CJ7" s="345"/>
      <c r="CK7" s="345"/>
      <c r="CL7" s="345"/>
      <c r="CM7" s="345"/>
      <c r="CN7" s="345"/>
      <c r="CO7" s="345"/>
      <c r="CP7" s="345"/>
      <c r="CQ7" s="345"/>
      <c r="CR7" s="345"/>
      <c r="CS7" s="401"/>
      <c r="CT7" s="391">
        <v>4829168</v>
      </c>
      <c r="CU7" s="392"/>
      <c r="CV7" s="392"/>
      <c r="CW7" s="392"/>
      <c r="CX7" s="392"/>
      <c r="CY7" s="392"/>
      <c r="CZ7" s="392"/>
      <c r="DA7" s="393"/>
      <c r="DB7" s="391">
        <v>4573604</v>
      </c>
      <c r="DC7" s="392"/>
      <c r="DD7" s="392"/>
      <c r="DE7" s="392"/>
      <c r="DF7" s="392"/>
      <c r="DG7" s="392"/>
      <c r="DH7" s="392"/>
      <c r="DI7" s="393"/>
    </row>
    <row r="8" spans="1:119" ht="18.75" customHeight="1" thickBot="1" x14ac:dyDescent="0.2">
      <c r="A8" s="40"/>
      <c r="B8" s="542"/>
      <c r="C8" s="473"/>
      <c r="D8" s="473"/>
      <c r="E8" s="543"/>
      <c r="F8" s="543"/>
      <c r="G8" s="543"/>
      <c r="H8" s="543"/>
      <c r="I8" s="543"/>
      <c r="J8" s="543"/>
      <c r="K8" s="543"/>
      <c r="L8" s="543"/>
      <c r="M8" s="543"/>
      <c r="N8" s="543"/>
      <c r="O8" s="543"/>
      <c r="P8" s="543"/>
      <c r="Q8" s="543"/>
      <c r="R8" s="547"/>
      <c r="S8" s="547"/>
      <c r="T8" s="547"/>
      <c r="U8" s="547"/>
      <c r="V8" s="548"/>
      <c r="W8" s="457"/>
      <c r="X8" s="458"/>
      <c r="Y8" s="458"/>
      <c r="Z8" s="458"/>
      <c r="AA8" s="458"/>
      <c r="AB8" s="473"/>
      <c r="AC8" s="554"/>
      <c r="AD8" s="555"/>
      <c r="AE8" s="555"/>
      <c r="AF8" s="555"/>
      <c r="AG8" s="555"/>
      <c r="AH8" s="555"/>
      <c r="AI8" s="555"/>
      <c r="AJ8" s="555"/>
      <c r="AK8" s="555"/>
      <c r="AL8" s="556"/>
      <c r="AM8" s="461" t="s">
        <v>43</v>
      </c>
      <c r="AN8" s="365"/>
      <c r="AO8" s="365"/>
      <c r="AP8" s="365"/>
      <c r="AQ8" s="365"/>
      <c r="AR8" s="365"/>
      <c r="AS8" s="365"/>
      <c r="AT8" s="366"/>
      <c r="AU8" s="441" t="s">
        <v>30</v>
      </c>
      <c r="AV8" s="442"/>
      <c r="AW8" s="442"/>
      <c r="AX8" s="442"/>
      <c r="AY8" s="371" t="s">
        <v>44</v>
      </c>
      <c r="AZ8" s="372"/>
      <c r="BA8" s="372"/>
      <c r="BB8" s="372"/>
      <c r="BC8" s="372"/>
      <c r="BD8" s="372"/>
      <c r="BE8" s="372"/>
      <c r="BF8" s="372"/>
      <c r="BG8" s="372"/>
      <c r="BH8" s="372"/>
      <c r="BI8" s="372"/>
      <c r="BJ8" s="372"/>
      <c r="BK8" s="372"/>
      <c r="BL8" s="372"/>
      <c r="BM8" s="373"/>
      <c r="BN8" s="391">
        <v>226654</v>
      </c>
      <c r="BO8" s="392"/>
      <c r="BP8" s="392"/>
      <c r="BQ8" s="392"/>
      <c r="BR8" s="392"/>
      <c r="BS8" s="392"/>
      <c r="BT8" s="392"/>
      <c r="BU8" s="393"/>
      <c r="BV8" s="391">
        <v>156004</v>
      </c>
      <c r="BW8" s="392"/>
      <c r="BX8" s="392"/>
      <c r="BY8" s="392"/>
      <c r="BZ8" s="392"/>
      <c r="CA8" s="392"/>
      <c r="CB8" s="392"/>
      <c r="CC8" s="393"/>
      <c r="CD8" s="400" t="s">
        <v>45</v>
      </c>
      <c r="CE8" s="345"/>
      <c r="CF8" s="345"/>
      <c r="CG8" s="345"/>
      <c r="CH8" s="345"/>
      <c r="CI8" s="345"/>
      <c r="CJ8" s="345"/>
      <c r="CK8" s="345"/>
      <c r="CL8" s="345"/>
      <c r="CM8" s="345"/>
      <c r="CN8" s="345"/>
      <c r="CO8" s="345"/>
      <c r="CP8" s="345"/>
      <c r="CQ8" s="345"/>
      <c r="CR8" s="345"/>
      <c r="CS8" s="401"/>
      <c r="CT8" s="496">
        <v>0.23</v>
      </c>
      <c r="CU8" s="497"/>
      <c r="CV8" s="497"/>
      <c r="CW8" s="497"/>
      <c r="CX8" s="497"/>
      <c r="CY8" s="497"/>
      <c r="CZ8" s="497"/>
      <c r="DA8" s="498"/>
      <c r="DB8" s="496">
        <v>0.24</v>
      </c>
      <c r="DC8" s="497"/>
      <c r="DD8" s="497"/>
      <c r="DE8" s="497"/>
      <c r="DF8" s="497"/>
      <c r="DG8" s="497"/>
      <c r="DH8" s="497"/>
      <c r="DI8" s="498"/>
    </row>
    <row r="9" spans="1:119" ht="18.75" customHeight="1" thickBot="1" x14ac:dyDescent="0.2">
      <c r="A9" s="40"/>
      <c r="B9" s="523" t="s">
        <v>46</v>
      </c>
      <c r="C9" s="524"/>
      <c r="D9" s="524"/>
      <c r="E9" s="524"/>
      <c r="F9" s="524"/>
      <c r="G9" s="524"/>
      <c r="H9" s="524"/>
      <c r="I9" s="524"/>
      <c r="J9" s="524"/>
      <c r="K9" s="444"/>
      <c r="L9" s="525" t="s">
        <v>47</v>
      </c>
      <c r="M9" s="526"/>
      <c r="N9" s="526"/>
      <c r="O9" s="526"/>
      <c r="P9" s="526"/>
      <c r="Q9" s="527"/>
      <c r="R9" s="528">
        <v>6387</v>
      </c>
      <c r="S9" s="529"/>
      <c r="T9" s="529"/>
      <c r="U9" s="529"/>
      <c r="V9" s="530"/>
      <c r="W9" s="455" t="s">
        <v>48</v>
      </c>
      <c r="X9" s="456"/>
      <c r="Y9" s="456"/>
      <c r="Z9" s="456"/>
      <c r="AA9" s="456"/>
      <c r="AB9" s="456"/>
      <c r="AC9" s="456"/>
      <c r="AD9" s="456"/>
      <c r="AE9" s="456"/>
      <c r="AF9" s="456"/>
      <c r="AG9" s="456"/>
      <c r="AH9" s="456"/>
      <c r="AI9" s="456"/>
      <c r="AJ9" s="456"/>
      <c r="AK9" s="456"/>
      <c r="AL9" s="531"/>
      <c r="AM9" s="461" t="s">
        <v>49</v>
      </c>
      <c r="AN9" s="365"/>
      <c r="AO9" s="365"/>
      <c r="AP9" s="365"/>
      <c r="AQ9" s="365"/>
      <c r="AR9" s="365"/>
      <c r="AS9" s="365"/>
      <c r="AT9" s="366"/>
      <c r="AU9" s="441" t="s">
        <v>30</v>
      </c>
      <c r="AV9" s="442"/>
      <c r="AW9" s="442"/>
      <c r="AX9" s="442"/>
      <c r="AY9" s="371" t="s">
        <v>50</v>
      </c>
      <c r="AZ9" s="372"/>
      <c r="BA9" s="372"/>
      <c r="BB9" s="372"/>
      <c r="BC9" s="372"/>
      <c r="BD9" s="372"/>
      <c r="BE9" s="372"/>
      <c r="BF9" s="372"/>
      <c r="BG9" s="372"/>
      <c r="BH9" s="372"/>
      <c r="BI9" s="372"/>
      <c r="BJ9" s="372"/>
      <c r="BK9" s="372"/>
      <c r="BL9" s="372"/>
      <c r="BM9" s="373"/>
      <c r="BN9" s="391">
        <v>70650</v>
      </c>
      <c r="BO9" s="392"/>
      <c r="BP9" s="392"/>
      <c r="BQ9" s="392"/>
      <c r="BR9" s="392"/>
      <c r="BS9" s="392"/>
      <c r="BT9" s="392"/>
      <c r="BU9" s="393"/>
      <c r="BV9" s="391">
        <v>9318</v>
      </c>
      <c r="BW9" s="392"/>
      <c r="BX9" s="392"/>
      <c r="BY9" s="392"/>
      <c r="BZ9" s="392"/>
      <c r="CA9" s="392"/>
      <c r="CB9" s="392"/>
      <c r="CC9" s="393"/>
      <c r="CD9" s="400" t="s">
        <v>51</v>
      </c>
      <c r="CE9" s="345"/>
      <c r="CF9" s="345"/>
      <c r="CG9" s="345"/>
      <c r="CH9" s="345"/>
      <c r="CI9" s="345"/>
      <c r="CJ9" s="345"/>
      <c r="CK9" s="345"/>
      <c r="CL9" s="345"/>
      <c r="CM9" s="345"/>
      <c r="CN9" s="345"/>
      <c r="CO9" s="345"/>
      <c r="CP9" s="345"/>
      <c r="CQ9" s="345"/>
      <c r="CR9" s="345"/>
      <c r="CS9" s="401"/>
      <c r="CT9" s="361">
        <v>21.9</v>
      </c>
      <c r="CU9" s="362"/>
      <c r="CV9" s="362"/>
      <c r="CW9" s="362"/>
      <c r="CX9" s="362"/>
      <c r="CY9" s="362"/>
      <c r="CZ9" s="362"/>
      <c r="DA9" s="363"/>
      <c r="DB9" s="361">
        <v>23.1</v>
      </c>
      <c r="DC9" s="362"/>
      <c r="DD9" s="362"/>
      <c r="DE9" s="362"/>
      <c r="DF9" s="362"/>
      <c r="DG9" s="362"/>
      <c r="DH9" s="362"/>
      <c r="DI9" s="363"/>
    </row>
    <row r="10" spans="1:119" ht="18.75" customHeight="1" thickBot="1" x14ac:dyDescent="0.2">
      <c r="A10" s="40"/>
      <c r="B10" s="523"/>
      <c r="C10" s="524"/>
      <c r="D10" s="524"/>
      <c r="E10" s="524"/>
      <c r="F10" s="524"/>
      <c r="G10" s="524"/>
      <c r="H10" s="524"/>
      <c r="I10" s="524"/>
      <c r="J10" s="524"/>
      <c r="K10" s="444"/>
      <c r="L10" s="364" t="s">
        <v>52</v>
      </c>
      <c r="M10" s="365"/>
      <c r="N10" s="365"/>
      <c r="O10" s="365"/>
      <c r="P10" s="365"/>
      <c r="Q10" s="366"/>
      <c r="R10" s="367">
        <v>7030</v>
      </c>
      <c r="S10" s="368"/>
      <c r="T10" s="368"/>
      <c r="U10" s="368"/>
      <c r="V10" s="370"/>
      <c r="W10" s="532"/>
      <c r="X10" s="342"/>
      <c r="Y10" s="342"/>
      <c r="Z10" s="342"/>
      <c r="AA10" s="342"/>
      <c r="AB10" s="342"/>
      <c r="AC10" s="342"/>
      <c r="AD10" s="342"/>
      <c r="AE10" s="342"/>
      <c r="AF10" s="342"/>
      <c r="AG10" s="342"/>
      <c r="AH10" s="342"/>
      <c r="AI10" s="342"/>
      <c r="AJ10" s="342"/>
      <c r="AK10" s="342"/>
      <c r="AL10" s="533"/>
      <c r="AM10" s="461" t="s">
        <v>53</v>
      </c>
      <c r="AN10" s="365"/>
      <c r="AO10" s="365"/>
      <c r="AP10" s="365"/>
      <c r="AQ10" s="365"/>
      <c r="AR10" s="365"/>
      <c r="AS10" s="365"/>
      <c r="AT10" s="366"/>
      <c r="AU10" s="441" t="s">
        <v>54</v>
      </c>
      <c r="AV10" s="442"/>
      <c r="AW10" s="442"/>
      <c r="AX10" s="442"/>
      <c r="AY10" s="371" t="s">
        <v>55</v>
      </c>
      <c r="AZ10" s="372"/>
      <c r="BA10" s="372"/>
      <c r="BB10" s="372"/>
      <c r="BC10" s="372"/>
      <c r="BD10" s="372"/>
      <c r="BE10" s="372"/>
      <c r="BF10" s="372"/>
      <c r="BG10" s="372"/>
      <c r="BH10" s="372"/>
      <c r="BI10" s="372"/>
      <c r="BJ10" s="372"/>
      <c r="BK10" s="372"/>
      <c r="BL10" s="372"/>
      <c r="BM10" s="373"/>
      <c r="BN10" s="391">
        <v>8</v>
      </c>
      <c r="BO10" s="392"/>
      <c r="BP10" s="392"/>
      <c r="BQ10" s="392"/>
      <c r="BR10" s="392"/>
      <c r="BS10" s="392"/>
      <c r="BT10" s="392"/>
      <c r="BU10" s="393"/>
      <c r="BV10" s="391">
        <v>12</v>
      </c>
      <c r="BW10" s="392"/>
      <c r="BX10" s="392"/>
      <c r="BY10" s="392"/>
      <c r="BZ10" s="392"/>
      <c r="CA10" s="392"/>
      <c r="CB10" s="392"/>
      <c r="CC10" s="393"/>
      <c r="CD10" s="43" t="s">
        <v>56</v>
      </c>
      <c r="CE10" s="44"/>
      <c r="CF10" s="44"/>
      <c r="CG10" s="44"/>
      <c r="CH10" s="44"/>
      <c r="CI10" s="44"/>
      <c r="CJ10" s="44"/>
      <c r="CK10" s="44"/>
      <c r="CL10" s="44"/>
      <c r="CM10" s="44"/>
      <c r="CN10" s="44"/>
      <c r="CO10" s="44"/>
      <c r="CP10" s="44"/>
      <c r="CQ10" s="44"/>
      <c r="CR10" s="44"/>
      <c r="CS10" s="45"/>
      <c r="CT10" s="46"/>
      <c r="CU10" s="47"/>
      <c r="CV10" s="47"/>
      <c r="CW10" s="47"/>
      <c r="CX10" s="47"/>
      <c r="CY10" s="47"/>
      <c r="CZ10" s="47"/>
      <c r="DA10" s="48"/>
      <c r="DB10" s="46"/>
      <c r="DC10" s="47"/>
      <c r="DD10" s="47"/>
      <c r="DE10" s="47"/>
      <c r="DF10" s="47"/>
      <c r="DG10" s="47"/>
      <c r="DH10" s="47"/>
      <c r="DI10" s="48"/>
    </row>
    <row r="11" spans="1:119" ht="18.75" customHeight="1" thickBot="1" x14ac:dyDescent="0.2">
      <c r="A11" s="40"/>
      <c r="B11" s="523"/>
      <c r="C11" s="524"/>
      <c r="D11" s="524"/>
      <c r="E11" s="524"/>
      <c r="F11" s="524"/>
      <c r="G11" s="524"/>
      <c r="H11" s="524"/>
      <c r="I11" s="524"/>
      <c r="J11" s="524"/>
      <c r="K11" s="444"/>
      <c r="L11" s="346" t="s">
        <v>57</v>
      </c>
      <c r="M11" s="347"/>
      <c r="N11" s="347"/>
      <c r="O11" s="347"/>
      <c r="P11" s="347"/>
      <c r="Q11" s="348"/>
      <c r="R11" s="520" t="s">
        <v>58</v>
      </c>
      <c r="S11" s="521"/>
      <c r="T11" s="521"/>
      <c r="U11" s="521"/>
      <c r="V11" s="522"/>
      <c r="W11" s="532"/>
      <c r="X11" s="342"/>
      <c r="Y11" s="342"/>
      <c r="Z11" s="342"/>
      <c r="AA11" s="342"/>
      <c r="AB11" s="342"/>
      <c r="AC11" s="342"/>
      <c r="AD11" s="342"/>
      <c r="AE11" s="342"/>
      <c r="AF11" s="342"/>
      <c r="AG11" s="342"/>
      <c r="AH11" s="342"/>
      <c r="AI11" s="342"/>
      <c r="AJ11" s="342"/>
      <c r="AK11" s="342"/>
      <c r="AL11" s="533"/>
      <c r="AM11" s="461" t="s">
        <v>59</v>
      </c>
      <c r="AN11" s="365"/>
      <c r="AO11" s="365"/>
      <c r="AP11" s="365"/>
      <c r="AQ11" s="365"/>
      <c r="AR11" s="365"/>
      <c r="AS11" s="365"/>
      <c r="AT11" s="366"/>
      <c r="AU11" s="441" t="s">
        <v>54</v>
      </c>
      <c r="AV11" s="442"/>
      <c r="AW11" s="442"/>
      <c r="AX11" s="442"/>
      <c r="AY11" s="371" t="s">
        <v>60</v>
      </c>
      <c r="AZ11" s="372"/>
      <c r="BA11" s="372"/>
      <c r="BB11" s="372"/>
      <c r="BC11" s="372"/>
      <c r="BD11" s="372"/>
      <c r="BE11" s="372"/>
      <c r="BF11" s="372"/>
      <c r="BG11" s="372"/>
      <c r="BH11" s="372"/>
      <c r="BI11" s="372"/>
      <c r="BJ11" s="372"/>
      <c r="BK11" s="372"/>
      <c r="BL11" s="372"/>
      <c r="BM11" s="373"/>
      <c r="BN11" s="391">
        <v>0</v>
      </c>
      <c r="BO11" s="392"/>
      <c r="BP11" s="392"/>
      <c r="BQ11" s="392"/>
      <c r="BR11" s="392"/>
      <c r="BS11" s="392"/>
      <c r="BT11" s="392"/>
      <c r="BU11" s="393"/>
      <c r="BV11" s="391">
        <v>0</v>
      </c>
      <c r="BW11" s="392"/>
      <c r="BX11" s="392"/>
      <c r="BY11" s="392"/>
      <c r="BZ11" s="392"/>
      <c r="CA11" s="392"/>
      <c r="CB11" s="392"/>
      <c r="CC11" s="393"/>
      <c r="CD11" s="400" t="s">
        <v>61</v>
      </c>
      <c r="CE11" s="345"/>
      <c r="CF11" s="345"/>
      <c r="CG11" s="345"/>
      <c r="CH11" s="345"/>
      <c r="CI11" s="345"/>
      <c r="CJ11" s="345"/>
      <c r="CK11" s="345"/>
      <c r="CL11" s="345"/>
      <c r="CM11" s="345"/>
      <c r="CN11" s="345"/>
      <c r="CO11" s="345"/>
      <c r="CP11" s="345"/>
      <c r="CQ11" s="345"/>
      <c r="CR11" s="345"/>
      <c r="CS11" s="401"/>
      <c r="CT11" s="496" t="s">
        <v>62</v>
      </c>
      <c r="CU11" s="497"/>
      <c r="CV11" s="497"/>
      <c r="CW11" s="497"/>
      <c r="CX11" s="497"/>
      <c r="CY11" s="497"/>
      <c r="CZ11" s="497"/>
      <c r="DA11" s="498"/>
      <c r="DB11" s="496" t="s">
        <v>62</v>
      </c>
      <c r="DC11" s="497"/>
      <c r="DD11" s="497"/>
      <c r="DE11" s="497"/>
      <c r="DF11" s="497"/>
      <c r="DG11" s="497"/>
      <c r="DH11" s="497"/>
      <c r="DI11" s="498"/>
    </row>
    <row r="12" spans="1:119" ht="18.75" customHeight="1" x14ac:dyDescent="0.15">
      <c r="A12" s="40"/>
      <c r="B12" s="499" t="s">
        <v>63</v>
      </c>
      <c r="C12" s="500"/>
      <c r="D12" s="500"/>
      <c r="E12" s="500"/>
      <c r="F12" s="500"/>
      <c r="G12" s="500"/>
      <c r="H12" s="500"/>
      <c r="I12" s="500"/>
      <c r="J12" s="500"/>
      <c r="K12" s="501"/>
      <c r="L12" s="508" t="s">
        <v>64</v>
      </c>
      <c r="M12" s="509"/>
      <c r="N12" s="509"/>
      <c r="O12" s="509"/>
      <c r="P12" s="509"/>
      <c r="Q12" s="510"/>
      <c r="R12" s="511">
        <v>6359</v>
      </c>
      <c r="S12" s="512"/>
      <c r="T12" s="512"/>
      <c r="U12" s="512"/>
      <c r="V12" s="513"/>
      <c r="W12" s="514" t="s">
        <v>22</v>
      </c>
      <c r="X12" s="442"/>
      <c r="Y12" s="442"/>
      <c r="Z12" s="442"/>
      <c r="AA12" s="442"/>
      <c r="AB12" s="515"/>
      <c r="AC12" s="516" t="s">
        <v>65</v>
      </c>
      <c r="AD12" s="517"/>
      <c r="AE12" s="517"/>
      <c r="AF12" s="517"/>
      <c r="AG12" s="518"/>
      <c r="AH12" s="516" t="s">
        <v>66</v>
      </c>
      <c r="AI12" s="517"/>
      <c r="AJ12" s="517"/>
      <c r="AK12" s="517"/>
      <c r="AL12" s="519"/>
      <c r="AM12" s="461" t="s">
        <v>67</v>
      </c>
      <c r="AN12" s="365"/>
      <c r="AO12" s="365"/>
      <c r="AP12" s="365"/>
      <c r="AQ12" s="365"/>
      <c r="AR12" s="365"/>
      <c r="AS12" s="365"/>
      <c r="AT12" s="366"/>
      <c r="AU12" s="441" t="s">
        <v>30</v>
      </c>
      <c r="AV12" s="442"/>
      <c r="AW12" s="442"/>
      <c r="AX12" s="442"/>
      <c r="AY12" s="371" t="s">
        <v>68</v>
      </c>
      <c r="AZ12" s="372"/>
      <c r="BA12" s="372"/>
      <c r="BB12" s="372"/>
      <c r="BC12" s="372"/>
      <c r="BD12" s="372"/>
      <c r="BE12" s="372"/>
      <c r="BF12" s="372"/>
      <c r="BG12" s="372"/>
      <c r="BH12" s="372"/>
      <c r="BI12" s="372"/>
      <c r="BJ12" s="372"/>
      <c r="BK12" s="372"/>
      <c r="BL12" s="372"/>
      <c r="BM12" s="373"/>
      <c r="BN12" s="391">
        <v>0</v>
      </c>
      <c r="BO12" s="392"/>
      <c r="BP12" s="392"/>
      <c r="BQ12" s="392"/>
      <c r="BR12" s="392"/>
      <c r="BS12" s="392"/>
      <c r="BT12" s="392"/>
      <c r="BU12" s="393"/>
      <c r="BV12" s="391">
        <v>0</v>
      </c>
      <c r="BW12" s="392"/>
      <c r="BX12" s="392"/>
      <c r="BY12" s="392"/>
      <c r="BZ12" s="392"/>
      <c r="CA12" s="392"/>
      <c r="CB12" s="392"/>
      <c r="CC12" s="393"/>
      <c r="CD12" s="400" t="s">
        <v>69</v>
      </c>
      <c r="CE12" s="345"/>
      <c r="CF12" s="345"/>
      <c r="CG12" s="345"/>
      <c r="CH12" s="345"/>
      <c r="CI12" s="345"/>
      <c r="CJ12" s="345"/>
      <c r="CK12" s="345"/>
      <c r="CL12" s="345"/>
      <c r="CM12" s="345"/>
      <c r="CN12" s="345"/>
      <c r="CO12" s="345"/>
      <c r="CP12" s="345"/>
      <c r="CQ12" s="345"/>
      <c r="CR12" s="345"/>
      <c r="CS12" s="401"/>
      <c r="CT12" s="496" t="s">
        <v>62</v>
      </c>
      <c r="CU12" s="497"/>
      <c r="CV12" s="497"/>
      <c r="CW12" s="497"/>
      <c r="CX12" s="497"/>
      <c r="CY12" s="497"/>
      <c r="CZ12" s="497"/>
      <c r="DA12" s="498"/>
      <c r="DB12" s="496" t="s">
        <v>62</v>
      </c>
      <c r="DC12" s="497"/>
      <c r="DD12" s="497"/>
      <c r="DE12" s="497"/>
      <c r="DF12" s="497"/>
      <c r="DG12" s="497"/>
      <c r="DH12" s="497"/>
      <c r="DI12" s="498"/>
    </row>
    <row r="13" spans="1:119" ht="18.75" customHeight="1" x14ac:dyDescent="0.15">
      <c r="A13" s="40"/>
      <c r="B13" s="502"/>
      <c r="C13" s="503"/>
      <c r="D13" s="503"/>
      <c r="E13" s="503"/>
      <c r="F13" s="503"/>
      <c r="G13" s="503"/>
      <c r="H13" s="503"/>
      <c r="I13" s="503"/>
      <c r="J13" s="503"/>
      <c r="K13" s="504"/>
      <c r="L13" s="49"/>
      <c r="M13" s="484" t="s">
        <v>70</v>
      </c>
      <c r="N13" s="485"/>
      <c r="O13" s="485"/>
      <c r="P13" s="485"/>
      <c r="Q13" s="486"/>
      <c r="R13" s="487">
        <v>6315</v>
      </c>
      <c r="S13" s="488"/>
      <c r="T13" s="488"/>
      <c r="U13" s="488"/>
      <c r="V13" s="489"/>
      <c r="W13" s="472" t="s">
        <v>71</v>
      </c>
      <c r="X13" s="405"/>
      <c r="Y13" s="405"/>
      <c r="Z13" s="405"/>
      <c r="AA13" s="405"/>
      <c r="AB13" s="406"/>
      <c r="AC13" s="367">
        <v>718</v>
      </c>
      <c r="AD13" s="368"/>
      <c r="AE13" s="368"/>
      <c r="AF13" s="368"/>
      <c r="AG13" s="369"/>
      <c r="AH13" s="367">
        <v>808</v>
      </c>
      <c r="AI13" s="368"/>
      <c r="AJ13" s="368"/>
      <c r="AK13" s="368"/>
      <c r="AL13" s="370"/>
      <c r="AM13" s="461" t="s">
        <v>72</v>
      </c>
      <c r="AN13" s="365"/>
      <c r="AO13" s="365"/>
      <c r="AP13" s="365"/>
      <c r="AQ13" s="365"/>
      <c r="AR13" s="365"/>
      <c r="AS13" s="365"/>
      <c r="AT13" s="366"/>
      <c r="AU13" s="441" t="s">
        <v>54</v>
      </c>
      <c r="AV13" s="442"/>
      <c r="AW13" s="442"/>
      <c r="AX13" s="442"/>
      <c r="AY13" s="371" t="s">
        <v>73</v>
      </c>
      <c r="AZ13" s="372"/>
      <c r="BA13" s="372"/>
      <c r="BB13" s="372"/>
      <c r="BC13" s="372"/>
      <c r="BD13" s="372"/>
      <c r="BE13" s="372"/>
      <c r="BF13" s="372"/>
      <c r="BG13" s="372"/>
      <c r="BH13" s="372"/>
      <c r="BI13" s="372"/>
      <c r="BJ13" s="372"/>
      <c r="BK13" s="372"/>
      <c r="BL13" s="372"/>
      <c r="BM13" s="373"/>
      <c r="BN13" s="391">
        <v>70658</v>
      </c>
      <c r="BO13" s="392"/>
      <c r="BP13" s="392"/>
      <c r="BQ13" s="392"/>
      <c r="BR13" s="392"/>
      <c r="BS13" s="392"/>
      <c r="BT13" s="392"/>
      <c r="BU13" s="393"/>
      <c r="BV13" s="391">
        <v>9330</v>
      </c>
      <c r="BW13" s="392"/>
      <c r="BX13" s="392"/>
      <c r="BY13" s="392"/>
      <c r="BZ13" s="392"/>
      <c r="CA13" s="392"/>
      <c r="CB13" s="392"/>
      <c r="CC13" s="393"/>
      <c r="CD13" s="400" t="s">
        <v>74</v>
      </c>
      <c r="CE13" s="345"/>
      <c r="CF13" s="345"/>
      <c r="CG13" s="345"/>
      <c r="CH13" s="345"/>
      <c r="CI13" s="345"/>
      <c r="CJ13" s="345"/>
      <c r="CK13" s="345"/>
      <c r="CL13" s="345"/>
      <c r="CM13" s="345"/>
      <c r="CN13" s="345"/>
      <c r="CO13" s="345"/>
      <c r="CP13" s="345"/>
      <c r="CQ13" s="345"/>
      <c r="CR13" s="345"/>
      <c r="CS13" s="401"/>
      <c r="CT13" s="361">
        <v>14.7</v>
      </c>
      <c r="CU13" s="362"/>
      <c r="CV13" s="362"/>
      <c r="CW13" s="362"/>
      <c r="CX13" s="362"/>
      <c r="CY13" s="362"/>
      <c r="CZ13" s="362"/>
      <c r="DA13" s="363"/>
      <c r="DB13" s="361">
        <v>15</v>
      </c>
      <c r="DC13" s="362"/>
      <c r="DD13" s="362"/>
      <c r="DE13" s="362"/>
      <c r="DF13" s="362"/>
      <c r="DG13" s="362"/>
      <c r="DH13" s="362"/>
      <c r="DI13" s="363"/>
    </row>
    <row r="14" spans="1:119" ht="18.75" customHeight="1" thickBot="1" x14ac:dyDescent="0.2">
      <c r="A14" s="40"/>
      <c r="B14" s="502"/>
      <c r="C14" s="503"/>
      <c r="D14" s="503"/>
      <c r="E14" s="503"/>
      <c r="F14" s="503"/>
      <c r="G14" s="503"/>
      <c r="H14" s="503"/>
      <c r="I14" s="503"/>
      <c r="J14" s="503"/>
      <c r="K14" s="504"/>
      <c r="L14" s="477" t="s">
        <v>75</v>
      </c>
      <c r="M14" s="494"/>
      <c r="N14" s="494"/>
      <c r="O14" s="494"/>
      <c r="P14" s="494"/>
      <c r="Q14" s="495"/>
      <c r="R14" s="487">
        <v>6547</v>
      </c>
      <c r="S14" s="488"/>
      <c r="T14" s="488"/>
      <c r="U14" s="488"/>
      <c r="V14" s="489"/>
      <c r="W14" s="490"/>
      <c r="X14" s="408"/>
      <c r="Y14" s="408"/>
      <c r="Z14" s="408"/>
      <c r="AA14" s="408"/>
      <c r="AB14" s="409"/>
      <c r="AC14" s="480">
        <v>22</v>
      </c>
      <c r="AD14" s="481"/>
      <c r="AE14" s="481"/>
      <c r="AF14" s="481"/>
      <c r="AG14" s="482"/>
      <c r="AH14" s="480">
        <v>23.1</v>
      </c>
      <c r="AI14" s="481"/>
      <c r="AJ14" s="481"/>
      <c r="AK14" s="481"/>
      <c r="AL14" s="483"/>
      <c r="AM14" s="461"/>
      <c r="AN14" s="365"/>
      <c r="AO14" s="365"/>
      <c r="AP14" s="365"/>
      <c r="AQ14" s="365"/>
      <c r="AR14" s="365"/>
      <c r="AS14" s="365"/>
      <c r="AT14" s="366"/>
      <c r="AU14" s="441"/>
      <c r="AV14" s="442"/>
      <c r="AW14" s="442"/>
      <c r="AX14" s="442"/>
      <c r="AY14" s="371"/>
      <c r="AZ14" s="372"/>
      <c r="BA14" s="372"/>
      <c r="BB14" s="372"/>
      <c r="BC14" s="372"/>
      <c r="BD14" s="372"/>
      <c r="BE14" s="372"/>
      <c r="BF14" s="372"/>
      <c r="BG14" s="372"/>
      <c r="BH14" s="372"/>
      <c r="BI14" s="372"/>
      <c r="BJ14" s="372"/>
      <c r="BK14" s="372"/>
      <c r="BL14" s="372"/>
      <c r="BM14" s="373"/>
      <c r="BN14" s="391"/>
      <c r="BO14" s="392"/>
      <c r="BP14" s="392"/>
      <c r="BQ14" s="392"/>
      <c r="BR14" s="392"/>
      <c r="BS14" s="392"/>
      <c r="BT14" s="392"/>
      <c r="BU14" s="393"/>
      <c r="BV14" s="391"/>
      <c r="BW14" s="392"/>
      <c r="BX14" s="392"/>
      <c r="BY14" s="392"/>
      <c r="BZ14" s="392"/>
      <c r="CA14" s="392"/>
      <c r="CB14" s="392"/>
      <c r="CC14" s="393"/>
      <c r="CD14" s="397" t="s">
        <v>76</v>
      </c>
      <c r="CE14" s="398"/>
      <c r="CF14" s="398"/>
      <c r="CG14" s="398"/>
      <c r="CH14" s="398"/>
      <c r="CI14" s="398"/>
      <c r="CJ14" s="398"/>
      <c r="CK14" s="398"/>
      <c r="CL14" s="398"/>
      <c r="CM14" s="398"/>
      <c r="CN14" s="398"/>
      <c r="CO14" s="398"/>
      <c r="CP14" s="398"/>
      <c r="CQ14" s="398"/>
      <c r="CR14" s="398"/>
      <c r="CS14" s="399"/>
      <c r="CT14" s="491">
        <v>36.6</v>
      </c>
      <c r="CU14" s="492"/>
      <c r="CV14" s="492"/>
      <c r="CW14" s="492"/>
      <c r="CX14" s="492"/>
      <c r="CY14" s="492"/>
      <c r="CZ14" s="492"/>
      <c r="DA14" s="493"/>
      <c r="DB14" s="491">
        <v>52.7</v>
      </c>
      <c r="DC14" s="492"/>
      <c r="DD14" s="492"/>
      <c r="DE14" s="492"/>
      <c r="DF14" s="492"/>
      <c r="DG14" s="492"/>
      <c r="DH14" s="492"/>
      <c r="DI14" s="493"/>
    </row>
    <row r="15" spans="1:119" ht="18.75" customHeight="1" x14ac:dyDescent="0.15">
      <c r="A15" s="40"/>
      <c r="B15" s="502"/>
      <c r="C15" s="503"/>
      <c r="D15" s="503"/>
      <c r="E15" s="503"/>
      <c r="F15" s="503"/>
      <c r="G15" s="503"/>
      <c r="H15" s="503"/>
      <c r="I15" s="503"/>
      <c r="J15" s="503"/>
      <c r="K15" s="504"/>
      <c r="L15" s="49"/>
      <c r="M15" s="484" t="s">
        <v>70</v>
      </c>
      <c r="N15" s="485"/>
      <c r="O15" s="485"/>
      <c r="P15" s="485"/>
      <c r="Q15" s="486"/>
      <c r="R15" s="487">
        <v>6487</v>
      </c>
      <c r="S15" s="488"/>
      <c r="T15" s="488"/>
      <c r="U15" s="488"/>
      <c r="V15" s="489"/>
      <c r="W15" s="472" t="s">
        <v>77</v>
      </c>
      <c r="X15" s="405"/>
      <c r="Y15" s="405"/>
      <c r="Z15" s="405"/>
      <c r="AA15" s="405"/>
      <c r="AB15" s="406"/>
      <c r="AC15" s="367">
        <v>708</v>
      </c>
      <c r="AD15" s="368"/>
      <c r="AE15" s="368"/>
      <c r="AF15" s="368"/>
      <c r="AG15" s="369"/>
      <c r="AH15" s="367">
        <v>753</v>
      </c>
      <c r="AI15" s="368"/>
      <c r="AJ15" s="368"/>
      <c r="AK15" s="368"/>
      <c r="AL15" s="370"/>
      <c r="AM15" s="461"/>
      <c r="AN15" s="365"/>
      <c r="AO15" s="365"/>
      <c r="AP15" s="365"/>
      <c r="AQ15" s="365"/>
      <c r="AR15" s="365"/>
      <c r="AS15" s="365"/>
      <c r="AT15" s="366"/>
      <c r="AU15" s="441"/>
      <c r="AV15" s="442"/>
      <c r="AW15" s="442"/>
      <c r="AX15" s="442"/>
      <c r="AY15" s="383" t="s">
        <v>78</v>
      </c>
      <c r="AZ15" s="384"/>
      <c r="BA15" s="384"/>
      <c r="BB15" s="384"/>
      <c r="BC15" s="384"/>
      <c r="BD15" s="384"/>
      <c r="BE15" s="384"/>
      <c r="BF15" s="384"/>
      <c r="BG15" s="384"/>
      <c r="BH15" s="384"/>
      <c r="BI15" s="384"/>
      <c r="BJ15" s="384"/>
      <c r="BK15" s="384"/>
      <c r="BL15" s="384"/>
      <c r="BM15" s="385"/>
      <c r="BN15" s="386">
        <v>981080</v>
      </c>
      <c r="BO15" s="387"/>
      <c r="BP15" s="387"/>
      <c r="BQ15" s="387"/>
      <c r="BR15" s="387"/>
      <c r="BS15" s="387"/>
      <c r="BT15" s="387"/>
      <c r="BU15" s="388"/>
      <c r="BV15" s="386">
        <v>1012609</v>
      </c>
      <c r="BW15" s="387"/>
      <c r="BX15" s="387"/>
      <c r="BY15" s="387"/>
      <c r="BZ15" s="387"/>
      <c r="CA15" s="387"/>
      <c r="CB15" s="387"/>
      <c r="CC15" s="388"/>
      <c r="CD15" s="474" t="s">
        <v>79</v>
      </c>
      <c r="CE15" s="475"/>
      <c r="CF15" s="475"/>
      <c r="CG15" s="475"/>
      <c r="CH15" s="475"/>
      <c r="CI15" s="475"/>
      <c r="CJ15" s="475"/>
      <c r="CK15" s="475"/>
      <c r="CL15" s="475"/>
      <c r="CM15" s="475"/>
      <c r="CN15" s="475"/>
      <c r="CO15" s="475"/>
      <c r="CP15" s="475"/>
      <c r="CQ15" s="475"/>
      <c r="CR15" s="475"/>
      <c r="CS15" s="476"/>
      <c r="CT15" s="50"/>
      <c r="CU15" s="51"/>
      <c r="CV15" s="51"/>
      <c r="CW15" s="51"/>
      <c r="CX15" s="51"/>
      <c r="CY15" s="51"/>
      <c r="CZ15" s="51"/>
      <c r="DA15" s="52"/>
      <c r="DB15" s="50"/>
      <c r="DC15" s="51"/>
      <c r="DD15" s="51"/>
      <c r="DE15" s="51"/>
      <c r="DF15" s="51"/>
      <c r="DG15" s="51"/>
      <c r="DH15" s="51"/>
      <c r="DI15" s="52"/>
    </row>
    <row r="16" spans="1:119" ht="18.75" customHeight="1" x14ac:dyDescent="0.15">
      <c r="A16" s="40"/>
      <c r="B16" s="502"/>
      <c r="C16" s="503"/>
      <c r="D16" s="503"/>
      <c r="E16" s="503"/>
      <c r="F16" s="503"/>
      <c r="G16" s="503"/>
      <c r="H16" s="503"/>
      <c r="I16" s="503"/>
      <c r="J16" s="503"/>
      <c r="K16" s="504"/>
      <c r="L16" s="477" t="s">
        <v>80</v>
      </c>
      <c r="M16" s="478"/>
      <c r="N16" s="478"/>
      <c r="O16" s="478"/>
      <c r="P16" s="478"/>
      <c r="Q16" s="479"/>
      <c r="R16" s="469" t="s">
        <v>81</v>
      </c>
      <c r="S16" s="470"/>
      <c r="T16" s="470"/>
      <c r="U16" s="470"/>
      <c r="V16" s="471"/>
      <c r="W16" s="490"/>
      <c r="X16" s="408"/>
      <c r="Y16" s="408"/>
      <c r="Z16" s="408"/>
      <c r="AA16" s="408"/>
      <c r="AB16" s="409"/>
      <c r="AC16" s="480">
        <v>21.7</v>
      </c>
      <c r="AD16" s="481"/>
      <c r="AE16" s="481"/>
      <c r="AF16" s="481"/>
      <c r="AG16" s="482"/>
      <c r="AH16" s="480">
        <v>21.5</v>
      </c>
      <c r="AI16" s="481"/>
      <c r="AJ16" s="481"/>
      <c r="AK16" s="481"/>
      <c r="AL16" s="483"/>
      <c r="AM16" s="461"/>
      <c r="AN16" s="365"/>
      <c r="AO16" s="365"/>
      <c r="AP16" s="365"/>
      <c r="AQ16" s="365"/>
      <c r="AR16" s="365"/>
      <c r="AS16" s="365"/>
      <c r="AT16" s="366"/>
      <c r="AU16" s="441"/>
      <c r="AV16" s="442"/>
      <c r="AW16" s="442"/>
      <c r="AX16" s="442"/>
      <c r="AY16" s="371" t="s">
        <v>82</v>
      </c>
      <c r="AZ16" s="372"/>
      <c r="BA16" s="372"/>
      <c r="BB16" s="372"/>
      <c r="BC16" s="372"/>
      <c r="BD16" s="372"/>
      <c r="BE16" s="372"/>
      <c r="BF16" s="372"/>
      <c r="BG16" s="372"/>
      <c r="BH16" s="372"/>
      <c r="BI16" s="372"/>
      <c r="BJ16" s="372"/>
      <c r="BK16" s="372"/>
      <c r="BL16" s="372"/>
      <c r="BM16" s="373"/>
      <c r="BN16" s="391">
        <v>4437437</v>
      </c>
      <c r="BO16" s="392"/>
      <c r="BP16" s="392"/>
      <c r="BQ16" s="392"/>
      <c r="BR16" s="392"/>
      <c r="BS16" s="392"/>
      <c r="BT16" s="392"/>
      <c r="BU16" s="393"/>
      <c r="BV16" s="391">
        <v>4208417</v>
      </c>
      <c r="BW16" s="392"/>
      <c r="BX16" s="392"/>
      <c r="BY16" s="392"/>
      <c r="BZ16" s="392"/>
      <c r="CA16" s="392"/>
      <c r="CB16" s="392"/>
      <c r="CC16" s="393"/>
      <c r="CD16" s="53"/>
      <c r="CE16" s="389"/>
      <c r="CF16" s="389"/>
      <c r="CG16" s="389"/>
      <c r="CH16" s="389"/>
      <c r="CI16" s="389"/>
      <c r="CJ16" s="389"/>
      <c r="CK16" s="389"/>
      <c r="CL16" s="389"/>
      <c r="CM16" s="389"/>
      <c r="CN16" s="389"/>
      <c r="CO16" s="389"/>
      <c r="CP16" s="389"/>
      <c r="CQ16" s="389"/>
      <c r="CR16" s="389"/>
      <c r="CS16" s="390"/>
      <c r="CT16" s="361"/>
      <c r="CU16" s="362"/>
      <c r="CV16" s="362"/>
      <c r="CW16" s="362"/>
      <c r="CX16" s="362"/>
      <c r="CY16" s="362"/>
      <c r="CZ16" s="362"/>
      <c r="DA16" s="363"/>
      <c r="DB16" s="361"/>
      <c r="DC16" s="362"/>
      <c r="DD16" s="362"/>
      <c r="DE16" s="362"/>
      <c r="DF16" s="362"/>
      <c r="DG16" s="362"/>
      <c r="DH16" s="362"/>
      <c r="DI16" s="363"/>
    </row>
    <row r="17" spans="1:113" ht="18.75" customHeight="1" thickBot="1" x14ac:dyDescent="0.2">
      <c r="A17" s="40"/>
      <c r="B17" s="505"/>
      <c r="C17" s="506"/>
      <c r="D17" s="506"/>
      <c r="E17" s="506"/>
      <c r="F17" s="506"/>
      <c r="G17" s="506"/>
      <c r="H17" s="506"/>
      <c r="I17" s="506"/>
      <c r="J17" s="506"/>
      <c r="K17" s="507"/>
      <c r="L17" s="54"/>
      <c r="M17" s="466" t="s">
        <v>83</v>
      </c>
      <c r="N17" s="467"/>
      <c r="O17" s="467"/>
      <c r="P17" s="467"/>
      <c r="Q17" s="468"/>
      <c r="R17" s="469" t="s">
        <v>84</v>
      </c>
      <c r="S17" s="470"/>
      <c r="T17" s="470"/>
      <c r="U17" s="470"/>
      <c r="V17" s="471"/>
      <c r="W17" s="472" t="s">
        <v>85</v>
      </c>
      <c r="X17" s="405"/>
      <c r="Y17" s="405"/>
      <c r="Z17" s="405"/>
      <c r="AA17" s="405"/>
      <c r="AB17" s="406"/>
      <c r="AC17" s="367">
        <v>1832</v>
      </c>
      <c r="AD17" s="368"/>
      <c r="AE17" s="368"/>
      <c r="AF17" s="368"/>
      <c r="AG17" s="369"/>
      <c r="AH17" s="367">
        <v>1943</v>
      </c>
      <c r="AI17" s="368"/>
      <c r="AJ17" s="368"/>
      <c r="AK17" s="368"/>
      <c r="AL17" s="370"/>
      <c r="AM17" s="461"/>
      <c r="AN17" s="365"/>
      <c r="AO17" s="365"/>
      <c r="AP17" s="365"/>
      <c r="AQ17" s="365"/>
      <c r="AR17" s="365"/>
      <c r="AS17" s="365"/>
      <c r="AT17" s="366"/>
      <c r="AU17" s="441"/>
      <c r="AV17" s="442"/>
      <c r="AW17" s="442"/>
      <c r="AX17" s="442"/>
      <c r="AY17" s="371" t="s">
        <v>86</v>
      </c>
      <c r="AZ17" s="372"/>
      <c r="BA17" s="372"/>
      <c r="BB17" s="372"/>
      <c r="BC17" s="372"/>
      <c r="BD17" s="372"/>
      <c r="BE17" s="372"/>
      <c r="BF17" s="372"/>
      <c r="BG17" s="372"/>
      <c r="BH17" s="372"/>
      <c r="BI17" s="372"/>
      <c r="BJ17" s="372"/>
      <c r="BK17" s="372"/>
      <c r="BL17" s="372"/>
      <c r="BM17" s="373"/>
      <c r="BN17" s="391">
        <v>1209206</v>
      </c>
      <c r="BO17" s="392"/>
      <c r="BP17" s="392"/>
      <c r="BQ17" s="392"/>
      <c r="BR17" s="392"/>
      <c r="BS17" s="392"/>
      <c r="BT17" s="392"/>
      <c r="BU17" s="393"/>
      <c r="BV17" s="391">
        <v>1250498</v>
      </c>
      <c r="BW17" s="392"/>
      <c r="BX17" s="392"/>
      <c r="BY17" s="392"/>
      <c r="BZ17" s="392"/>
      <c r="CA17" s="392"/>
      <c r="CB17" s="392"/>
      <c r="CC17" s="393"/>
      <c r="CD17" s="53"/>
      <c r="CE17" s="389"/>
      <c r="CF17" s="389"/>
      <c r="CG17" s="389"/>
      <c r="CH17" s="389"/>
      <c r="CI17" s="389"/>
      <c r="CJ17" s="389"/>
      <c r="CK17" s="389"/>
      <c r="CL17" s="389"/>
      <c r="CM17" s="389"/>
      <c r="CN17" s="389"/>
      <c r="CO17" s="389"/>
      <c r="CP17" s="389"/>
      <c r="CQ17" s="389"/>
      <c r="CR17" s="389"/>
      <c r="CS17" s="390"/>
      <c r="CT17" s="361"/>
      <c r="CU17" s="362"/>
      <c r="CV17" s="362"/>
      <c r="CW17" s="362"/>
      <c r="CX17" s="362"/>
      <c r="CY17" s="362"/>
      <c r="CZ17" s="362"/>
      <c r="DA17" s="363"/>
      <c r="DB17" s="361"/>
      <c r="DC17" s="362"/>
      <c r="DD17" s="362"/>
      <c r="DE17" s="362"/>
      <c r="DF17" s="362"/>
      <c r="DG17" s="362"/>
      <c r="DH17" s="362"/>
      <c r="DI17" s="363"/>
    </row>
    <row r="18" spans="1:113" ht="18.75" customHeight="1" thickBot="1" x14ac:dyDescent="0.2">
      <c r="A18" s="40"/>
      <c r="B18" s="443" t="s">
        <v>87</v>
      </c>
      <c r="C18" s="444"/>
      <c r="D18" s="444"/>
      <c r="E18" s="445"/>
      <c r="F18" s="445"/>
      <c r="G18" s="445"/>
      <c r="H18" s="445"/>
      <c r="I18" s="445"/>
      <c r="J18" s="445"/>
      <c r="K18" s="445"/>
      <c r="L18" s="462">
        <v>596.54</v>
      </c>
      <c r="M18" s="462"/>
      <c r="N18" s="462"/>
      <c r="O18" s="462"/>
      <c r="P18" s="462"/>
      <c r="Q18" s="462"/>
      <c r="R18" s="463"/>
      <c r="S18" s="463"/>
      <c r="T18" s="463"/>
      <c r="U18" s="463"/>
      <c r="V18" s="464"/>
      <c r="W18" s="457"/>
      <c r="X18" s="458"/>
      <c r="Y18" s="458"/>
      <c r="Z18" s="458"/>
      <c r="AA18" s="458"/>
      <c r="AB18" s="473"/>
      <c r="AC18" s="355">
        <v>56.2</v>
      </c>
      <c r="AD18" s="356"/>
      <c r="AE18" s="356"/>
      <c r="AF18" s="356"/>
      <c r="AG18" s="465"/>
      <c r="AH18" s="355">
        <v>55.5</v>
      </c>
      <c r="AI18" s="356"/>
      <c r="AJ18" s="356"/>
      <c r="AK18" s="356"/>
      <c r="AL18" s="357"/>
      <c r="AM18" s="461"/>
      <c r="AN18" s="365"/>
      <c r="AO18" s="365"/>
      <c r="AP18" s="365"/>
      <c r="AQ18" s="365"/>
      <c r="AR18" s="365"/>
      <c r="AS18" s="365"/>
      <c r="AT18" s="366"/>
      <c r="AU18" s="441"/>
      <c r="AV18" s="442"/>
      <c r="AW18" s="442"/>
      <c r="AX18" s="442"/>
      <c r="AY18" s="371" t="s">
        <v>88</v>
      </c>
      <c r="AZ18" s="372"/>
      <c r="BA18" s="372"/>
      <c r="BB18" s="372"/>
      <c r="BC18" s="372"/>
      <c r="BD18" s="372"/>
      <c r="BE18" s="372"/>
      <c r="BF18" s="372"/>
      <c r="BG18" s="372"/>
      <c r="BH18" s="372"/>
      <c r="BI18" s="372"/>
      <c r="BJ18" s="372"/>
      <c r="BK18" s="372"/>
      <c r="BL18" s="372"/>
      <c r="BM18" s="373"/>
      <c r="BN18" s="391">
        <v>4038467</v>
      </c>
      <c r="BO18" s="392"/>
      <c r="BP18" s="392"/>
      <c r="BQ18" s="392"/>
      <c r="BR18" s="392"/>
      <c r="BS18" s="392"/>
      <c r="BT18" s="392"/>
      <c r="BU18" s="393"/>
      <c r="BV18" s="391">
        <v>3979334</v>
      </c>
      <c r="BW18" s="392"/>
      <c r="BX18" s="392"/>
      <c r="BY18" s="392"/>
      <c r="BZ18" s="392"/>
      <c r="CA18" s="392"/>
      <c r="CB18" s="392"/>
      <c r="CC18" s="393"/>
      <c r="CD18" s="53"/>
      <c r="CE18" s="389"/>
      <c r="CF18" s="389"/>
      <c r="CG18" s="389"/>
      <c r="CH18" s="389"/>
      <c r="CI18" s="389"/>
      <c r="CJ18" s="389"/>
      <c r="CK18" s="389"/>
      <c r="CL18" s="389"/>
      <c r="CM18" s="389"/>
      <c r="CN18" s="389"/>
      <c r="CO18" s="389"/>
      <c r="CP18" s="389"/>
      <c r="CQ18" s="389"/>
      <c r="CR18" s="389"/>
      <c r="CS18" s="390"/>
      <c r="CT18" s="361"/>
      <c r="CU18" s="362"/>
      <c r="CV18" s="362"/>
      <c r="CW18" s="362"/>
      <c r="CX18" s="362"/>
      <c r="CY18" s="362"/>
      <c r="CZ18" s="362"/>
      <c r="DA18" s="363"/>
      <c r="DB18" s="361"/>
      <c r="DC18" s="362"/>
      <c r="DD18" s="362"/>
      <c r="DE18" s="362"/>
      <c r="DF18" s="362"/>
      <c r="DG18" s="362"/>
      <c r="DH18" s="362"/>
      <c r="DI18" s="363"/>
    </row>
    <row r="19" spans="1:113" ht="18.75" customHeight="1" thickBot="1" x14ac:dyDescent="0.2">
      <c r="A19" s="40"/>
      <c r="B19" s="443" t="s">
        <v>89</v>
      </c>
      <c r="C19" s="444"/>
      <c r="D19" s="444"/>
      <c r="E19" s="445"/>
      <c r="F19" s="445"/>
      <c r="G19" s="445"/>
      <c r="H19" s="445"/>
      <c r="I19" s="445"/>
      <c r="J19" s="445"/>
      <c r="K19" s="445"/>
      <c r="L19" s="446">
        <v>11</v>
      </c>
      <c r="M19" s="446"/>
      <c r="N19" s="446"/>
      <c r="O19" s="446"/>
      <c r="P19" s="446"/>
      <c r="Q19" s="446"/>
      <c r="R19" s="447"/>
      <c r="S19" s="447"/>
      <c r="T19" s="447"/>
      <c r="U19" s="447"/>
      <c r="V19" s="448"/>
      <c r="W19" s="455"/>
      <c r="X19" s="456"/>
      <c r="Y19" s="456"/>
      <c r="Z19" s="456"/>
      <c r="AA19" s="456"/>
      <c r="AB19" s="456"/>
      <c r="AC19" s="459"/>
      <c r="AD19" s="459"/>
      <c r="AE19" s="459"/>
      <c r="AF19" s="459"/>
      <c r="AG19" s="459"/>
      <c r="AH19" s="459"/>
      <c r="AI19" s="459"/>
      <c r="AJ19" s="459"/>
      <c r="AK19" s="459"/>
      <c r="AL19" s="460"/>
      <c r="AM19" s="461"/>
      <c r="AN19" s="365"/>
      <c r="AO19" s="365"/>
      <c r="AP19" s="365"/>
      <c r="AQ19" s="365"/>
      <c r="AR19" s="365"/>
      <c r="AS19" s="365"/>
      <c r="AT19" s="366"/>
      <c r="AU19" s="441"/>
      <c r="AV19" s="442"/>
      <c r="AW19" s="442"/>
      <c r="AX19" s="442"/>
      <c r="AY19" s="371" t="s">
        <v>90</v>
      </c>
      <c r="AZ19" s="372"/>
      <c r="BA19" s="372"/>
      <c r="BB19" s="372"/>
      <c r="BC19" s="372"/>
      <c r="BD19" s="372"/>
      <c r="BE19" s="372"/>
      <c r="BF19" s="372"/>
      <c r="BG19" s="372"/>
      <c r="BH19" s="372"/>
      <c r="BI19" s="372"/>
      <c r="BJ19" s="372"/>
      <c r="BK19" s="372"/>
      <c r="BL19" s="372"/>
      <c r="BM19" s="373"/>
      <c r="BN19" s="391">
        <v>5621392</v>
      </c>
      <c r="BO19" s="392"/>
      <c r="BP19" s="392"/>
      <c r="BQ19" s="392"/>
      <c r="BR19" s="392"/>
      <c r="BS19" s="392"/>
      <c r="BT19" s="392"/>
      <c r="BU19" s="393"/>
      <c r="BV19" s="391">
        <v>5408317</v>
      </c>
      <c r="BW19" s="392"/>
      <c r="BX19" s="392"/>
      <c r="BY19" s="392"/>
      <c r="BZ19" s="392"/>
      <c r="CA19" s="392"/>
      <c r="CB19" s="392"/>
      <c r="CC19" s="393"/>
      <c r="CD19" s="53"/>
      <c r="CE19" s="389"/>
      <c r="CF19" s="389"/>
      <c r="CG19" s="389"/>
      <c r="CH19" s="389"/>
      <c r="CI19" s="389"/>
      <c r="CJ19" s="389"/>
      <c r="CK19" s="389"/>
      <c r="CL19" s="389"/>
      <c r="CM19" s="389"/>
      <c r="CN19" s="389"/>
      <c r="CO19" s="389"/>
      <c r="CP19" s="389"/>
      <c r="CQ19" s="389"/>
      <c r="CR19" s="389"/>
      <c r="CS19" s="390"/>
      <c r="CT19" s="361"/>
      <c r="CU19" s="362"/>
      <c r="CV19" s="362"/>
      <c r="CW19" s="362"/>
      <c r="CX19" s="362"/>
      <c r="CY19" s="362"/>
      <c r="CZ19" s="362"/>
      <c r="DA19" s="363"/>
      <c r="DB19" s="361"/>
      <c r="DC19" s="362"/>
      <c r="DD19" s="362"/>
      <c r="DE19" s="362"/>
      <c r="DF19" s="362"/>
      <c r="DG19" s="362"/>
      <c r="DH19" s="362"/>
      <c r="DI19" s="363"/>
    </row>
    <row r="20" spans="1:113" ht="18.75" customHeight="1" thickBot="1" x14ac:dyDescent="0.2">
      <c r="A20" s="40"/>
      <c r="B20" s="443" t="s">
        <v>91</v>
      </c>
      <c r="C20" s="444"/>
      <c r="D20" s="444"/>
      <c r="E20" s="445"/>
      <c r="F20" s="445"/>
      <c r="G20" s="445"/>
      <c r="H20" s="445"/>
      <c r="I20" s="445"/>
      <c r="J20" s="445"/>
      <c r="K20" s="445"/>
      <c r="L20" s="446">
        <v>2997</v>
      </c>
      <c r="M20" s="446"/>
      <c r="N20" s="446"/>
      <c r="O20" s="446"/>
      <c r="P20" s="446"/>
      <c r="Q20" s="446"/>
      <c r="R20" s="447"/>
      <c r="S20" s="447"/>
      <c r="T20" s="447"/>
      <c r="U20" s="447"/>
      <c r="V20" s="448"/>
      <c r="W20" s="457"/>
      <c r="X20" s="458"/>
      <c r="Y20" s="458"/>
      <c r="Z20" s="458"/>
      <c r="AA20" s="458"/>
      <c r="AB20" s="458"/>
      <c r="AC20" s="449"/>
      <c r="AD20" s="449"/>
      <c r="AE20" s="449"/>
      <c r="AF20" s="449"/>
      <c r="AG20" s="449"/>
      <c r="AH20" s="449"/>
      <c r="AI20" s="449"/>
      <c r="AJ20" s="449"/>
      <c r="AK20" s="449"/>
      <c r="AL20" s="450"/>
      <c r="AM20" s="451"/>
      <c r="AN20" s="347"/>
      <c r="AO20" s="347"/>
      <c r="AP20" s="347"/>
      <c r="AQ20" s="347"/>
      <c r="AR20" s="347"/>
      <c r="AS20" s="347"/>
      <c r="AT20" s="348"/>
      <c r="AU20" s="452"/>
      <c r="AV20" s="453"/>
      <c r="AW20" s="453"/>
      <c r="AX20" s="454"/>
      <c r="AY20" s="371"/>
      <c r="AZ20" s="372"/>
      <c r="BA20" s="372"/>
      <c r="BB20" s="372"/>
      <c r="BC20" s="372"/>
      <c r="BD20" s="372"/>
      <c r="BE20" s="372"/>
      <c r="BF20" s="372"/>
      <c r="BG20" s="372"/>
      <c r="BH20" s="372"/>
      <c r="BI20" s="372"/>
      <c r="BJ20" s="372"/>
      <c r="BK20" s="372"/>
      <c r="BL20" s="372"/>
      <c r="BM20" s="373"/>
      <c r="BN20" s="391"/>
      <c r="BO20" s="392"/>
      <c r="BP20" s="392"/>
      <c r="BQ20" s="392"/>
      <c r="BR20" s="392"/>
      <c r="BS20" s="392"/>
      <c r="BT20" s="392"/>
      <c r="BU20" s="393"/>
      <c r="BV20" s="391"/>
      <c r="BW20" s="392"/>
      <c r="BX20" s="392"/>
      <c r="BY20" s="392"/>
      <c r="BZ20" s="392"/>
      <c r="CA20" s="392"/>
      <c r="CB20" s="392"/>
      <c r="CC20" s="393"/>
      <c r="CD20" s="53"/>
      <c r="CE20" s="389"/>
      <c r="CF20" s="389"/>
      <c r="CG20" s="389"/>
      <c r="CH20" s="389"/>
      <c r="CI20" s="389"/>
      <c r="CJ20" s="389"/>
      <c r="CK20" s="389"/>
      <c r="CL20" s="389"/>
      <c r="CM20" s="389"/>
      <c r="CN20" s="389"/>
      <c r="CO20" s="389"/>
      <c r="CP20" s="389"/>
      <c r="CQ20" s="389"/>
      <c r="CR20" s="389"/>
      <c r="CS20" s="390"/>
      <c r="CT20" s="361"/>
      <c r="CU20" s="362"/>
      <c r="CV20" s="362"/>
      <c r="CW20" s="362"/>
      <c r="CX20" s="362"/>
      <c r="CY20" s="362"/>
      <c r="CZ20" s="362"/>
      <c r="DA20" s="363"/>
      <c r="DB20" s="361"/>
      <c r="DC20" s="362"/>
      <c r="DD20" s="362"/>
      <c r="DE20" s="362"/>
      <c r="DF20" s="362"/>
      <c r="DG20" s="362"/>
      <c r="DH20" s="362"/>
      <c r="DI20" s="363"/>
    </row>
    <row r="21" spans="1:113" ht="18.75" customHeight="1" thickBot="1" x14ac:dyDescent="0.2">
      <c r="A21" s="40"/>
      <c r="B21" s="421" t="s">
        <v>92</v>
      </c>
      <c r="C21" s="422"/>
      <c r="D21" s="422"/>
      <c r="E21" s="422"/>
      <c r="F21" s="422"/>
      <c r="G21" s="422"/>
      <c r="H21" s="422"/>
      <c r="I21" s="422"/>
      <c r="J21" s="422"/>
      <c r="K21" s="422"/>
      <c r="L21" s="422"/>
      <c r="M21" s="422"/>
      <c r="N21" s="422"/>
      <c r="O21" s="422"/>
      <c r="P21" s="422"/>
      <c r="Q21" s="422"/>
      <c r="R21" s="422"/>
      <c r="S21" s="422"/>
      <c r="T21" s="422"/>
      <c r="U21" s="422"/>
      <c r="V21" s="422"/>
      <c r="W21" s="422"/>
      <c r="X21" s="422"/>
      <c r="Y21" s="422"/>
      <c r="Z21" s="422"/>
      <c r="AA21" s="422"/>
      <c r="AB21" s="422"/>
      <c r="AC21" s="422"/>
      <c r="AD21" s="422"/>
      <c r="AE21" s="422"/>
      <c r="AF21" s="422"/>
      <c r="AG21" s="422"/>
      <c r="AH21" s="422"/>
      <c r="AI21" s="422"/>
      <c r="AJ21" s="422"/>
      <c r="AK21" s="422"/>
      <c r="AL21" s="422"/>
      <c r="AM21" s="422"/>
      <c r="AN21" s="422"/>
      <c r="AO21" s="422"/>
      <c r="AP21" s="422"/>
      <c r="AQ21" s="422"/>
      <c r="AR21" s="422"/>
      <c r="AS21" s="422"/>
      <c r="AT21" s="422"/>
      <c r="AU21" s="422"/>
      <c r="AV21" s="422"/>
      <c r="AW21" s="422"/>
      <c r="AX21" s="423"/>
      <c r="AY21" s="358"/>
      <c r="AZ21" s="359"/>
      <c r="BA21" s="359"/>
      <c r="BB21" s="359"/>
      <c r="BC21" s="359"/>
      <c r="BD21" s="359"/>
      <c r="BE21" s="359"/>
      <c r="BF21" s="359"/>
      <c r="BG21" s="359"/>
      <c r="BH21" s="359"/>
      <c r="BI21" s="359"/>
      <c r="BJ21" s="359"/>
      <c r="BK21" s="359"/>
      <c r="BL21" s="359"/>
      <c r="BM21" s="360"/>
      <c r="BN21" s="394"/>
      <c r="BO21" s="395"/>
      <c r="BP21" s="395"/>
      <c r="BQ21" s="395"/>
      <c r="BR21" s="395"/>
      <c r="BS21" s="395"/>
      <c r="BT21" s="395"/>
      <c r="BU21" s="396"/>
      <c r="BV21" s="394"/>
      <c r="BW21" s="395"/>
      <c r="BX21" s="395"/>
      <c r="BY21" s="395"/>
      <c r="BZ21" s="395"/>
      <c r="CA21" s="395"/>
      <c r="CB21" s="395"/>
      <c r="CC21" s="396"/>
      <c r="CD21" s="53"/>
      <c r="CE21" s="389"/>
      <c r="CF21" s="389"/>
      <c r="CG21" s="389"/>
      <c r="CH21" s="389"/>
      <c r="CI21" s="389"/>
      <c r="CJ21" s="389"/>
      <c r="CK21" s="389"/>
      <c r="CL21" s="389"/>
      <c r="CM21" s="389"/>
      <c r="CN21" s="389"/>
      <c r="CO21" s="389"/>
      <c r="CP21" s="389"/>
      <c r="CQ21" s="389"/>
      <c r="CR21" s="389"/>
      <c r="CS21" s="390"/>
      <c r="CT21" s="361"/>
      <c r="CU21" s="362"/>
      <c r="CV21" s="362"/>
      <c r="CW21" s="362"/>
      <c r="CX21" s="362"/>
      <c r="CY21" s="362"/>
      <c r="CZ21" s="362"/>
      <c r="DA21" s="363"/>
      <c r="DB21" s="361"/>
      <c r="DC21" s="362"/>
      <c r="DD21" s="362"/>
      <c r="DE21" s="362"/>
      <c r="DF21" s="362"/>
      <c r="DG21" s="362"/>
      <c r="DH21" s="362"/>
      <c r="DI21" s="363"/>
    </row>
    <row r="22" spans="1:113" ht="18.75" customHeight="1" x14ac:dyDescent="0.15">
      <c r="A22" s="40"/>
      <c r="B22" s="424" t="s">
        <v>93</v>
      </c>
      <c r="C22" s="425"/>
      <c r="D22" s="426"/>
      <c r="E22" s="433" t="s">
        <v>22</v>
      </c>
      <c r="F22" s="405"/>
      <c r="G22" s="405"/>
      <c r="H22" s="405"/>
      <c r="I22" s="405"/>
      <c r="J22" s="405"/>
      <c r="K22" s="406"/>
      <c r="L22" s="433" t="s">
        <v>94</v>
      </c>
      <c r="M22" s="405"/>
      <c r="N22" s="405"/>
      <c r="O22" s="405"/>
      <c r="P22" s="406"/>
      <c r="Q22" s="415" t="s">
        <v>95</v>
      </c>
      <c r="R22" s="416"/>
      <c r="S22" s="416"/>
      <c r="T22" s="416"/>
      <c r="U22" s="416"/>
      <c r="V22" s="434"/>
      <c r="W22" s="436" t="s">
        <v>96</v>
      </c>
      <c r="X22" s="425"/>
      <c r="Y22" s="426"/>
      <c r="Z22" s="433" t="s">
        <v>22</v>
      </c>
      <c r="AA22" s="405"/>
      <c r="AB22" s="405"/>
      <c r="AC22" s="405"/>
      <c r="AD22" s="405"/>
      <c r="AE22" s="405"/>
      <c r="AF22" s="405"/>
      <c r="AG22" s="406"/>
      <c r="AH22" s="404" t="s">
        <v>97</v>
      </c>
      <c r="AI22" s="405"/>
      <c r="AJ22" s="405"/>
      <c r="AK22" s="405"/>
      <c r="AL22" s="406"/>
      <c r="AM22" s="404" t="s">
        <v>98</v>
      </c>
      <c r="AN22" s="410"/>
      <c r="AO22" s="410"/>
      <c r="AP22" s="410"/>
      <c r="AQ22" s="410"/>
      <c r="AR22" s="411"/>
      <c r="AS22" s="415" t="s">
        <v>95</v>
      </c>
      <c r="AT22" s="416"/>
      <c r="AU22" s="416"/>
      <c r="AV22" s="416"/>
      <c r="AW22" s="416"/>
      <c r="AX22" s="417"/>
      <c r="AY22" s="383" t="s">
        <v>99</v>
      </c>
      <c r="AZ22" s="384"/>
      <c r="BA22" s="384"/>
      <c r="BB22" s="384"/>
      <c r="BC22" s="384"/>
      <c r="BD22" s="384"/>
      <c r="BE22" s="384"/>
      <c r="BF22" s="384"/>
      <c r="BG22" s="384"/>
      <c r="BH22" s="384"/>
      <c r="BI22" s="384"/>
      <c r="BJ22" s="384"/>
      <c r="BK22" s="384"/>
      <c r="BL22" s="384"/>
      <c r="BM22" s="385"/>
      <c r="BN22" s="386">
        <v>10804455</v>
      </c>
      <c r="BO22" s="387"/>
      <c r="BP22" s="387"/>
      <c r="BQ22" s="387"/>
      <c r="BR22" s="387"/>
      <c r="BS22" s="387"/>
      <c r="BT22" s="387"/>
      <c r="BU22" s="388"/>
      <c r="BV22" s="386">
        <v>11391403</v>
      </c>
      <c r="BW22" s="387"/>
      <c r="BX22" s="387"/>
      <c r="BY22" s="387"/>
      <c r="BZ22" s="387"/>
      <c r="CA22" s="387"/>
      <c r="CB22" s="387"/>
      <c r="CC22" s="388"/>
      <c r="CD22" s="53"/>
      <c r="CE22" s="389"/>
      <c r="CF22" s="389"/>
      <c r="CG22" s="389"/>
      <c r="CH22" s="389"/>
      <c r="CI22" s="389"/>
      <c r="CJ22" s="389"/>
      <c r="CK22" s="389"/>
      <c r="CL22" s="389"/>
      <c r="CM22" s="389"/>
      <c r="CN22" s="389"/>
      <c r="CO22" s="389"/>
      <c r="CP22" s="389"/>
      <c r="CQ22" s="389"/>
      <c r="CR22" s="389"/>
      <c r="CS22" s="390"/>
      <c r="CT22" s="361"/>
      <c r="CU22" s="362"/>
      <c r="CV22" s="362"/>
      <c r="CW22" s="362"/>
      <c r="CX22" s="362"/>
      <c r="CY22" s="362"/>
      <c r="CZ22" s="362"/>
      <c r="DA22" s="363"/>
      <c r="DB22" s="361"/>
      <c r="DC22" s="362"/>
      <c r="DD22" s="362"/>
      <c r="DE22" s="362"/>
      <c r="DF22" s="362"/>
      <c r="DG22" s="362"/>
      <c r="DH22" s="362"/>
      <c r="DI22" s="363"/>
    </row>
    <row r="23" spans="1:113" ht="18.75" customHeight="1" x14ac:dyDescent="0.15">
      <c r="A23" s="40"/>
      <c r="B23" s="427"/>
      <c r="C23" s="428"/>
      <c r="D23" s="429"/>
      <c r="E23" s="407"/>
      <c r="F23" s="408"/>
      <c r="G23" s="408"/>
      <c r="H23" s="408"/>
      <c r="I23" s="408"/>
      <c r="J23" s="408"/>
      <c r="K23" s="409"/>
      <c r="L23" s="407"/>
      <c r="M23" s="408"/>
      <c r="N23" s="408"/>
      <c r="O23" s="408"/>
      <c r="P23" s="409"/>
      <c r="Q23" s="418"/>
      <c r="R23" s="419"/>
      <c r="S23" s="419"/>
      <c r="T23" s="419"/>
      <c r="U23" s="419"/>
      <c r="V23" s="435"/>
      <c r="W23" s="437"/>
      <c r="X23" s="428"/>
      <c r="Y23" s="429"/>
      <c r="Z23" s="407"/>
      <c r="AA23" s="408"/>
      <c r="AB23" s="408"/>
      <c r="AC23" s="408"/>
      <c r="AD23" s="408"/>
      <c r="AE23" s="408"/>
      <c r="AF23" s="408"/>
      <c r="AG23" s="409"/>
      <c r="AH23" s="407"/>
      <c r="AI23" s="408"/>
      <c r="AJ23" s="408"/>
      <c r="AK23" s="408"/>
      <c r="AL23" s="409"/>
      <c r="AM23" s="412"/>
      <c r="AN23" s="413"/>
      <c r="AO23" s="413"/>
      <c r="AP23" s="413"/>
      <c r="AQ23" s="413"/>
      <c r="AR23" s="414"/>
      <c r="AS23" s="418"/>
      <c r="AT23" s="419"/>
      <c r="AU23" s="419"/>
      <c r="AV23" s="419"/>
      <c r="AW23" s="419"/>
      <c r="AX23" s="420"/>
      <c r="AY23" s="371" t="s">
        <v>100</v>
      </c>
      <c r="AZ23" s="372"/>
      <c r="BA23" s="372"/>
      <c r="BB23" s="372"/>
      <c r="BC23" s="372"/>
      <c r="BD23" s="372"/>
      <c r="BE23" s="372"/>
      <c r="BF23" s="372"/>
      <c r="BG23" s="372"/>
      <c r="BH23" s="372"/>
      <c r="BI23" s="372"/>
      <c r="BJ23" s="372"/>
      <c r="BK23" s="372"/>
      <c r="BL23" s="372"/>
      <c r="BM23" s="373"/>
      <c r="BN23" s="391">
        <v>7810309</v>
      </c>
      <c r="BO23" s="392"/>
      <c r="BP23" s="392"/>
      <c r="BQ23" s="392"/>
      <c r="BR23" s="392"/>
      <c r="BS23" s="392"/>
      <c r="BT23" s="392"/>
      <c r="BU23" s="393"/>
      <c r="BV23" s="391">
        <v>8015551</v>
      </c>
      <c r="BW23" s="392"/>
      <c r="BX23" s="392"/>
      <c r="BY23" s="392"/>
      <c r="BZ23" s="392"/>
      <c r="CA23" s="392"/>
      <c r="CB23" s="392"/>
      <c r="CC23" s="393"/>
      <c r="CD23" s="53"/>
      <c r="CE23" s="389"/>
      <c r="CF23" s="389"/>
      <c r="CG23" s="389"/>
      <c r="CH23" s="389"/>
      <c r="CI23" s="389"/>
      <c r="CJ23" s="389"/>
      <c r="CK23" s="389"/>
      <c r="CL23" s="389"/>
      <c r="CM23" s="389"/>
      <c r="CN23" s="389"/>
      <c r="CO23" s="389"/>
      <c r="CP23" s="389"/>
      <c r="CQ23" s="389"/>
      <c r="CR23" s="389"/>
      <c r="CS23" s="390"/>
      <c r="CT23" s="361"/>
      <c r="CU23" s="362"/>
      <c r="CV23" s="362"/>
      <c r="CW23" s="362"/>
      <c r="CX23" s="362"/>
      <c r="CY23" s="362"/>
      <c r="CZ23" s="362"/>
      <c r="DA23" s="363"/>
      <c r="DB23" s="361"/>
      <c r="DC23" s="362"/>
      <c r="DD23" s="362"/>
      <c r="DE23" s="362"/>
      <c r="DF23" s="362"/>
      <c r="DG23" s="362"/>
      <c r="DH23" s="362"/>
      <c r="DI23" s="363"/>
    </row>
    <row r="24" spans="1:113" ht="18.75" customHeight="1" thickBot="1" x14ac:dyDescent="0.2">
      <c r="A24" s="40"/>
      <c r="B24" s="427"/>
      <c r="C24" s="428"/>
      <c r="D24" s="429"/>
      <c r="E24" s="364" t="s">
        <v>101</v>
      </c>
      <c r="F24" s="365"/>
      <c r="G24" s="365"/>
      <c r="H24" s="365"/>
      <c r="I24" s="365"/>
      <c r="J24" s="365"/>
      <c r="K24" s="366"/>
      <c r="L24" s="367">
        <v>1</v>
      </c>
      <c r="M24" s="368"/>
      <c r="N24" s="368"/>
      <c r="O24" s="368"/>
      <c r="P24" s="369"/>
      <c r="Q24" s="367">
        <v>7400</v>
      </c>
      <c r="R24" s="368"/>
      <c r="S24" s="368"/>
      <c r="T24" s="368"/>
      <c r="U24" s="368"/>
      <c r="V24" s="369"/>
      <c r="W24" s="437"/>
      <c r="X24" s="428"/>
      <c r="Y24" s="429"/>
      <c r="Z24" s="364" t="s">
        <v>102</v>
      </c>
      <c r="AA24" s="365"/>
      <c r="AB24" s="365"/>
      <c r="AC24" s="365"/>
      <c r="AD24" s="365"/>
      <c r="AE24" s="365"/>
      <c r="AF24" s="365"/>
      <c r="AG24" s="366"/>
      <c r="AH24" s="367">
        <v>118</v>
      </c>
      <c r="AI24" s="368"/>
      <c r="AJ24" s="368"/>
      <c r="AK24" s="368"/>
      <c r="AL24" s="369"/>
      <c r="AM24" s="367">
        <v>335356</v>
      </c>
      <c r="AN24" s="368"/>
      <c r="AO24" s="368"/>
      <c r="AP24" s="368"/>
      <c r="AQ24" s="368"/>
      <c r="AR24" s="369"/>
      <c r="AS24" s="367">
        <v>2842</v>
      </c>
      <c r="AT24" s="368"/>
      <c r="AU24" s="368"/>
      <c r="AV24" s="368"/>
      <c r="AW24" s="368"/>
      <c r="AX24" s="370"/>
      <c r="AY24" s="358" t="s">
        <v>103</v>
      </c>
      <c r="AZ24" s="359"/>
      <c r="BA24" s="359"/>
      <c r="BB24" s="359"/>
      <c r="BC24" s="359"/>
      <c r="BD24" s="359"/>
      <c r="BE24" s="359"/>
      <c r="BF24" s="359"/>
      <c r="BG24" s="359"/>
      <c r="BH24" s="359"/>
      <c r="BI24" s="359"/>
      <c r="BJ24" s="359"/>
      <c r="BK24" s="359"/>
      <c r="BL24" s="359"/>
      <c r="BM24" s="360"/>
      <c r="BN24" s="391">
        <v>8251337</v>
      </c>
      <c r="BO24" s="392"/>
      <c r="BP24" s="392"/>
      <c r="BQ24" s="392"/>
      <c r="BR24" s="392"/>
      <c r="BS24" s="392"/>
      <c r="BT24" s="392"/>
      <c r="BU24" s="393"/>
      <c r="BV24" s="391">
        <v>8749433</v>
      </c>
      <c r="BW24" s="392"/>
      <c r="BX24" s="392"/>
      <c r="BY24" s="392"/>
      <c r="BZ24" s="392"/>
      <c r="CA24" s="392"/>
      <c r="CB24" s="392"/>
      <c r="CC24" s="393"/>
      <c r="CD24" s="53"/>
      <c r="CE24" s="389"/>
      <c r="CF24" s="389"/>
      <c r="CG24" s="389"/>
      <c r="CH24" s="389"/>
      <c r="CI24" s="389"/>
      <c r="CJ24" s="389"/>
      <c r="CK24" s="389"/>
      <c r="CL24" s="389"/>
      <c r="CM24" s="389"/>
      <c r="CN24" s="389"/>
      <c r="CO24" s="389"/>
      <c r="CP24" s="389"/>
      <c r="CQ24" s="389"/>
      <c r="CR24" s="389"/>
      <c r="CS24" s="390"/>
      <c r="CT24" s="361"/>
      <c r="CU24" s="362"/>
      <c r="CV24" s="362"/>
      <c r="CW24" s="362"/>
      <c r="CX24" s="362"/>
      <c r="CY24" s="362"/>
      <c r="CZ24" s="362"/>
      <c r="DA24" s="363"/>
      <c r="DB24" s="361"/>
      <c r="DC24" s="362"/>
      <c r="DD24" s="362"/>
      <c r="DE24" s="362"/>
      <c r="DF24" s="362"/>
      <c r="DG24" s="362"/>
      <c r="DH24" s="362"/>
      <c r="DI24" s="363"/>
    </row>
    <row r="25" spans="1:113" ht="18.75" customHeight="1" x14ac:dyDescent="0.15">
      <c r="A25" s="40"/>
      <c r="B25" s="427"/>
      <c r="C25" s="428"/>
      <c r="D25" s="429"/>
      <c r="E25" s="364" t="s">
        <v>104</v>
      </c>
      <c r="F25" s="365"/>
      <c r="G25" s="365"/>
      <c r="H25" s="365"/>
      <c r="I25" s="365"/>
      <c r="J25" s="365"/>
      <c r="K25" s="366"/>
      <c r="L25" s="367">
        <v>1</v>
      </c>
      <c r="M25" s="368"/>
      <c r="N25" s="368"/>
      <c r="O25" s="368"/>
      <c r="P25" s="369"/>
      <c r="Q25" s="367">
        <v>6130</v>
      </c>
      <c r="R25" s="368"/>
      <c r="S25" s="368"/>
      <c r="T25" s="368"/>
      <c r="U25" s="368"/>
      <c r="V25" s="369"/>
      <c r="W25" s="437"/>
      <c r="X25" s="428"/>
      <c r="Y25" s="429"/>
      <c r="Z25" s="364" t="s">
        <v>105</v>
      </c>
      <c r="AA25" s="365"/>
      <c r="AB25" s="365"/>
      <c r="AC25" s="365"/>
      <c r="AD25" s="365"/>
      <c r="AE25" s="365"/>
      <c r="AF25" s="365"/>
      <c r="AG25" s="366"/>
      <c r="AH25" s="367" t="s">
        <v>62</v>
      </c>
      <c r="AI25" s="368"/>
      <c r="AJ25" s="368"/>
      <c r="AK25" s="368"/>
      <c r="AL25" s="369"/>
      <c r="AM25" s="367" t="s">
        <v>62</v>
      </c>
      <c r="AN25" s="368"/>
      <c r="AO25" s="368"/>
      <c r="AP25" s="368"/>
      <c r="AQ25" s="368"/>
      <c r="AR25" s="369"/>
      <c r="AS25" s="367" t="s">
        <v>62</v>
      </c>
      <c r="AT25" s="368"/>
      <c r="AU25" s="368"/>
      <c r="AV25" s="368"/>
      <c r="AW25" s="368"/>
      <c r="AX25" s="370"/>
      <c r="AY25" s="383" t="s">
        <v>106</v>
      </c>
      <c r="AZ25" s="384"/>
      <c r="BA25" s="384"/>
      <c r="BB25" s="384"/>
      <c r="BC25" s="384"/>
      <c r="BD25" s="384"/>
      <c r="BE25" s="384"/>
      <c r="BF25" s="384"/>
      <c r="BG25" s="384"/>
      <c r="BH25" s="384"/>
      <c r="BI25" s="384"/>
      <c r="BJ25" s="384"/>
      <c r="BK25" s="384"/>
      <c r="BL25" s="384"/>
      <c r="BM25" s="385"/>
      <c r="BN25" s="386">
        <v>330201</v>
      </c>
      <c r="BO25" s="387"/>
      <c r="BP25" s="387"/>
      <c r="BQ25" s="387"/>
      <c r="BR25" s="387"/>
      <c r="BS25" s="387"/>
      <c r="BT25" s="387"/>
      <c r="BU25" s="388"/>
      <c r="BV25" s="386">
        <v>165976</v>
      </c>
      <c r="BW25" s="387"/>
      <c r="BX25" s="387"/>
      <c r="BY25" s="387"/>
      <c r="BZ25" s="387"/>
      <c r="CA25" s="387"/>
      <c r="CB25" s="387"/>
      <c r="CC25" s="388"/>
      <c r="CD25" s="53"/>
      <c r="CE25" s="389"/>
      <c r="CF25" s="389"/>
      <c r="CG25" s="389"/>
      <c r="CH25" s="389"/>
      <c r="CI25" s="389"/>
      <c r="CJ25" s="389"/>
      <c r="CK25" s="389"/>
      <c r="CL25" s="389"/>
      <c r="CM25" s="389"/>
      <c r="CN25" s="389"/>
      <c r="CO25" s="389"/>
      <c r="CP25" s="389"/>
      <c r="CQ25" s="389"/>
      <c r="CR25" s="389"/>
      <c r="CS25" s="390"/>
      <c r="CT25" s="361"/>
      <c r="CU25" s="362"/>
      <c r="CV25" s="362"/>
      <c r="CW25" s="362"/>
      <c r="CX25" s="362"/>
      <c r="CY25" s="362"/>
      <c r="CZ25" s="362"/>
      <c r="DA25" s="363"/>
      <c r="DB25" s="361"/>
      <c r="DC25" s="362"/>
      <c r="DD25" s="362"/>
      <c r="DE25" s="362"/>
      <c r="DF25" s="362"/>
      <c r="DG25" s="362"/>
      <c r="DH25" s="362"/>
      <c r="DI25" s="363"/>
    </row>
    <row r="26" spans="1:113" ht="18.75" customHeight="1" x14ac:dyDescent="0.15">
      <c r="A26" s="40"/>
      <c r="B26" s="427"/>
      <c r="C26" s="428"/>
      <c r="D26" s="429"/>
      <c r="E26" s="364" t="s">
        <v>107</v>
      </c>
      <c r="F26" s="365"/>
      <c r="G26" s="365"/>
      <c r="H26" s="365"/>
      <c r="I26" s="365"/>
      <c r="J26" s="365"/>
      <c r="K26" s="366"/>
      <c r="L26" s="367">
        <v>1</v>
      </c>
      <c r="M26" s="368"/>
      <c r="N26" s="368"/>
      <c r="O26" s="368"/>
      <c r="P26" s="369"/>
      <c r="Q26" s="367">
        <v>5580</v>
      </c>
      <c r="R26" s="368"/>
      <c r="S26" s="368"/>
      <c r="T26" s="368"/>
      <c r="U26" s="368"/>
      <c r="V26" s="369"/>
      <c r="W26" s="437"/>
      <c r="X26" s="428"/>
      <c r="Y26" s="429"/>
      <c r="Z26" s="364" t="s">
        <v>108</v>
      </c>
      <c r="AA26" s="402"/>
      <c r="AB26" s="402"/>
      <c r="AC26" s="402"/>
      <c r="AD26" s="402"/>
      <c r="AE26" s="402"/>
      <c r="AF26" s="402"/>
      <c r="AG26" s="403"/>
      <c r="AH26" s="367">
        <v>2</v>
      </c>
      <c r="AI26" s="368"/>
      <c r="AJ26" s="368"/>
      <c r="AK26" s="368"/>
      <c r="AL26" s="369"/>
      <c r="AM26" s="367" t="s">
        <v>109</v>
      </c>
      <c r="AN26" s="368"/>
      <c r="AO26" s="368"/>
      <c r="AP26" s="368"/>
      <c r="AQ26" s="368"/>
      <c r="AR26" s="369"/>
      <c r="AS26" s="367" t="s">
        <v>109</v>
      </c>
      <c r="AT26" s="368"/>
      <c r="AU26" s="368"/>
      <c r="AV26" s="368"/>
      <c r="AW26" s="368"/>
      <c r="AX26" s="370"/>
      <c r="AY26" s="400" t="s">
        <v>110</v>
      </c>
      <c r="AZ26" s="345"/>
      <c r="BA26" s="345"/>
      <c r="BB26" s="345"/>
      <c r="BC26" s="345"/>
      <c r="BD26" s="345"/>
      <c r="BE26" s="345"/>
      <c r="BF26" s="345"/>
      <c r="BG26" s="345"/>
      <c r="BH26" s="345"/>
      <c r="BI26" s="345"/>
      <c r="BJ26" s="345"/>
      <c r="BK26" s="345"/>
      <c r="BL26" s="345"/>
      <c r="BM26" s="401"/>
      <c r="BN26" s="391" t="s">
        <v>62</v>
      </c>
      <c r="BO26" s="392"/>
      <c r="BP26" s="392"/>
      <c r="BQ26" s="392"/>
      <c r="BR26" s="392"/>
      <c r="BS26" s="392"/>
      <c r="BT26" s="392"/>
      <c r="BU26" s="393"/>
      <c r="BV26" s="391" t="s">
        <v>62</v>
      </c>
      <c r="BW26" s="392"/>
      <c r="BX26" s="392"/>
      <c r="BY26" s="392"/>
      <c r="BZ26" s="392"/>
      <c r="CA26" s="392"/>
      <c r="CB26" s="392"/>
      <c r="CC26" s="393"/>
      <c r="CD26" s="53"/>
      <c r="CE26" s="389"/>
      <c r="CF26" s="389"/>
      <c r="CG26" s="389"/>
      <c r="CH26" s="389"/>
      <c r="CI26" s="389"/>
      <c r="CJ26" s="389"/>
      <c r="CK26" s="389"/>
      <c r="CL26" s="389"/>
      <c r="CM26" s="389"/>
      <c r="CN26" s="389"/>
      <c r="CO26" s="389"/>
      <c r="CP26" s="389"/>
      <c r="CQ26" s="389"/>
      <c r="CR26" s="389"/>
      <c r="CS26" s="390"/>
      <c r="CT26" s="361"/>
      <c r="CU26" s="362"/>
      <c r="CV26" s="362"/>
      <c r="CW26" s="362"/>
      <c r="CX26" s="362"/>
      <c r="CY26" s="362"/>
      <c r="CZ26" s="362"/>
      <c r="DA26" s="363"/>
      <c r="DB26" s="361"/>
      <c r="DC26" s="362"/>
      <c r="DD26" s="362"/>
      <c r="DE26" s="362"/>
      <c r="DF26" s="362"/>
      <c r="DG26" s="362"/>
      <c r="DH26" s="362"/>
      <c r="DI26" s="363"/>
    </row>
    <row r="27" spans="1:113" ht="18.75" customHeight="1" thickBot="1" x14ac:dyDescent="0.2">
      <c r="A27" s="40"/>
      <c r="B27" s="427"/>
      <c r="C27" s="428"/>
      <c r="D27" s="429"/>
      <c r="E27" s="364" t="s">
        <v>111</v>
      </c>
      <c r="F27" s="365"/>
      <c r="G27" s="365"/>
      <c r="H27" s="365"/>
      <c r="I27" s="365"/>
      <c r="J27" s="365"/>
      <c r="K27" s="366"/>
      <c r="L27" s="367">
        <v>1</v>
      </c>
      <c r="M27" s="368"/>
      <c r="N27" s="368"/>
      <c r="O27" s="368"/>
      <c r="P27" s="369"/>
      <c r="Q27" s="367">
        <v>2940</v>
      </c>
      <c r="R27" s="368"/>
      <c r="S27" s="368"/>
      <c r="T27" s="368"/>
      <c r="U27" s="368"/>
      <c r="V27" s="369"/>
      <c r="W27" s="437"/>
      <c r="X27" s="428"/>
      <c r="Y27" s="429"/>
      <c r="Z27" s="364" t="s">
        <v>112</v>
      </c>
      <c r="AA27" s="365"/>
      <c r="AB27" s="365"/>
      <c r="AC27" s="365"/>
      <c r="AD27" s="365"/>
      <c r="AE27" s="365"/>
      <c r="AF27" s="365"/>
      <c r="AG27" s="366"/>
      <c r="AH27" s="367" t="s">
        <v>62</v>
      </c>
      <c r="AI27" s="368"/>
      <c r="AJ27" s="368"/>
      <c r="AK27" s="368"/>
      <c r="AL27" s="369"/>
      <c r="AM27" s="367" t="s">
        <v>62</v>
      </c>
      <c r="AN27" s="368"/>
      <c r="AO27" s="368"/>
      <c r="AP27" s="368"/>
      <c r="AQ27" s="368"/>
      <c r="AR27" s="369"/>
      <c r="AS27" s="367" t="s">
        <v>62</v>
      </c>
      <c r="AT27" s="368"/>
      <c r="AU27" s="368"/>
      <c r="AV27" s="368"/>
      <c r="AW27" s="368"/>
      <c r="AX27" s="370"/>
      <c r="AY27" s="397" t="s">
        <v>113</v>
      </c>
      <c r="AZ27" s="398"/>
      <c r="BA27" s="398"/>
      <c r="BB27" s="398"/>
      <c r="BC27" s="398"/>
      <c r="BD27" s="398"/>
      <c r="BE27" s="398"/>
      <c r="BF27" s="398"/>
      <c r="BG27" s="398"/>
      <c r="BH27" s="398"/>
      <c r="BI27" s="398"/>
      <c r="BJ27" s="398"/>
      <c r="BK27" s="398"/>
      <c r="BL27" s="398"/>
      <c r="BM27" s="399"/>
      <c r="BN27" s="394" t="s">
        <v>62</v>
      </c>
      <c r="BO27" s="395"/>
      <c r="BP27" s="395"/>
      <c r="BQ27" s="395"/>
      <c r="BR27" s="395"/>
      <c r="BS27" s="395"/>
      <c r="BT27" s="395"/>
      <c r="BU27" s="396"/>
      <c r="BV27" s="394" t="s">
        <v>62</v>
      </c>
      <c r="BW27" s="395"/>
      <c r="BX27" s="395"/>
      <c r="BY27" s="395"/>
      <c r="BZ27" s="395"/>
      <c r="CA27" s="395"/>
      <c r="CB27" s="395"/>
      <c r="CC27" s="396"/>
      <c r="CD27" s="55"/>
      <c r="CE27" s="389"/>
      <c r="CF27" s="389"/>
      <c r="CG27" s="389"/>
      <c r="CH27" s="389"/>
      <c r="CI27" s="389"/>
      <c r="CJ27" s="389"/>
      <c r="CK27" s="389"/>
      <c r="CL27" s="389"/>
      <c r="CM27" s="389"/>
      <c r="CN27" s="389"/>
      <c r="CO27" s="389"/>
      <c r="CP27" s="389"/>
      <c r="CQ27" s="389"/>
      <c r="CR27" s="389"/>
      <c r="CS27" s="390"/>
      <c r="CT27" s="361"/>
      <c r="CU27" s="362"/>
      <c r="CV27" s="362"/>
      <c r="CW27" s="362"/>
      <c r="CX27" s="362"/>
      <c r="CY27" s="362"/>
      <c r="CZ27" s="362"/>
      <c r="DA27" s="363"/>
      <c r="DB27" s="361"/>
      <c r="DC27" s="362"/>
      <c r="DD27" s="362"/>
      <c r="DE27" s="362"/>
      <c r="DF27" s="362"/>
      <c r="DG27" s="362"/>
      <c r="DH27" s="362"/>
      <c r="DI27" s="363"/>
    </row>
    <row r="28" spans="1:113" ht="18.75" customHeight="1" x14ac:dyDescent="0.15">
      <c r="A28" s="40"/>
      <c r="B28" s="427"/>
      <c r="C28" s="428"/>
      <c r="D28" s="429"/>
      <c r="E28" s="364" t="s">
        <v>114</v>
      </c>
      <c r="F28" s="365"/>
      <c r="G28" s="365"/>
      <c r="H28" s="365"/>
      <c r="I28" s="365"/>
      <c r="J28" s="365"/>
      <c r="K28" s="366"/>
      <c r="L28" s="367">
        <v>1</v>
      </c>
      <c r="M28" s="368"/>
      <c r="N28" s="368"/>
      <c r="O28" s="368"/>
      <c r="P28" s="369"/>
      <c r="Q28" s="367">
        <v>2350</v>
      </c>
      <c r="R28" s="368"/>
      <c r="S28" s="368"/>
      <c r="T28" s="368"/>
      <c r="U28" s="368"/>
      <c r="V28" s="369"/>
      <c r="W28" s="437"/>
      <c r="X28" s="428"/>
      <c r="Y28" s="429"/>
      <c r="Z28" s="364" t="s">
        <v>115</v>
      </c>
      <c r="AA28" s="365"/>
      <c r="AB28" s="365"/>
      <c r="AC28" s="365"/>
      <c r="AD28" s="365"/>
      <c r="AE28" s="365"/>
      <c r="AF28" s="365"/>
      <c r="AG28" s="366"/>
      <c r="AH28" s="367" t="s">
        <v>62</v>
      </c>
      <c r="AI28" s="368"/>
      <c r="AJ28" s="368"/>
      <c r="AK28" s="368"/>
      <c r="AL28" s="369"/>
      <c r="AM28" s="367" t="s">
        <v>62</v>
      </c>
      <c r="AN28" s="368"/>
      <c r="AO28" s="368"/>
      <c r="AP28" s="368"/>
      <c r="AQ28" s="368"/>
      <c r="AR28" s="369"/>
      <c r="AS28" s="367" t="s">
        <v>62</v>
      </c>
      <c r="AT28" s="368"/>
      <c r="AU28" s="368"/>
      <c r="AV28" s="368"/>
      <c r="AW28" s="368"/>
      <c r="AX28" s="370"/>
      <c r="AY28" s="374" t="s">
        <v>116</v>
      </c>
      <c r="AZ28" s="375"/>
      <c r="BA28" s="375"/>
      <c r="BB28" s="376"/>
      <c r="BC28" s="383" t="s">
        <v>117</v>
      </c>
      <c r="BD28" s="384"/>
      <c r="BE28" s="384"/>
      <c r="BF28" s="384"/>
      <c r="BG28" s="384"/>
      <c r="BH28" s="384"/>
      <c r="BI28" s="384"/>
      <c r="BJ28" s="384"/>
      <c r="BK28" s="384"/>
      <c r="BL28" s="384"/>
      <c r="BM28" s="385"/>
      <c r="BN28" s="386">
        <v>684032</v>
      </c>
      <c r="BO28" s="387"/>
      <c r="BP28" s="387"/>
      <c r="BQ28" s="387"/>
      <c r="BR28" s="387"/>
      <c r="BS28" s="387"/>
      <c r="BT28" s="387"/>
      <c r="BU28" s="388"/>
      <c r="BV28" s="386">
        <v>684024</v>
      </c>
      <c r="BW28" s="387"/>
      <c r="BX28" s="387"/>
      <c r="BY28" s="387"/>
      <c r="BZ28" s="387"/>
      <c r="CA28" s="387"/>
      <c r="CB28" s="387"/>
      <c r="CC28" s="388"/>
      <c r="CD28" s="53"/>
      <c r="CE28" s="389"/>
      <c r="CF28" s="389"/>
      <c r="CG28" s="389"/>
      <c r="CH28" s="389"/>
      <c r="CI28" s="389"/>
      <c r="CJ28" s="389"/>
      <c r="CK28" s="389"/>
      <c r="CL28" s="389"/>
      <c r="CM28" s="389"/>
      <c r="CN28" s="389"/>
      <c r="CO28" s="389"/>
      <c r="CP28" s="389"/>
      <c r="CQ28" s="389"/>
      <c r="CR28" s="389"/>
      <c r="CS28" s="390"/>
      <c r="CT28" s="361"/>
      <c r="CU28" s="362"/>
      <c r="CV28" s="362"/>
      <c r="CW28" s="362"/>
      <c r="CX28" s="362"/>
      <c r="CY28" s="362"/>
      <c r="CZ28" s="362"/>
      <c r="DA28" s="363"/>
      <c r="DB28" s="361"/>
      <c r="DC28" s="362"/>
      <c r="DD28" s="362"/>
      <c r="DE28" s="362"/>
      <c r="DF28" s="362"/>
      <c r="DG28" s="362"/>
      <c r="DH28" s="362"/>
      <c r="DI28" s="363"/>
    </row>
    <row r="29" spans="1:113" ht="18.75" customHeight="1" x14ac:dyDescent="0.15">
      <c r="A29" s="40"/>
      <c r="B29" s="427"/>
      <c r="C29" s="428"/>
      <c r="D29" s="429"/>
      <c r="E29" s="364" t="s">
        <v>118</v>
      </c>
      <c r="F29" s="365"/>
      <c r="G29" s="365"/>
      <c r="H29" s="365"/>
      <c r="I29" s="365"/>
      <c r="J29" s="365"/>
      <c r="K29" s="366"/>
      <c r="L29" s="367">
        <v>11</v>
      </c>
      <c r="M29" s="368"/>
      <c r="N29" s="368"/>
      <c r="O29" s="368"/>
      <c r="P29" s="369"/>
      <c r="Q29" s="367">
        <v>1850</v>
      </c>
      <c r="R29" s="368"/>
      <c r="S29" s="368"/>
      <c r="T29" s="368"/>
      <c r="U29" s="368"/>
      <c r="V29" s="369"/>
      <c r="W29" s="438"/>
      <c r="X29" s="439"/>
      <c r="Y29" s="440"/>
      <c r="Z29" s="364" t="s">
        <v>119</v>
      </c>
      <c r="AA29" s="365"/>
      <c r="AB29" s="365"/>
      <c r="AC29" s="365"/>
      <c r="AD29" s="365"/>
      <c r="AE29" s="365"/>
      <c r="AF29" s="365"/>
      <c r="AG29" s="366"/>
      <c r="AH29" s="367">
        <v>118</v>
      </c>
      <c r="AI29" s="368"/>
      <c r="AJ29" s="368"/>
      <c r="AK29" s="368"/>
      <c r="AL29" s="369"/>
      <c r="AM29" s="367">
        <v>335356</v>
      </c>
      <c r="AN29" s="368"/>
      <c r="AO29" s="368"/>
      <c r="AP29" s="368"/>
      <c r="AQ29" s="368"/>
      <c r="AR29" s="369"/>
      <c r="AS29" s="367">
        <v>2842</v>
      </c>
      <c r="AT29" s="368"/>
      <c r="AU29" s="368"/>
      <c r="AV29" s="368"/>
      <c r="AW29" s="368"/>
      <c r="AX29" s="370"/>
      <c r="AY29" s="377"/>
      <c r="AZ29" s="378"/>
      <c r="BA29" s="378"/>
      <c r="BB29" s="379"/>
      <c r="BC29" s="371" t="s">
        <v>120</v>
      </c>
      <c r="BD29" s="372"/>
      <c r="BE29" s="372"/>
      <c r="BF29" s="372"/>
      <c r="BG29" s="372"/>
      <c r="BH29" s="372"/>
      <c r="BI29" s="372"/>
      <c r="BJ29" s="372"/>
      <c r="BK29" s="372"/>
      <c r="BL29" s="372"/>
      <c r="BM29" s="373"/>
      <c r="BN29" s="391">
        <v>1162370</v>
      </c>
      <c r="BO29" s="392"/>
      <c r="BP29" s="392"/>
      <c r="BQ29" s="392"/>
      <c r="BR29" s="392"/>
      <c r="BS29" s="392"/>
      <c r="BT29" s="392"/>
      <c r="BU29" s="393"/>
      <c r="BV29" s="391">
        <v>917481</v>
      </c>
      <c r="BW29" s="392"/>
      <c r="BX29" s="392"/>
      <c r="BY29" s="392"/>
      <c r="BZ29" s="392"/>
      <c r="CA29" s="392"/>
      <c r="CB29" s="392"/>
      <c r="CC29" s="393"/>
      <c r="CD29" s="55"/>
      <c r="CE29" s="389"/>
      <c r="CF29" s="389"/>
      <c r="CG29" s="389"/>
      <c r="CH29" s="389"/>
      <c r="CI29" s="389"/>
      <c r="CJ29" s="389"/>
      <c r="CK29" s="389"/>
      <c r="CL29" s="389"/>
      <c r="CM29" s="389"/>
      <c r="CN29" s="389"/>
      <c r="CO29" s="389"/>
      <c r="CP29" s="389"/>
      <c r="CQ29" s="389"/>
      <c r="CR29" s="389"/>
      <c r="CS29" s="390"/>
      <c r="CT29" s="361"/>
      <c r="CU29" s="362"/>
      <c r="CV29" s="362"/>
      <c r="CW29" s="362"/>
      <c r="CX29" s="362"/>
      <c r="CY29" s="362"/>
      <c r="CZ29" s="362"/>
      <c r="DA29" s="363"/>
      <c r="DB29" s="361"/>
      <c r="DC29" s="362"/>
      <c r="DD29" s="362"/>
      <c r="DE29" s="362"/>
      <c r="DF29" s="362"/>
      <c r="DG29" s="362"/>
      <c r="DH29" s="362"/>
      <c r="DI29" s="363"/>
    </row>
    <row r="30" spans="1:113" ht="18.75" customHeight="1" thickBot="1" x14ac:dyDescent="0.2">
      <c r="A30" s="40"/>
      <c r="B30" s="430"/>
      <c r="C30" s="431"/>
      <c r="D30" s="432"/>
      <c r="E30" s="346"/>
      <c r="F30" s="347"/>
      <c r="G30" s="347"/>
      <c r="H30" s="347"/>
      <c r="I30" s="347"/>
      <c r="J30" s="347"/>
      <c r="K30" s="348"/>
      <c r="L30" s="349"/>
      <c r="M30" s="350"/>
      <c r="N30" s="350"/>
      <c r="O30" s="350"/>
      <c r="P30" s="351"/>
      <c r="Q30" s="349"/>
      <c r="R30" s="350"/>
      <c r="S30" s="350"/>
      <c r="T30" s="350"/>
      <c r="U30" s="350"/>
      <c r="V30" s="351"/>
      <c r="W30" s="352" t="s">
        <v>121</v>
      </c>
      <c r="X30" s="353"/>
      <c r="Y30" s="353"/>
      <c r="Z30" s="353"/>
      <c r="AA30" s="353"/>
      <c r="AB30" s="353"/>
      <c r="AC30" s="353"/>
      <c r="AD30" s="353"/>
      <c r="AE30" s="353"/>
      <c r="AF30" s="353"/>
      <c r="AG30" s="354"/>
      <c r="AH30" s="355">
        <v>97.3</v>
      </c>
      <c r="AI30" s="356"/>
      <c r="AJ30" s="356"/>
      <c r="AK30" s="356"/>
      <c r="AL30" s="356"/>
      <c r="AM30" s="356"/>
      <c r="AN30" s="356"/>
      <c r="AO30" s="356"/>
      <c r="AP30" s="356"/>
      <c r="AQ30" s="356"/>
      <c r="AR30" s="356"/>
      <c r="AS30" s="356"/>
      <c r="AT30" s="356"/>
      <c r="AU30" s="356"/>
      <c r="AV30" s="356"/>
      <c r="AW30" s="356"/>
      <c r="AX30" s="357"/>
      <c r="AY30" s="380"/>
      <c r="AZ30" s="381"/>
      <c r="BA30" s="381"/>
      <c r="BB30" s="382"/>
      <c r="BC30" s="358" t="s">
        <v>122</v>
      </c>
      <c r="BD30" s="359"/>
      <c r="BE30" s="359"/>
      <c r="BF30" s="359"/>
      <c r="BG30" s="359"/>
      <c r="BH30" s="359"/>
      <c r="BI30" s="359"/>
      <c r="BJ30" s="359"/>
      <c r="BK30" s="359"/>
      <c r="BL30" s="359"/>
      <c r="BM30" s="360"/>
      <c r="BN30" s="394">
        <v>1351573</v>
      </c>
      <c r="BO30" s="395"/>
      <c r="BP30" s="395"/>
      <c r="BQ30" s="395"/>
      <c r="BR30" s="395"/>
      <c r="BS30" s="395"/>
      <c r="BT30" s="395"/>
      <c r="BU30" s="396"/>
      <c r="BV30" s="394">
        <v>1318853</v>
      </c>
      <c r="BW30" s="395"/>
      <c r="BX30" s="395"/>
      <c r="BY30" s="395"/>
      <c r="BZ30" s="395"/>
      <c r="CA30" s="395"/>
      <c r="CB30" s="395"/>
      <c r="CC30" s="396"/>
      <c r="CD30" s="56"/>
      <c r="CE30" s="57"/>
      <c r="CF30" s="57"/>
      <c r="CG30" s="57"/>
      <c r="CH30" s="57"/>
      <c r="CI30" s="57"/>
      <c r="CJ30" s="57"/>
      <c r="CK30" s="57"/>
      <c r="CL30" s="57"/>
      <c r="CM30" s="57"/>
      <c r="CN30" s="57"/>
      <c r="CO30" s="57"/>
      <c r="CP30" s="57"/>
      <c r="CQ30" s="57"/>
      <c r="CR30" s="57"/>
      <c r="CS30" s="58"/>
      <c r="CT30" s="59"/>
      <c r="CU30" s="60"/>
      <c r="CV30" s="60"/>
      <c r="CW30" s="60"/>
      <c r="CX30" s="60"/>
      <c r="CY30" s="60"/>
      <c r="CZ30" s="60"/>
      <c r="DA30" s="61"/>
      <c r="DB30" s="59"/>
      <c r="DC30" s="60"/>
      <c r="DD30" s="60"/>
      <c r="DE30" s="60"/>
      <c r="DF30" s="60"/>
      <c r="DG30" s="60"/>
      <c r="DH30" s="60"/>
      <c r="DI30" s="61"/>
    </row>
    <row r="31" spans="1:113" ht="13.5" customHeight="1" x14ac:dyDescent="0.15">
      <c r="A31" s="40"/>
      <c r="B31" s="62"/>
      <c r="DI31" s="63"/>
    </row>
    <row r="32" spans="1:113" ht="13.5" customHeight="1" x14ac:dyDescent="0.15">
      <c r="A32" s="40"/>
      <c r="B32" s="64"/>
      <c r="C32" s="344" t="s">
        <v>123</v>
      </c>
      <c r="D32" s="344"/>
      <c r="E32" s="344"/>
      <c r="F32" s="344"/>
      <c r="G32" s="344"/>
      <c r="H32" s="344"/>
      <c r="I32" s="344"/>
      <c r="J32" s="344"/>
      <c r="K32" s="344"/>
      <c r="L32" s="344"/>
      <c r="M32" s="344"/>
      <c r="N32" s="344"/>
      <c r="O32" s="344"/>
      <c r="P32" s="344"/>
      <c r="Q32" s="344"/>
      <c r="R32" s="344"/>
      <c r="S32" s="344"/>
      <c r="U32" s="345" t="s">
        <v>124</v>
      </c>
      <c r="V32" s="345"/>
      <c r="W32" s="345"/>
      <c r="X32" s="345"/>
      <c r="Y32" s="345"/>
      <c r="Z32" s="345"/>
      <c r="AA32" s="345"/>
      <c r="AB32" s="345"/>
      <c r="AC32" s="345"/>
      <c r="AD32" s="345"/>
      <c r="AE32" s="345"/>
      <c r="AF32" s="345"/>
      <c r="AG32" s="345"/>
      <c r="AH32" s="345"/>
      <c r="AI32" s="345"/>
      <c r="AJ32" s="345"/>
      <c r="AK32" s="345"/>
      <c r="AM32" s="345" t="s">
        <v>125</v>
      </c>
      <c r="AN32" s="345"/>
      <c r="AO32" s="345"/>
      <c r="AP32" s="345"/>
      <c r="AQ32" s="345"/>
      <c r="AR32" s="345"/>
      <c r="AS32" s="345"/>
      <c r="AT32" s="345"/>
      <c r="AU32" s="345"/>
      <c r="AV32" s="345"/>
      <c r="AW32" s="345"/>
      <c r="AX32" s="345"/>
      <c r="AY32" s="345"/>
      <c r="AZ32" s="345"/>
      <c r="BA32" s="345"/>
      <c r="BB32" s="345"/>
      <c r="BC32" s="345"/>
      <c r="BE32" s="345" t="s">
        <v>126</v>
      </c>
      <c r="BF32" s="345"/>
      <c r="BG32" s="345"/>
      <c r="BH32" s="345"/>
      <c r="BI32" s="345"/>
      <c r="BJ32" s="345"/>
      <c r="BK32" s="345"/>
      <c r="BL32" s="345"/>
      <c r="BM32" s="345"/>
      <c r="BN32" s="345"/>
      <c r="BO32" s="345"/>
      <c r="BP32" s="345"/>
      <c r="BQ32" s="345"/>
      <c r="BR32" s="345"/>
      <c r="BS32" s="345"/>
      <c r="BT32" s="345"/>
      <c r="BU32" s="345"/>
      <c r="BW32" s="345" t="s">
        <v>127</v>
      </c>
      <c r="BX32" s="345"/>
      <c r="BY32" s="345"/>
      <c r="BZ32" s="345"/>
      <c r="CA32" s="345"/>
      <c r="CB32" s="345"/>
      <c r="CC32" s="345"/>
      <c r="CD32" s="345"/>
      <c r="CE32" s="345"/>
      <c r="CF32" s="345"/>
      <c r="CG32" s="345"/>
      <c r="CH32" s="345"/>
      <c r="CI32" s="345"/>
      <c r="CJ32" s="345"/>
      <c r="CK32" s="345"/>
      <c r="CL32" s="345"/>
      <c r="CM32" s="345"/>
      <c r="CO32" s="345" t="s">
        <v>128</v>
      </c>
      <c r="CP32" s="345"/>
      <c r="CQ32" s="345"/>
      <c r="CR32" s="345"/>
      <c r="CS32" s="345"/>
      <c r="CT32" s="345"/>
      <c r="CU32" s="345"/>
      <c r="CV32" s="345"/>
      <c r="CW32" s="345"/>
      <c r="CX32" s="345"/>
      <c r="CY32" s="345"/>
      <c r="CZ32" s="345"/>
      <c r="DA32" s="345"/>
      <c r="DB32" s="345"/>
      <c r="DC32" s="345"/>
      <c r="DD32" s="345"/>
      <c r="DE32" s="345"/>
      <c r="DI32" s="63"/>
    </row>
    <row r="33" spans="1:113" ht="13.5" customHeight="1" x14ac:dyDescent="0.15">
      <c r="A33" s="40"/>
      <c r="B33" s="64"/>
      <c r="C33" s="343" t="s">
        <v>129</v>
      </c>
      <c r="D33" s="343"/>
      <c r="E33" s="342" t="s">
        <v>130</v>
      </c>
      <c r="F33" s="342"/>
      <c r="G33" s="342"/>
      <c r="H33" s="342"/>
      <c r="I33" s="342"/>
      <c r="J33" s="342"/>
      <c r="K33" s="342"/>
      <c r="L33" s="342"/>
      <c r="M33" s="342"/>
      <c r="N33" s="342"/>
      <c r="O33" s="342"/>
      <c r="P33" s="342"/>
      <c r="Q33" s="342"/>
      <c r="R33" s="342"/>
      <c r="S33" s="342"/>
      <c r="T33" s="65"/>
      <c r="U33" s="343" t="s">
        <v>129</v>
      </c>
      <c r="V33" s="343"/>
      <c r="W33" s="342" t="s">
        <v>130</v>
      </c>
      <c r="X33" s="342"/>
      <c r="Y33" s="342"/>
      <c r="Z33" s="342"/>
      <c r="AA33" s="342"/>
      <c r="AB33" s="342"/>
      <c r="AC33" s="342"/>
      <c r="AD33" s="342"/>
      <c r="AE33" s="342"/>
      <c r="AF33" s="342"/>
      <c r="AG33" s="342"/>
      <c r="AH33" s="342"/>
      <c r="AI33" s="342"/>
      <c r="AJ33" s="342"/>
      <c r="AK33" s="342"/>
      <c r="AL33" s="65"/>
      <c r="AM33" s="343" t="s">
        <v>129</v>
      </c>
      <c r="AN33" s="343"/>
      <c r="AO33" s="342" t="s">
        <v>130</v>
      </c>
      <c r="AP33" s="342"/>
      <c r="AQ33" s="342"/>
      <c r="AR33" s="342"/>
      <c r="AS33" s="342"/>
      <c r="AT33" s="342"/>
      <c r="AU33" s="342"/>
      <c r="AV33" s="342"/>
      <c r="AW33" s="342"/>
      <c r="AX33" s="342"/>
      <c r="AY33" s="342"/>
      <c r="AZ33" s="342"/>
      <c r="BA33" s="342"/>
      <c r="BB33" s="342"/>
      <c r="BC33" s="342"/>
      <c r="BD33" s="66"/>
      <c r="BE33" s="342" t="s">
        <v>131</v>
      </c>
      <c r="BF33" s="342"/>
      <c r="BG33" s="342" t="s">
        <v>132</v>
      </c>
      <c r="BH33" s="342"/>
      <c r="BI33" s="342"/>
      <c r="BJ33" s="342"/>
      <c r="BK33" s="342"/>
      <c r="BL33" s="342"/>
      <c r="BM33" s="342"/>
      <c r="BN33" s="342"/>
      <c r="BO33" s="342"/>
      <c r="BP33" s="342"/>
      <c r="BQ33" s="342"/>
      <c r="BR33" s="342"/>
      <c r="BS33" s="342"/>
      <c r="BT33" s="342"/>
      <c r="BU33" s="342"/>
      <c r="BV33" s="66"/>
      <c r="BW33" s="343" t="s">
        <v>131</v>
      </c>
      <c r="BX33" s="343"/>
      <c r="BY33" s="342" t="s">
        <v>133</v>
      </c>
      <c r="BZ33" s="342"/>
      <c r="CA33" s="342"/>
      <c r="CB33" s="342"/>
      <c r="CC33" s="342"/>
      <c r="CD33" s="342"/>
      <c r="CE33" s="342"/>
      <c r="CF33" s="342"/>
      <c r="CG33" s="342"/>
      <c r="CH33" s="342"/>
      <c r="CI33" s="342"/>
      <c r="CJ33" s="342"/>
      <c r="CK33" s="342"/>
      <c r="CL33" s="342"/>
      <c r="CM33" s="342"/>
      <c r="CN33" s="65"/>
      <c r="CO33" s="343" t="s">
        <v>129</v>
      </c>
      <c r="CP33" s="343"/>
      <c r="CQ33" s="342" t="s">
        <v>134</v>
      </c>
      <c r="CR33" s="342"/>
      <c r="CS33" s="342"/>
      <c r="CT33" s="342"/>
      <c r="CU33" s="342"/>
      <c r="CV33" s="342"/>
      <c r="CW33" s="342"/>
      <c r="CX33" s="342"/>
      <c r="CY33" s="342"/>
      <c r="CZ33" s="342"/>
      <c r="DA33" s="342"/>
      <c r="DB33" s="342"/>
      <c r="DC33" s="342"/>
      <c r="DD33" s="342"/>
      <c r="DE33" s="342"/>
      <c r="DF33" s="65"/>
      <c r="DG33" s="341" t="s">
        <v>135</v>
      </c>
      <c r="DH33" s="341"/>
      <c r="DI33" s="67"/>
    </row>
    <row r="34" spans="1:113" ht="32.25" customHeight="1" x14ac:dyDescent="0.15">
      <c r="A34" s="40"/>
      <c r="B34" s="64"/>
      <c r="C34" s="339">
        <f>IF(E34="","",1)</f>
        <v>1</v>
      </c>
      <c r="D34" s="339"/>
      <c r="E34" s="340" t="str">
        <f>IF('各会計、関係団体の財政状況及び健全化判断比率'!B7="","",'各会計、関係団体の財政状況及び健全化判断比率'!B7)</f>
        <v>一般会計</v>
      </c>
      <c r="F34" s="340"/>
      <c r="G34" s="340"/>
      <c r="H34" s="340"/>
      <c r="I34" s="340"/>
      <c r="J34" s="340"/>
      <c r="K34" s="340"/>
      <c r="L34" s="340"/>
      <c r="M34" s="340"/>
      <c r="N34" s="340"/>
      <c r="O34" s="340"/>
      <c r="P34" s="340"/>
      <c r="Q34" s="340"/>
      <c r="R34" s="340"/>
      <c r="S34" s="340"/>
      <c r="T34" s="40"/>
      <c r="U34" s="339">
        <f>IF(W34="","",MAX(C34:D43)+1)</f>
        <v>3</v>
      </c>
      <c r="V34" s="339"/>
      <c r="W34" s="340" t="str">
        <f>IF('各会計、関係団体の財政状況及び健全化判断比率'!B28="","",'各会計、関係団体の財政状況及び健全化判断比率'!B28)</f>
        <v>国民健康保険事業勘定特別会計</v>
      </c>
      <c r="X34" s="340"/>
      <c r="Y34" s="340"/>
      <c r="Z34" s="340"/>
      <c r="AA34" s="340"/>
      <c r="AB34" s="340"/>
      <c r="AC34" s="340"/>
      <c r="AD34" s="340"/>
      <c r="AE34" s="340"/>
      <c r="AF34" s="340"/>
      <c r="AG34" s="340"/>
      <c r="AH34" s="340"/>
      <c r="AI34" s="340"/>
      <c r="AJ34" s="340"/>
      <c r="AK34" s="340"/>
      <c r="AL34" s="40"/>
      <c r="AM34" s="339">
        <f>IF(AO34="","",MAX(C34:D43,U34:V43)+1)</f>
        <v>7</v>
      </c>
      <c r="AN34" s="339"/>
      <c r="AO34" s="340" t="str">
        <f>IF('各会計、関係団体の財政状況及び健全化判断比率'!B32="","",'各会計、関係団体の財政状況及び健全化判断比率'!B32)</f>
        <v>水道事業会計</v>
      </c>
      <c r="AP34" s="340"/>
      <c r="AQ34" s="340"/>
      <c r="AR34" s="340"/>
      <c r="AS34" s="340"/>
      <c r="AT34" s="340"/>
      <c r="AU34" s="340"/>
      <c r="AV34" s="340"/>
      <c r="AW34" s="340"/>
      <c r="AX34" s="340"/>
      <c r="AY34" s="340"/>
      <c r="AZ34" s="340"/>
      <c r="BA34" s="340"/>
      <c r="BB34" s="340"/>
      <c r="BC34" s="340"/>
      <c r="BD34" s="40"/>
      <c r="BE34" s="339">
        <f>IF(BG34="","",MAX(C34:D43,U34:V43,AM34:AN43)+1)</f>
        <v>8</v>
      </c>
      <c r="BF34" s="339"/>
      <c r="BG34" s="340" t="str">
        <f>IF('各会計、関係団体の財政状況及び健全化判断比率'!B33="","",'各会計、関係団体の財政状況及び健全化判断比率'!B33)</f>
        <v>簡易水道事業特別会計</v>
      </c>
      <c r="BH34" s="340"/>
      <c r="BI34" s="340"/>
      <c r="BJ34" s="340"/>
      <c r="BK34" s="340"/>
      <c r="BL34" s="340"/>
      <c r="BM34" s="340"/>
      <c r="BN34" s="340"/>
      <c r="BO34" s="340"/>
      <c r="BP34" s="340"/>
      <c r="BQ34" s="340"/>
      <c r="BR34" s="340"/>
      <c r="BS34" s="340"/>
      <c r="BT34" s="340"/>
      <c r="BU34" s="340"/>
      <c r="BV34" s="40"/>
      <c r="BW34" s="339" t="str">
        <f>IF(BY34="","",MAX(C34:D43,U34:V43,AM34:AN43,BE34:BF43)+1)</f>
        <v/>
      </c>
      <c r="BX34" s="339"/>
      <c r="BY34" s="340" t="str">
        <f>IF('各会計、関係団体の財政状況及び健全化判断比率'!B68="","",'各会計、関係団体の財政状況及び健全化判断比率'!B68)</f>
        <v/>
      </c>
      <c r="BZ34" s="340"/>
      <c r="CA34" s="340"/>
      <c r="CB34" s="340"/>
      <c r="CC34" s="340"/>
      <c r="CD34" s="340"/>
      <c r="CE34" s="340"/>
      <c r="CF34" s="340"/>
      <c r="CG34" s="340"/>
      <c r="CH34" s="340"/>
      <c r="CI34" s="340"/>
      <c r="CJ34" s="340"/>
      <c r="CK34" s="340"/>
      <c r="CL34" s="340"/>
      <c r="CM34" s="340"/>
      <c r="CN34" s="40"/>
      <c r="CO34" s="339">
        <f>IF(CQ34="","",MAX(C34:D43,U34:V43,AM34:AN43,BE34:BF43,BW34:BX43)+1)</f>
        <v>11</v>
      </c>
      <c r="CP34" s="339"/>
      <c r="CQ34" s="340" t="str">
        <f>IF('各会計、関係団体の財政状況及び健全化判断比率'!BS7="","",'各会計、関係団体の財政状況及び健全化判断比率'!BS7)</f>
        <v>地独　広尾町国民健康保険病院</v>
      </c>
      <c r="CR34" s="340"/>
      <c r="CS34" s="340"/>
      <c r="CT34" s="340"/>
      <c r="CU34" s="340"/>
      <c r="CV34" s="340"/>
      <c r="CW34" s="340"/>
      <c r="CX34" s="340"/>
      <c r="CY34" s="340"/>
      <c r="CZ34" s="340"/>
      <c r="DA34" s="340"/>
      <c r="DB34" s="340"/>
      <c r="DC34" s="340"/>
      <c r="DD34" s="340"/>
      <c r="DE34" s="340"/>
      <c r="DG34" s="337" t="str">
        <f>IF('各会計、関係団体の財政状況及び健全化判断比率'!BR7="","",'各会計、関係団体の財政状況及び健全化判断比率'!BR7)</f>
        <v/>
      </c>
      <c r="DH34" s="337"/>
      <c r="DI34" s="67"/>
    </row>
    <row r="35" spans="1:113" ht="32.25" customHeight="1" x14ac:dyDescent="0.15">
      <c r="A35" s="40"/>
      <c r="B35" s="64"/>
      <c r="C35" s="339">
        <f>IF(E35="","",C34+1)</f>
        <v>2</v>
      </c>
      <c r="D35" s="339"/>
      <c r="E35" s="340" t="str">
        <f>IF('各会計、関係団体の財政状況及び健全化判断比率'!B8="","",'各会計、関係団体の財政状況及び健全化判断比率'!B8)</f>
        <v>病院事業債管理特別会計</v>
      </c>
      <c r="F35" s="340"/>
      <c r="G35" s="340"/>
      <c r="H35" s="340"/>
      <c r="I35" s="340"/>
      <c r="J35" s="340"/>
      <c r="K35" s="340"/>
      <c r="L35" s="340"/>
      <c r="M35" s="340"/>
      <c r="N35" s="340"/>
      <c r="O35" s="340"/>
      <c r="P35" s="340"/>
      <c r="Q35" s="340"/>
      <c r="R35" s="340"/>
      <c r="S35" s="340"/>
      <c r="T35" s="40"/>
      <c r="U35" s="339">
        <f>IF(W35="","",U34+1)</f>
        <v>4</v>
      </c>
      <c r="V35" s="339"/>
      <c r="W35" s="340" t="str">
        <f>IF('各会計、関係団体の財政状況及び健全化判断比率'!B29="","",'各会計、関係団体の財政状況及び健全化判断比率'!B29)</f>
        <v>介護保険特別会計</v>
      </c>
      <c r="X35" s="340"/>
      <c r="Y35" s="340"/>
      <c r="Z35" s="340"/>
      <c r="AA35" s="340"/>
      <c r="AB35" s="340"/>
      <c r="AC35" s="340"/>
      <c r="AD35" s="340"/>
      <c r="AE35" s="340"/>
      <c r="AF35" s="340"/>
      <c r="AG35" s="340"/>
      <c r="AH35" s="340"/>
      <c r="AI35" s="340"/>
      <c r="AJ35" s="340"/>
      <c r="AK35" s="340"/>
      <c r="AL35" s="40"/>
      <c r="AM35" s="339" t="str">
        <f t="shared" ref="AM35:AM43" si="0">IF(AO35="","",AM34+1)</f>
        <v/>
      </c>
      <c r="AN35" s="339"/>
      <c r="AO35" s="340"/>
      <c r="AP35" s="340"/>
      <c r="AQ35" s="340"/>
      <c r="AR35" s="340"/>
      <c r="AS35" s="340"/>
      <c r="AT35" s="340"/>
      <c r="AU35" s="340"/>
      <c r="AV35" s="340"/>
      <c r="AW35" s="340"/>
      <c r="AX35" s="340"/>
      <c r="AY35" s="340"/>
      <c r="AZ35" s="340"/>
      <c r="BA35" s="340"/>
      <c r="BB35" s="340"/>
      <c r="BC35" s="340"/>
      <c r="BD35" s="40"/>
      <c r="BE35" s="339">
        <f t="shared" ref="BE35:BE43" si="1">IF(BG35="","",BE34+1)</f>
        <v>9</v>
      </c>
      <c r="BF35" s="339"/>
      <c r="BG35" s="340" t="str">
        <f>IF('各会計、関係団体の財政状況及び健全化判断比率'!B34="","",'各会計、関係団体の財政状況及び健全化判断比率'!B34)</f>
        <v>下水道事業特別会計</v>
      </c>
      <c r="BH35" s="340"/>
      <c r="BI35" s="340"/>
      <c r="BJ35" s="340"/>
      <c r="BK35" s="340"/>
      <c r="BL35" s="340"/>
      <c r="BM35" s="340"/>
      <c r="BN35" s="340"/>
      <c r="BO35" s="340"/>
      <c r="BP35" s="340"/>
      <c r="BQ35" s="340"/>
      <c r="BR35" s="340"/>
      <c r="BS35" s="340"/>
      <c r="BT35" s="340"/>
      <c r="BU35" s="340"/>
      <c r="BV35" s="40"/>
      <c r="BW35" s="339" t="str">
        <f t="shared" ref="BW35:BW43" si="2">IF(BY35="","",BW34+1)</f>
        <v/>
      </c>
      <c r="BX35" s="339"/>
      <c r="BY35" s="340" t="str">
        <f>IF('各会計、関係団体の財政状況及び健全化判断比率'!B69="","",'各会計、関係団体の財政状況及び健全化判断比率'!B69)</f>
        <v/>
      </c>
      <c r="BZ35" s="340"/>
      <c r="CA35" s="340"/>
      <c r="CB35" s="340"/>
      <c r="CC35" s="340"/>
      <c r="CD35" s="340"/>
      <c r="CE35" s="340"/>
      <c r="CF35" s="340"/>
      <c r="CG35" s="340"/>
      <c r="CH35" s="340"/>
      <c r="CI35" s="340"/>
      <c r="CJ35" s="340"/>
      <c r="CK35" s="340"/>
      <c r="CL35" s="340"/>
      <c r="CM35" s="340"/>
      <c r="CN35" s="40"/>
      <c r="CO35" s="339">
        <f t="shared" ref="CO35:CO43" si="3">IF(CQ35="","",CO34+1)</f>
        <v>12</v>
      </c>
      <c r="CP35" s="339"/>
      <c r="CQ35" s="340" t="str">
        <f>IF('各会計、関係団体の財政状況及び健全化判断比率'!BS8="","",'各会計、関係団体の財政状況及び健全化判断比率'!BS8)</f>
        <v>広尾町水産加工排水処理公社</v>
      </c>
      <c r="CR35" s="340"/>
      <c r="CS35" s="340"/>
      <c r="CT35" s="340"/>
      <c r="CU35" s="340"/>
      <c r="CV35" s="340"/>
      <c r="CW35" s="340"/>
      <c r="CX35" s="340"/>
      <c r="CY35" s="340"/>
      <c r="CZ35" s="340"/>
      <c r="DA35" s="340"/>
      <c r="DB35" s="340"/>
      <c r="DC35" s="340"/>
      <c r="DD35" s="340"/>
      <c r="DE35" s="340"/>
      <c r="DG35" s="337" t="str">
        <f>IF('各会計、関係団体の財政状況及び健全化判断比率'!BR8="","",'各会計、関係団体の財政状況及び健全化判断比率'!BR8)</f>
        <v/>
      </c>
      <c r="DH35" s="337"/>
      <c r="DI35" s="67"/>
    </row>
    <row r="36" spans="1:113" ht="32.25" customHeight="1" x14ac:dyDescent="0.15">
      <c r="A36" s="40"/>
      <c r="B36" s="64"/>
      <c r="C36" s="339" t="str">
        <f>IF(E36="","",C35+1)</f>
        <v/>
      </c>
      <c r="D36" s="339"/>
      <c r="E36" s="340" t="str">
        <f>IF('各会計、関係団体の財政状況及び健全化判断比率'!B9="","",'各会計、関係団体の財政状況及び健全化判断比率'!B9)</f>
        <v/>
      </c>
      <c r="F36" s="340"/>
      <c r="G36" s="340"/>
      <c r="H36" s="340"/>
      <c r="I36" s="340"/>
      <c r="J36" s="340"/>
      <c r="K36" s="340"/>
      <c r="L36" s="340"/>
      <c r="M36" s="340"/>
      <c r="N36" s="340"/>
      <c r="O36" s="340"/>
      <c r="P36" s="340"/>
      <c r="Q36" s="340"/>
      <c r="R36" s="340"/>
      <c r="S36" s="340"/>
      <c r="T36" s="40"/>
      <c r="U36" s="339">
        <f t="shared" ref="U36:U43" si="4">IF(W36="","",U35+1)</f>
        <v>5</v>
      </c>
      <c r="V36" s="339"/>
      <c r="W36" s="340" t="str">
        <f>IF('各会計、関係団体の財政状況及び健全化判断比率'!B30="","",'各会計、関係団体の財政状況及び健全化判断比率'!B30)</f>
        <v>後期高齢者医療特別会計</v>
      </c>
      <c r="X36" s="340"/>
      <c r="Y36" s="340"/>
      <c r="Z36" s="340"/>
      <c r="AA36" s="340"/>
      <c r="AB36" s="340"/>
      <c r="AC36" s="340"/>
      <c r="AD36" s="340"/>
      <c r="AE36" s="340"/>
      <c r="AF36" s="340"/>
      <c r="AG36" s="340"/>
      <c r="AH36" s="340"/>
      <c r="AI36" s="340"/>
      <c r="AJ36" s="340"/>
      <c r="AK36" s="340"/>
      <c r="AL36" s="40"/>
      <c r="AM36" s="339" t="str">
        <f t="shared" si="0"/>
        <v/>
      </c>
      <c r="AN36" s="339"/>
      <c r="AO36" s="340"/>
      <c r="AP36" s="340"/>
      <c r="AQ36" s="340"/>
      <c r="AR36" s="340"/>
      <c r="AS36" s="340"/>
      <c r="AT36" s="340"/>
      <c r="AU36" s="340"/>
      <c r="AV36" s="340"/>
      <c r="AW36" s="340"/>
      <c r="AX36" s="340"/>
      <c r="AY36" s="340"/>
      <c r="AZ36" s="340"/>
      <c r="BA36" s="340"/>
      <c r="BB36" s="340"/>
      <c r="BC36" s="340"/>
      <c r="BD36" s="40"/>
      <c r="BE36" s="339">
        <f t="shared" si="1"/>
        <v>10</v>
      </c>
      <c r="BF36" s="339"/>
      <c r="BG36" s="340" t="str">
        <f>IF('各会計、関係団体の財政状況及び健全化判断比率'!B35="","",'各会計、関係団体の財政状況及び健全化判断比率'!B35)</f>
        <v>港湾管理特別会計</v>
      </c>
      <c r="BH36" s="340"/>
      <c r="BI36" s="340"/>
      <c r="BJ36" s="340"/>
      <c r="BK36" s="340"/>
      <c r="BL36" s="340"/>
      <c r="BM36" s="340"/>
      <c r="BN36" s="340"/>
      <c r="BO36" s="340"/>
      <c r="BP36" s="340"/>
      <c r="BQ36" s="340"/>
      <c r="BR36" s="340"/>
      <c r="BS36" s="340"/>
      <c r="BT36" s="340"/>
      <c r="BU36" s="340"/>
      <c r="BV36" s="40"/>
      <c r="BW36" s="339" t="str">
        <f t="shared" si="2"/>
        <v/>
      </c>
      <c r="BX36" s="339"/>
      <c r="BY36" s="340" t="str">
        <f>IF('各会計、関係団体の財政状況及び健全化判断比率'!B70="","",'各会計、関係団体の財政状況及び健全化判断比率'!B70)</f>
        <v/>
      </c>
      <c r="BZ36" s="340"/>
      <c r="CA36" s="340"/>
      <c r="CB36" s="340"/>
      <c r="CC36" s="340"/>
      <c r="CD36" s="340"/>
      <c r="CE36" s="340"/>
      <c r="CF36" s="340"/>
      <c r="CG36" s="340"/>
      <c r="CH36" s="340"/>
      <c r="CI36" s="340"/>
      <c r="CJ36" s="340"/>
      <c r="CK36" s="340"/>
      <c r="CL36" s="340"/>
      <c r="CM36" s="340"/>
      <c r="CN36" s="40"/>
      <c r="CO36" s="339">
        <f t="shared" si="3"/>
        <v>13</v>
      </c>
      <c r="CP36" s="339"/>
      <c r="CQ36" s="340" t="str">
        <f>IF('各会計、関係団体の財政状況及び健全化判断比率'!BS9="","",'各会計、関係団体の財政状況及び健全化判断比率'!BS9)</f>
        <v>広尾産業流通振興公社</v>
      </c>
      <c r="CR36" s="340"/>
      <c r="CS36" s="340"/>
      <c r="CT36" s="340"/>
      <c r="CU36" s="340"/>
      <c r="CV36" s="340"/>
      <c r="CW36" s="340"/>
      <c r="CX36" s="340"/>
      <c r="CY36" s="340"/>
      <c r="CZ36" s="340"/>
      <c r="DA36" s="340"/>
      <c r="DB36" s="340"/>
      <c r="DC36" s="340"/>
      <c r="DD36" s="340"/>
      <c r="DE36" s="340"/>
      <c r="DG36" s="337" t="str">
        <f>IF('各会計、関係団体の財政状況及び健全化判断比率'!BR9="","",'各会計、関係団体の財政状況及び健全化判断比率'!BR9)</f>
        <v/>
      </c>
      <c r="DH36" s="337"/>
      <c r="DI36" s="67"/>
    </row>
    <row r="37" spans="1:113" ht="32.25" customHeight="1" x14ac:dyDescent="0.15">
      <c r="A37" s="40"/>
      <c r="B37" s="64"/>
      <c r="C37" s="339" t="str">
        <f>IF(E37="","",C36+1)</f>
        <v/>
      </c>
      <c r="D37" s="339"/>
      <c r="E37" s="340" t="str">
        <f>IF('各会計、関係団体の財政状況及び健全化判断比率'!B10="","",'各会計、関係団体の財政状況及び健全化判断比率'!B10)</f>
        <v/>
      </c>
      <c r="F37" s="340"/>
      <c r="G37" s="340"/>
      <c r="H37" s="340"/>
      <c r="I37" s="340"/>
      <c r="J37" s="340"/>
      <c r="K37" s="340"/>
      <c r="L37" s="340"/>
      <c r="M37" s="340"/>
      <c r="N37" s="340"/>
      <c r="O37" s="340"/>
      <c r="P37" s="340"/>
      <c r="Q37" s="340"/>
      <c r="R37" s="340"/>
      <c r="S37" s="340"/>
      <c r="T37" s="40"/>
      <c r="U37" s="339">
        <f t="shared" si="4"/>
        <v>6</v>
      </c>
      <c r="V37" s="339"/>
      <c r="W37" s="340" t="str">
        <f>IF('各会計、関係団体の財政状況及び健全化判断比率'!B31="","",'各会計、関係団体の財政状況及び健全化判断比率'!B31)</f>
        <v>介護サービス事業特別会計</v>
      </c>
      <c r="X37" s="340"/>
      <c r="Y37" s="340"/>
      <c r="Z37" s="340"/>
      <c r="AA37" s="340"/>
      <c r="AB37" s="340"/>
      <c r="AC37" s="340"/>
      <c r="AD37" s="340"/>
      <c r="AE37" s="340"/>
      <c r="AF37" s="340"/>
      <c r="AG37" s="340"/>
      <c r="AH37" s="340"/>
      <c r="AI37" s="340"/>
      <c r="AJ37" s="340"/>
      <c r="AK37" s="340"/>
      <c r="AL37" s="40"/>
      <c r="AM37" s="339" t="str">
        <f t="shared" si="0"/>
        <v/>
      </c>
      <c r="AN37" s="339"/>
      <c r="AO37" s="340"/>
      <c r="AP37" s="340"/>
      <c r="AQ37" s="340"/>
      <c r="AR37" s="340"/>
      <c r="AS37" s="340"/>
      <c r="AT37" s="340"/>
      <c r="AU37" s="340"/>
      <c r="AV37" s="340"/>
      <c r="AW37" s="340"/>
      <c r="AX37" s="340"/>
      <c r="AY37" s="340"/>
      <c r="AZ37" s="340"/>
      <c r="BA37" s="340"/>
      <c r="BB37" s="340"/>
      <c r="BC37" s="340"/>
      <c r="BD37" s="40"/>
      <c r="BE37" s="339" t="str">
        <f t="shared" si="1"/>
        <v/>
      </c>
      <c r="BF37" s="339"/>
      <c r="BG37" s="340"/>
      <c r="BH37" s="340"/>
      <c r="BI37" s="340"/>
      <c r="BJ37" s="340"/>
      <c r="BK37" s="340"/>
      <c r="BL37" s="340"/>
      <c r="BM37" s="340"/>
      <c r="BN37" s="340"/>
      <c r="BO37" s="340"/>
      <c r="BP37" s="340"/>
      <c r="BQ37" s="340"/>
      <c r="BR37" s="340"/>
      <c r="BS37" s="340"/>
      <c r="BT37" s="340"/>
      <c r="BU37" s="340"/>
      <c r="BV37" s="40"/>
      <c r="BW37" s="339" t="str">
        <f t="shared" si="2"/>
        <v/>
      </c>
      <c r="BX37" s="339"/>
      <c r="BY37" s="340" t="str">
        <f>IF('各会計、関係団体の財政状況及び健全化判断比率'!B71="","",'各会計、関係団体の財政状況及び健全化判断比率'!B71)</f>
        <v/>
      </c>
      <c r="BZ37" s="340"/>
      <c r="CA37" s="340"/>
      <c r="CB37" s="340"/>
      <c r="CC37" s="340"/>
      <c r="CD37" s="340"/>
      <c r="CE37" s="340"/>
      <c r="CF37" s="340"/>
      <c r="CG37" s="340"/>
      <c r="CH37" s="340"/>
      <c r="CI37" s="340"/>
      <c r="CJ37" s="340"/>
      <c r="CK37" s="340"/>
      <c r="CL37" s="340"/>
      <c r="CM37" s="340"/>
      <c r="CN37" s="40"/>
      <c r="CO37" s="339" t="str">
        <f t="shared" si="3"/>
        <v/>
      </c>
      <c r="CP37" s="339"/>
      <c r="CQ37" s="340" t="str">
        <f>IF('各会計、関係団体の財政状況及び健全化判断比率'!BS10="","",'各会計、関係団体の財政状況及び健全化判断比率'!BS10)</f>
        <v/>
      </c>
      <c r="CR37" s="340"/>
      <c r="CS37" s="340"/>
      <c r="CT37" s="340"/>
      <c r="CU37" s="340"/>
      <c r="CV37" s="340"/>
      <c r="CW37" s="340"/>
      <c r="CX37" s="340"/>
      <c r="CY37" s="340"/>
      <c r="CZ37" s="340"/>
      <c r="DA37" s="340"/>
      <c r="DB37" s="340"/>
      <c r="DC37" s="340"/>
      <c r="DD37" s="340"/>
      <c r="DE37" s="340"/>
      <c r="DG37" s="337" t="str">
        <f>IF('各会計、関係団体の財政状況及び健全化判断比率'!BR10="","",'各会計、関係団体の財政状況及び健全化判断比率'!BR10)</f>
        <v/>
      </c>
      <c r="DH37" s="337"/>
      <c r="DI37" s="67"/>
    </row>
    <row r="38" spans="1:113" ht="32.25" customHeight="1" x14ac:dyDescent="0.15">
      <c r="A38" s="40"/>
      <c r="B38" s="64"/>
      <c r="C38" s="339" t="str">
        <f t="shared" ref="C38:C43" si="5">IF(E38="","",C37+1)</f>
        <v/>
      </c>
      <c r="D38" s="339"/>
      <c r="E38" s="340" t="str">
        <f>IF('各会計、関係団体の財政状況及び健全化判断比率'!B11="","",'各会計、関係団体の財政状況及び健全化判断比率'!B11)</f>
        <v/>
      </c>
      <c r="F38" s="340"/>
      <c r="G38" s="340"/>
      <c r="H38" s="340"/>
      <c r="I38" s="340"/>
      <c r="J38" s="340"/>
      <c r="K38" s="340"/>
      <c r="L38" s="340"/>
      <c r="M38" s="340"/>
      <c r="N38" s="340"/>
      <c r="O38" s="340"/>
      <c r="P38" s="340"/>
      <c r="Q38" s="340"/>
      <c r="R38" s="340"/>
      <c r="S38" s="340"/>
      <c r="T38" s="40"/>
      <c r="U38" s="339" t="str">
        <f t="shared" si="4"/>
        <v/>
      </c>
      <c r="V38" s="339"/>
      <c r="W38" s="340"/>
      <c r="X38" s="340"/>
      <c r="Y38" s="340"/>
      <c r="Z38" s="340"/>
      <c r="AA38" s="340"/>
      <c r="AB38" s="340"/>
      <c r="AC38" s="340"/>
      <c r="AD38" s="340"/>
      <c r="AE38" s="340"/>
      <c r="AF38" s="340"/>
      <c r="AG38" s="340"/>
      <c r="AH38" s="340"/>
      <c r="AI38" s="340"/>
      <c r="AJ38" s="340"/>
      <c r="AK38" s="340"/>
      <c r="AL38" s="40"/>
      <c r="AM38" s="339" t="str">
        <f t="shared" si="0"/>
        <v/>
      </c>
      <c r="AN38" s="339"/>
      <c r="AO38" s="340"/>
      <c r="AP38" s="340"/>
      <c r="AQ38" s="340"/>
      <c r="AR38" s="340"/>
      <c r="AS38" s="340"/>
      <c r="AT38" s="340"/>
      <c r="AU38" s="340"/>
      <c r="AV38" s="340"/>
      <c r="AW38" s="340"/>
      <c r="AX38" s="340"/>
      <c r="AY38" s="340"/>
      <c r="AZ38" s="340"/>
      <c r="BA38" s="340"/>
      <c r="BB38" s="340"/>
      <c r="BC38" s="340"/>
      <c r="BD38" s="40"/>
      <c r="BE38" s="339" t="str">
        <f t="shared" si="1"/>
        <v/>
      </c>
      <c r="BF38" s="339"/>
      <c r="BG38" s="340"/>
      <c r="BH38" s="340"/>
      <c r="BI38" s="340"/>
      <c r="BJ38" s="340"/>
      <c r="BK38" s="340"/>
      <c r="BL38" s="340"/>
      <c r="BM38" s="340"/>
      <c r="BN38" s="340"/>
      <c r="BO38" s="340"/>
      <c r="BP38" s="340"/>
      <c r="BQ38" s="340"/>
      <c r="BR38" s="340"/>
      <c r="BS38" s="340"/>
      <c r="BT38" s="340"/>
      <c r="BU38" s="340"/>
      <c r="BV38" s="40"/>
      <c r="BW38" s="339" t="str">
        <f t="shared" si="2"/>
        <v/>
      </c>
      <c r="BX38" s="339"/>
      <c r="BY38" s="340" t="str">
        <f>IF('各会計、関係団体の財政状況及び健全化判断比率'!B72="","",'各会計、関係団体の財政状況及び健全化判断比率'!B72)</f>
        <v/>
      </c>
      <c r="BZ38" s="340"/>
      <c r="CA38" s="340"/>
      <c r="CB38" s="340"/>
      <c r="CC38" s="340"/>
      <c r="CD38" s="340"/>
      <c r="CE38" s="340"/>
      <c r="CF38" s="340"/>
      <c r="CG38" s="340"/>
      <c r="CH38" s="340"/>
      <c r="CI38" s="340"/>
      <c r="CJ38" s="340"/>
      <c r="CK38" s="340"/>
      <c r="CL38" s="340"/>
      <c r="CM38" s="340"/>
      <c r="CN38" s="40"/>
      <c r="CO38" s="339" t="str">
        <f t="shared" si="3"/>
        <v/>
      </c>
      <c r="CP38" s="339"/>
      <c r="CQ38" s="340" t="str">
        <f>IF('各会計、関係団体の財政状況及び健全化判断比率'!BS11="","",'各会計、関係団体の財政状況及び健全化判断比率'!BS11)</f>
        <v/>
      </c>
      <c r="CR38" s="340"/>
      <c r="CS38" s="340"/>
      <c r="CT38" s="340"/>
      <c r="CU38" s="340"/>
      <c r="CV38" s="340"/>
      <c r="CW38" s="340"/>
      <c r="CX38" s="340"/>
      <c r="CY38" s="340"/>
      <c r="CZ38" s="340"/>
      <c r="DA38" s="340"/>
      <c r="DB38" s="340"/>
      <c r="DC38" s="340"/>
      <c r="DD38" s="340"/>
      <c r="DE38" s="340"/>
      <c r="DG38" s="337" t="str">
        <f>IF('各会計、関係団体の財政状況及び健全化判断比率'!BR11="","",'各会計、関係団体の財政状況及び健全化判断比率'!BR11)</f>
        <v/>
      </c>
      <c r="DH38" s="337"/>
      <c r="DI38" s="67"/>
    </row>
    <row r="39" spans="1:113" ht="32.25" customHeight="1" x14ac:dyDescent="0.15">
      <c r="A39" s="40"/>
      <c r="B39" s="64"/>
      <c r="C39" s="339" t="str">
        <f t="shared" si="5"/>
        <v/>
      </c>
      <c r="D39" s="339"/>
      <c r="E39" s="340" t="str">
        <f>IF('各会計、関係団体の財政状況及び健全化判断比率'!B12="","",'各会計、関係団体の財政状況及び健全化判断比率'!B12)</f>
        <v/>
      </c>
      <c r="F39" s="340"/>
      <c r="G39" s="340"/>
      <c r="H39" s="340"/>
      <c r="I39" s="340"/>
      <c r="J39" s="340"/>
      <c r="K39" s="340"/>
      <c r="L39" s="340"/>
      <c r="M39" s="340"/>
      <c r="N39" s="340"/>
      <c r="O39" s="340"/>
      <c r="P39" s="340"/>
      <c r="Q39" s="340"/>
      <c r="R39" s="340"/>
      <c r="S39" s="340"/>
      <c r="T39" s="40"/>
      <c r="U39" s="339" t="str">
        <f t="shared" si="4"/>
        <v/>
      </c>
      <c r="V39" s="339"/>
      <c r="W39" s="340"/>
      <c r="X39" s="340"/>
      <c r="Y39" s="340"/>
      <c r="Z39" s="340"/>
      <c r="AA39" s="340"/>
      <c r="AB39" s="340"/>
      <c r="AC39" s="340"/>
      <c r="AD39" s="340"/>
      <c r="AE39" s="340"/>
      <c r="AF39" s="340"/>
      <c r="AG39" s="340"/>
      <c r="AH39" s="340"/>
      <c r="AI39" s="340"/>
      <c r="AJ39" s="340"/>
      <c r="AK39" s="340"/>
      <c r="AL39" s="40"/>
      <c r="AM39" s="339" t="str">
        <f t="shared" si="0"/>
        <v/>
      </c>
      <c r="AN39" s="339"/>
      <c r="AO39" s="340"/>
      <c r="AP39" s="340"/>
      <c r="AQ39" s="340"/>
      <c r="AR39" s="340"/>
      <c r="AS39" s="340"/>
      <c r="AT39" s="340"/>
      <c r="AU39" s="340"/>
      <c r="AV39" s="340"/>
      <c r="AW39" s="340"/>
      <c r="AX39" s="340"/>
      <c r="AY39" s="340"/>
      <c r="AZ39" s="340"/>
      <c r="BA39" s="340"/>
      <c r="BB39" s="340"/>
      <c r="BC39" s="340"/>
      <c r="BD39" s="40"/>
      <c r="BE39" s="339" t="str">
        <f t="shared" si="1"/>
        <v/>
      </c>
      <c r="BF39" s="339"/>
      <c r="BG39" s="340"/>
      <c r="BH39" s="340"/>
      <c r="BI39" s="340"/>
      <c r="BJ39" s="340"/>
      <c r="BK39" s="340"/>
      <c r="BL39" s="340"/>
      <c r="BM39" s="340"/>
      <c r="BN39" s="340"/>
      <c r="BO39" s="340"/>
      <c r="BP39" s="340"/>
      <c r="BQ39" s="340"/>
      <c r="BR39" s="340"/>
      <c r="BS39" s="340"/>
      <c r="BT39" s="340"/>
      <c r="BU39" s="340"/>
      <c r="BV39" s="40"/>
      <c r="BW39" s="339" t="str">
        <f t="shared" si="2"/>
        <v/>
      </c>
      <c r="BX39" s="339"/>
      <c r="BY39" s="340" t="str">
        <f>IF('各会計、関係団体の財政状況及び健全化判断比率'!B73="","",'各会計、関係団体の財政状況及び健全化判断比率'!B73)</f>
        <v/>
      </c>
      <c r="BZ39" s="340"/>
      <c r="CA39" s="340"/>
      <c r="CB39" s="340"/>
      <c r="CC39" s="340"/>
      <c r="CD39" s="340"/>
      <c r="CE39" s="340"/>
      <c r="CF39" s="340"/>
      <c r="CG39" s="340"/>
      <c r="CH39" s="340"/>
      <c r="CI39" s="340"/>
      <c r="CJ39" s="340"/>
      <c r="CK39" s="340"/>
      <c r="CL39" s="340"/>
      <c r="CM39" s="340"/>
      <c r="CN39" s="40"/>
      <c r="CO39" s="339" t="str">
        <f t="shared" si="3"/>
        <v/>
      </c>
      <c r="CP39" s="339"/>
      <c r="CQ39" s="340" t="str">
        <f>IF('各会計、関係団体の財政状況及び健全化判断比率'!BS12="","",'各会計、関係団体の財政状況及び健全化判断比率'!BS12)</f>
        <v/>
      </c>
      <c r="CR39" s="340"/>
      <c r="CS39" s="340"/>
      <c r="CT39" s="340"/>
      <c r="CU39" s="340"/>
      <c r="CV39" s="340"/>
      <c r="CW39" s="340"/>
      <c r="CX39" s="340"/>
      <c r="CY39" s="340"/>
      <c r="CZ39" s="340"/>
      <c r="DA39" s="340"/>
      <c r="DB39" s="340"/>
      <c r="DC39" s="340"/>
      <c r="DD39" s="340"/>
      <c r="DE39" s="340"/>
      <c r="DG39" s="337" t="str">
        <f>IF('各会計、関係団体の財政状況及び健全化判断比率'!BR12="","",'各会計、関係団体の財政状況及び健全化判断比率'!BR12)</f>
        <v/>
      </c>
      <c r="DH39" s="337"/>
      <c r="DI39" s="67"/>
    </row>
    <row r="40" spans="1:113" ht="32.25" customHeight="1" x14ac:dyDescent="0.15">
      <c r="A40" s="40"/>
      <c r="B40" s="64"/>
      <c r="C40" s="339" t="str">
        <f t="shared" si="5"/>
        <v/>
      </c>
      <c r="D40" s="339"/>
      <c r="E40" s="340" t="str">
        <f>IF('各会計、関係団体の財政状況及び健全化判断比率'!B13="","",'各会計、関係団体の財政状況及び健全化判断比率'!B13)</f>
        <v/>
      </c>
      <c r="F40" s="340"/>
      <c r="G40" s="340"/>
      <c r="H40" s="340"/>
      <c r="I40" s="340"/>
      <c r="J40" s="340"/>
      <c r="K40" s="340"/>
      <c r="L40" s="340"/>
      <c r="M40" s="340"/>
      <c r="N40" s="340"/>
      <c r="O40" s="340"/>
      <c r="P40" s="340"/>
      <c r="Q40" s="340"/>
      <c r="R40" s="340"/>
      <c r="S40" s="340"/>
      <c r="T40" s="40"/>
      <c r="U40" s="339" t="str">
        <f t="shared" si="4"/>
        <v/>
      </c>
      <c r="V40" s="339"/>
      <c r="W40" s="340"/>
      <c r="X40" s="340"/>
      <c r="Y40" s="340"/>
      <c r="Z40" s="340"/>
      <c r="AA40" s="340"/>
      <c r="AB40" s="340"/>
      <c r="AC40" s="340"/>
      <c r="AD40" s="340"/>
      <c r="AE40" s="340"/>
      <c r="AF40" s="340"/>
      <c r="AG40" s="340"/>
      <c r="AH40" s="340"/>
      <c r="AI40" s="340"/>
      <c r="AJ40" s="340"/>
      <c r="AK40" s="340"/>
      <c r="AL40" s="40"/>
      <c r="AM40" s="339" t="str">
        <f t="shared" si="0"/>
        <v/>
      </c>
      <c r="AN40" s="339"/>
      <c r="AO40" s="340"/>
      <c r="AP40" s="340"/>
      <c r="AQ40" s="340"/>
      <c r="AR40" s="340"/>
      <c r="AS40" s="340"/>
      <c r="AT40" s="340"/>
      <c r="AU40" s="340"/>
      <c r="AV40" s="340"/>
      <c r="AW40" s="340"/>
      <c r="AX40" s="340"/>
      <c r="AY40" s="340"/>
      <c r="AZ40" s="340"/>
      <c r="BA40" s="340"/>
      <c r="BB40" s="340"/>
      <c r="BC40" s="340"/>
      <c r="BD40" s="40"/>
      <c r="BE40" s="339" t="str">
        <f t="shared" si="1"/>
        <v/>
      </c>
      <c r="BF40" s="339"/>
      <c r="BG40" s="340"/>
      <c r="BH40" s="340"/>
      <c r="BI40" s="340"/>
      <c r="BJ40" s="340"/>
      <c r="BK40" s="340"/>
      <c r="BL40" s="340"/>
      <c r="BM40" s="340"/>
      <c r="BN40" s="340"/>
      <c r="BO40" s="340"/>
      <c r="BP40" s="340"/>
      <c r="BQ40" s="340"/>
      <c r="BR40" s="340"/>
      <c r="BS40" s="340"/>
      <c r="BT40" s="340"/>
      <c r="BU40" s="340"/>
      <c r="BV40" s="40"/>
      <c r="BW40" s="339" t="str">
        <f t="shared" si="2"/>
        <v/>
      </c>
      <c r="BX40" s="339"/>
      <c r="BY40" s="340" t="str">
        <f>IF('各会計、関係団体の財政状況及び健全化判断比率'!B74="","",'各会計、関係団体の財政状況及び健全化判断比率'!B74)</f>
        <v/>
      </c>
      <c r="BZ40" s="340"/>
      <c r="CA40" s="340"/>
      <c r="CB40" s="340"/>
      <c r="CC40" s="340"/>
      <c r="CD40" s="340"/>
      <c r="CE40" s="340"/>
      <c r="CF40" s="340"/>
      <c r="CG40" s="340"/>
      <c r="CH40" s="340"/>
      <c r="CI40" s="340"/>
      <c r="CJ40" s="340"/>
      <c r="CK40" s="340"/>
      <c r="CL40" s="340"/>
      <c r="CM40" s="340"/>
      <c r="CN40" s="40"/>
      <c r="CO40" s="339" t="str">
        <f t="shared" si="3"/>
        <v/>
      </c>
      <c r="CP40" s="339"/>
      <c r="CQ40" s="340" t="str">
        <f>IF('各会計、関係団体の財政状況及び健全化判断比率'!BS13="","",'各会計、関係団体の財政状況及び健全化判断比率'!BS13)</f>
        <v/>
      </c>
      <c r="CR40" s="340"/>
      <c r="CS40" s="340"/>
      <c r="CT40" s="340"/>
      <c r="CU40" s="340"/>
      <c r="CV40" s="340"/>
      <c r="CW40" s="340"/>
      <c r="CX40" s="340"/>
      <c r="CY40" s="340"/>
      <c r="CZ40" s="340"/>
      <c r="DA40" s="340"/>
      <c r="DB40" s="340"/>
      <c r="DC40" s="340"/>
      <c r="DD40" s="340"/>
      <c r="DE40" s="340"/>
      <c r="DG40" s="337" t="str">
        <f>IF('各会計、関係団体の財政状況及び健全化判断比率'!BR13="","",'各会計、関係団体の財政状況及び健全化判断比率'!BR13)</f>
        <v/>
      </c>
      <c r="DH40" s="337"/>
      <c r="DI40" s="67"/>
    </row>
    <row r="41" spans="1:113" ht="32.25" customHeight="1" x14ac:dyDescent="0.15">
      <c r="A41" s="40"/>
      <c r="B41" s="64"/>
      <c r="C41" s="339" t="str">
        <f t="shared" si="5"/>
        <v/>
      </c>
      <c r="D41" s="339"/>
      <c r="E41" s="340" t="str">
        <f>IF('各会計、関係団体の財政状況及び健全化判断比率'!B14="","",'各会計、関係団体の財政状況及び健全化判断比率'!B14)</f>
        <v/>
      </c>
      <c r="F41" s="340"/>
      <c r="G41" s="340"/>
      <c r="H41" s="340"/>
      <c r="I41" s="340"/>
      <c r="J41" s="340"/>
      <c r="K41" s="340"/>
      <c r="L41" s="340"/>
      <c r="M41" s="340"/>
      <c r="N41" s="340"/>
      <c r="O41" s="340"/>
      <c r="P41" s="340"/>
      <c r="Q41" s="340"/>
      <c r="R41" s="340"/>
      <c r="S41" s="340"/>
      <c r="T41" s="40"/>
      <c r="U41" s="339" t="str">
        <f t="shared" si="4"/>
        <v/>
      </c>
      <c r="V41" s="339"/>
      <c r="W41" s="340"/>
      <c r="X41" s="340"/>
      <c r="Y41" s="340"/>
      <c r="Z41" s="340"/>
      <c r="AA41" s="340"/>
      <c r="AB41" s="340"/>
      <c r="AC41" s="340"/>
      <c r="AD41" s="340"/>
      <c r="AE41" s="340"/>
      <c r="AF41" s="340"/>
      <c r="AG41" s="340"/>
      <c r="AH41" s="340"/>
      <c r="AI41" s="340"/>
      <c r="AJ41" s="340"/>
      <c r="AK41" s="340"/>
      <c r="AL41" s="40"/>
      <c r="AM41" s="339" t="str">
        <f t="shared" si="0"/>
        <v/>
      </c>
      <c r="AN41" s="339"/>
      <c r="AO41" s="340"/>
      <c r="AP41" s="340"/>
      <c r="AQ41" s="340"/>
      <c r="AR41" s="340"/>
      <c r="AS41" s="340"/>
      <c r="AT41" s="340"/>
      <c r="AU41" s="340"/>
      <c r="AV41" s="340"/>
      <c r="AW41" s="340"/>
      <c r="AX41" s="340"/>
      <c r="AY41" s="340"/>
      <c r="AZ41" s="340"/>
      <c r="BA41" s="340"/>
      <c r="BB41" s="340"/>
      <c r="BC41" s="340"/>
      <c r="BD41" s="40"/>
      <c r="BE41" s="339" t="str">
        <f t="shared" si="1"/>
        <v/>
      </c>
      <c r="BF41" s="339"/>
      <c r="BG41" s="340"/>
      <c r="BH41" s="340"/>
      <c r="BI41" s="340"/>
      <c r="BJ41" s="340"/>
      <c r="BK41" s="340"/>
      <c r="BL41" s="340"/>
      <c r="BM41" s="340"/>
      <c r="BN41" s="340"/>
      <c r="BO41" s="340"/>
      <c r="BP41" s="340"/>
      <c r="BQ41" s="340"/>
      <c r="BR41" s="340"/>
      <c r="BS41" s="340"/>
      <c r="BT41" s="340"/>
      <c r="BU41" s="340"/>
      <c r="BV41" s="40"/>
      <c r="BW41" s="339" t="str">
        <f t="shared" si="2"/>
        <v/>
      </c>
      <c r="BX41" s="339"/>
      <c r="BY41" s="340" t="str">
        <f>IF('各会計、関係団体の財政状況及び健全化判断比率'!B75="","",'各会計、関係団体の財政状況及び健全化判断比率'!B75)</f>
        <v/>
      </c>
      <c r="BZ41" s="340"/>
      <c r="CA41" s="340"/>
      <c r="CB41" s="340"/>
      <c r="CC41" s="340"/>
      <c r="CD41" s="340"/>
      <c r="CE41" s="340"/>
      <c r="CF41" s="340"/>
      <c r="CG41" s="340"/>
      <c r="CH41" s="340"/>
      <c r="CI41" s="340"/>
      <c r="CJ41" s="340"/>
      <c r="CK41" s="340"/>
      <c r="CL41" s="340"/>
      <c r="CM41" s="340"/>
      <c r="CN41" s="40"/>
      <c r="CO41" s="339" t="str">
        <f t="shared" si="3"/>
        <v/>
      </c>
      <c r="CP41" s="339"/>
      <c r="CQ41" s="340" t="str">
        <f>IF('各会計、関係団体の財政状況及び健全化判断比率'!BS14="","",'各会計、関係団体の財政状況及び健全化判断比率'!BS14)</f>
        <v/>
      </c>
      <c r="CR41" s="340"/>
      <c r="CS41" s="340"/>
      <c r="CT41" s="340"/>
      <c r="CU41" s="340"/>
      <c r="CV41" s="340"/>
      <c r="CW41" s="340"/>
      <c r="CX41" s="340"/>
      <c r="CY41" s="340"/>
      <c r="CZ41" s="340"/>
      <c r="DA41" s="340"/>
      <c r="DB41" s="340"/>
      <c r="DC41" s="340"/>
      <c r="DD41" s="340"/>
      <c r="DE41" s="340"/>
      <c r="DG41" s="337" t="str">
        <f>IF('各会計、関係団体の財政状況及び健全化判断比率'!BR14="","",'各会計、関係団体の財政状況及び健全化判断比率'!BR14)</f>
        <v/>
      </c>
      <c r="DH41" s="337"/>
      <c r="DI41" s="67"/>
    </row>
    <row r="42" spans="1:113" ht="32.25" customHeight="1" x14ac:dyDescent="0.15">
      <c r="B42" s="64"/>
      <c r="C42" s="339" t="str">
        <f t="shared" si="5"/>
        <v/>
      </c>
      <c r="D42" s="339"/>
      <c r="E42" s="340" t="str">
        <f>IF('各会計、関係団体の財政状況及び健全化判断比率'!B15="","",'各会計、関係団体の財政状況及び健全化判断比率'!B15)</f>
        <v/>
      </c>
      <c r="F42" s="340"/>
      <c r="G42" s="340"/>
      <c r="H42" s="340"/>
      <c r="I42" s="340"/>
      <c r="J42" s="340"/>
      <c r="K42" s="340"/>
      <c r="L42" s="340"/>
      <c r="M42" s="340"/>
      <c r="N42" s="340"/>
      <c r="O42" s="340"/>
      <c r="P42" s="340"/>
      <c r="Q42" s="340"/>
      <c r="R42" s="340"/>
      <c r="S42" s="340"/>
      <c r="T42" s="40"/>
      <c r="U42" s="339" t="str">
        <f t="shared" si="4"/>
        <v/>
      </c>
      <c r="V42" s="339"/>
      <c r="W42" s="340"/>
      <c r="X42" s="340"/>
      <c r="Y42" s="340"/>
      <c r="Z42" s="340"/>
      <c r="AA42" s="340"/>
      <c r="AB42" s="340"/>
      <c r="AC42" s="340"/>
      <c r="AD42" s="340"/>
      <c r="AE42" s="340"/>
      <c r="AF42" s="340"/>
      <c r="AG42" s="340"/>
      <c r="AH42" s="340"/>
      <c r="AI42" s="340"/>
      <c r="AJ42" s="340"/>
      <c r="AK42" s="340"/>
      <c r="AL42" s="40"/>
      <c r="AM42" s="339" t="str">
        <f t="shared" si="0"/>
        <v/>
      </c>
      <c r="AN42" s="339"/>
      <c r="AO42" s="340"/>
      <c r="AP42" s="340"/>
      <c r="AQ42" s="340"/>
      <c r="AR42" s="340"/>
      <c r="AS42" s="340"/>
      <c r="AT42" s="340"/>
      <c r="AU42" s="340"/>
      <c r="AV42" s="340"/>
      <c r="AW42" s="340"/>
      <c r="AX42" s="340"/>
      <c r="AY42" s="340"/>
      <c r="AZ42" s="340"/>
      <c r="BA42" s="340"/>
      <c r="BB42" s="340"/>
      <c r="BC42" s="340"/>
      <c r="BD42" s="40"/>
      <c r="BE42" s="339" t="str">
        <f t="shared" si="1"/>
        <v/>
      </c>
      <c r="BF42" s="339"/>
      <c r="BG42" s="340"/>
      <c r="BH42" s="340"/>
      <c r="BI42" s="340"/>
      <c r="BJ42" s="340"/>
      <c r="BK42" s="340"/>
      <c r="BL42" s="340"/>
      <c r="BM42" s="340"/>
      <c r="BN42" s="340"/>
      <c r="BO42" s="340"/>
      <c r="BP42" s="340"/>
      <c r="BQ42" s="340"/>
      <c r="BR42" s="340"/>
      <c r="BS42" s="340"/>
      <c r="BT42" s="340"/>
      <c r="BU42" s="340"/>
      <c r="BV42" s="40"/>
      <c r="BW42" s="339" t="str">
        <f t="shared" si="2"/>
        <v/>
      </c>
      <c r="BX42" s="339"/>
      <c r="BY42" s="340" t="str">
        <f>IF('各会計、関係団体の財政状況及び健全化判断比率'!B76="","",'各会計、関係団体の財政状況及び健全化判断比率'!B76)</f>
        <v/>
      </c>
      <c r="BZ42" s="340"/>
      <c r="CA42" s="340"/>
      <c r="CB42" s="340"/>
      <c r="CC42" s="340"/>
      <c r="CD42" s="340"/>
      <c r="CE42" s="340"/>
      <c r="CF42" s="340"/>
      <c r="CG42" s="340"/>
      <c r="CH42" s="340"/>
      <c r="CI42" s="340"/>
      <c r="CJ42" s="340"/>
      <c r="CK42" s="340"/>
      <c r="CL42" s="340"/>
      <c r="CM42" s="340"/>
      <c r="CN42" s="40"/>
      <c r="CO42" s="339" t="str">
        <f t="shared" si="3"/>
        <v/>
      </c>
      <c r="CP42" s="339"/>
      <c r="CQ42" s="340" t="str">
        <f>IF('各会計、関係団体の財政状況及び健全化判断比率'!BS15="","",'各会計、関係団体の財政状況及び健全化判断比率'!BS15)</f>
        <v/>
      </c>
      <c r="CR42" s="340"/>
      <c r="CS42" s="340"/>
      <c r="CT42" s="340"/>
      <c r="CU42" s="340"/>
      <c r="CV42" s="340"/>
      <c r="CW42" s="340"/>
      <c r="CX42" s="340"/>
      <c r="CY42" s="340"/>
      <c r="CZ42" s="340"/>
      <c r="DA42" s="340"/>
      <c r="DB42" s="340"/>
      <c r="DC42" s="340"/>
      <c r="DD42" s="340"/>
      <c r="DE42" s="340"/>
      <c r="DG42" s="337" t="str">
        <f>IF('各会計、関係団体の財政状況及び健全化判断比率'!BR15="","",'各会計、関係団体の財政状況及び健全化判断比率'!BR15)</f>
        <v/>
      </c>
      <c r="DH42" s="337"/>
      <c r="DI42" s="67"/>
    </row>
    <row r="43" spans="1:113" ht="32.25" customHeight="1" x14ac:dyDescent="0.15">
      <c r="B43" s="64"/>
      <c r="C43" s="339" t="str">
        <f t="shared" si="5"/>
        <v/>
      </c>
      <c r="D43" s="339"/>
      <c r="E43" s="340" t="str">
        <f>IF('各会計、関係団体の財政状況及び健全化判断比率'!B16="","",'各会計、関係団体の財政状況及び健全化判断比率'!B16)</f>
        <v/>
      </c>
      <c r="F43" s="340"/>
      <c r="G43" s="340"/>
      <c r="H43" s="340"/>
      <c r="I43" s="340"/>
      <c r="J43" s="340"/>
      <c r="K43" s="340"/>
      <c r="L43" s="340"/>
      <c r="M43" s="340"/>
      <c r="N43" s="340"/>
      <c r="O43" s="340"/>
      <c r="P43" s="340"/>
      <c r="Q43" s="340"/>
      <c r="R43" s="340"/>
      <c r="S43" s="340"/>
      <c r="T43" s="40"/>
      <c r="U43" s="339" t="str">
        <f t="shared" si="4"/>
        <v/>
      </c>
      <c r="V43" s="339"/>
      <c r="W43" s="340"/>
      <c r="X43" s="340"/>
      <c r="Y43" s="340"/>
      <c r="Z43" s="340"/>
      <c r="AA43" s="340"/>
      <c r="AB43" s="340"/>
      <c r="AC43" s="340"/>
      <c r="AD43" s="340"/>
      <c r="AE43" s="340"/>
      <c r="AF43" s="340"/>
      <c r="AG43" s="340"/>
      <c r="AH43" s="340"/>
      <c r="AI43" s="340"/>
      <c r="AJ43" s="340"/>
      <c r="AK43" s="340"/>
      <c r="AL43" s="40"/>
      <c r="AM43" s="339" t="str">
        <f t="shared" si="0"/>
        <v/>
      </c>
      <c r="AN43" s="339"/>
      <c r="AO43" s="340"/>
      <c r="AP43" s="340"/>
      <c r="AQ43" s="340"/>
      <c r="AR43" s="340"/>
      <c r="AS43" s="340"/>
      <c r="AT43" s="340"/>
      <c r="AU43" s="340"/>
      <c r="AV43" s="340"/>
      <c r="AW43" s="340"/>
      <c r="AX43" s="340"/>
      <c r="AY43" s="340"/>
      <c r="AZ43" s="340"/>
      <c r="BA43" s="340"/>
      <c r="BB43" s="340"/>
      <c r="BC43" s="340"/>
      <c r="BD43" s="40"/>
      <c r="BE43" s="339" t="str">
        <f t="shared" si="1"/>
        <v/>
      </c>
      <c r="BF43" s="339"/>
      <c r="BG43" s="340"/>
      <c r="BH43" s="340"/>
      <c r="BI43" s="340"/>
      <c r="BJ43" s="340"/>
      <c r="BK43" s="340"/>
      <c r="BL43" s="340"/>
      <c r="BM43" s="340"/>
      <c r="BN43" s="340"/>
      <c r="BO43" s="340"/>
      <c r="BP43" s="340"/>
      <c r="BQ43" s="340"/>
      <c r="BR43" s="340"/>
      <c r="BS43" s="340"/>
      <c r="BT43" s="340"/>
      <c r="BU43" s="340"/>
      <c r="BV43" s="40"/>
      <c r="BW43" s="339" t="str">
        <f t="shared" si="2"/>
        <v/>
      </c>
      <c r="BX43" s="339"/>
      <c r="BY43" s="340" t="str">
        <f>IF('各会計、関係団体の財政状況及び健全化判断比率'!B77="","",'各会計、関係団体の財政状況及び健全化判断比率'!B77)</f>
        <v/>
      </c>
      <c r="BZ43" s="340"/>
      <c r="CA43" s="340"/>
      <c r="CB43" s="340"/>
      <c r="CC43" s="340"/>
      <c r="CD43" s="340"/>
      <c r="CE43" s="340"/>
      <c r="CF43" s="340"/>
      <c r="CG43" s="340"/>
      <c r="CH43" s="340"/>
      <c r="CI43" s="340"/>
      <c r="CJ43" s="340"/>
      <c r="CK43" s="340"/>
      <c r="CL43" s="340"/>
      <c r="CM43" s="340"/>
      <c r="CN43" s="40"/>
      <c r="CO43" s="339" t="str">
        <f t="shared" si="3"/>
        <v/>
      </c>
      <c r="CP43" s="339"/>
      <c r="CQ43" s="340" t="str">
        <f>IF('各会計、関係団体の財政状況及び健全化判断比率'!BS16="","",'各会計、関係団体の財政状況及び健全化判断比率'!BS16)</f>
        <v/>
      </c>
      <c r="CR43" s="340"/>
      <c r="CS43" s="340"/>
      <c r="CT43" s="340"/>
      <c r="CU43" s="340"/>
      <c r="CV43" s="340"/>
      <c r="CW43" s="340"/>
      <c r="CX43" s="340"/>
      <c r="CY43" s="340"/>
      <c r="CZ43" s="340"/>
      <c r="DA43" s="340"/>
      <c r="DB43" s="340"/>
      <c r="DC43" s="340"/>
      <c r="DD43" s="340"/>
      <c r="DE43" s="340"/>
      <c r="DG43" s="337" t="str">
        <f>IF('各会計、関係団体の財政状況及び健全化判断比率'!BR16="","",'各会計、関係団体の財政状況及び健全化判断比率'!BR16)</f>
        <v/>
      </c>
      <c r="DH43" s="337"/>
      <c r="DI43" s="67"/>
    </row>
    <row r="44" spans="1:113" ht="13.5" customHeight="1" thickBot="1" x14ac:dyDescent="0.2">
      <c r="B44" s="68"/>
      <c r="C44" s="69"/>
      <c r="D44" s="69"/>
      <c r="E44" s="69"/>
      <c r="F44" s="69"/>
      <c r="G44" s="69"/>
      <c r="H44" s="69"/>
      <c r="I44" s="69"/>
      <c r="J44" s="69"/>
      <c r="K44" s="69"/>
      <c r="L44" s="69"/>
      <c r="M44" s="69"/>
      <c r="N44" s="69"/>
      <c r="O44" s="69"/>
      <c r="P44" s="69"/>
      <c r="Q44" s="69"/>
      <c r="R44" s="69"/>
      <c r="S44" s="69"/>
      <c r="T44" s="69"/>
      <c r="U44" s="69"/>
      <c r="V44" s="69"/>
      <c r="W44" s="69"/>
      <c r="X44" s="69"/>
      <c r="Y44" s="69"/>
      <c r="Z44" s="69"/>
      <c r="AA44" s="69"/>
      <c r="AB44" s="69"/>
      <c r="AC44" s="69"/>
      <c r="AD44" s="69"/>
      <c r="AE44" s="69"/>
      <c r="AF44" s="69"/>
      <c r="AG44" s="69"/>
      <c r="AH44" s="69"/>
      <c r="AI44" s="69"/>
      <c r="AJ44" s="69"/>
      <c r="AK44" s="69"/>
      <c r="AL44" s="69"/>
      <c r="AM44" s="69"/>
      <c r="AN44" s="69"/>
      <c r="AO44" s="69"/>
      <c r="AP44" s="69"/>
      <c r="AQ44" s="69"/>
      <c r="AR44" s="69"/>
      <c r="AS44" s="69"/>
      <c r="AT44" s="69"/>
      <c r="AU44" s="69"/>
      <c r="AV44" s="69"/>
      <c r="AW44" s="69"/>
      <c r="AX44" s="69"/>
      <c r="AY44" s="69"/>
      <c r="AZ44" s="69"/>
      <c r="BA44" s="69"/>
      <c r="BB44" s="69"/>
      <c r="BC44" s="69"/>
      <c r="BD44" s="69"/>
      <c r="BE44" s="69"/>
      <c r="BF44" s="69"/>
      <c r="BG44" s="69"/>
      <c r="BH44" s="69"/>
      <c r="BI44" s="69"/>
      <c r="BJ44" s="69"/>
      <c r="BK44" s="69"/>
      <c r="BL44" s="69"/>
      <c r="BM44" s="69"/>
      <c r="BN44" s="69"/>
      <c r="BO44" s="69"/>
      <c r="BP44" s="69"/>
      <c r="BQ44" s="69"/>
      <c r="BR44" s="69"/>
      <c r="BS44" s="69"/>
      <c r="BT44" s="69"/>
      <c r="BU44" s="69"/>
      <c r="BV44" s="69"/>
      <c r="BW44" s="69"/>
      <c r="BX44" s="69"/>
      <c r="BY44" s="69"/>
      <c r="BZ44" s="69"/>
      <c r="CA44" s="69"/>
      <c r="CB44" s="69"/>
      <c r="CC44" s="69"/>
      <c r="CD44" s="69"/>
      <c r="CE44" s="69"/>
      <c r="CF44" s="69"/>
      <c r="CG44" s="69"/>
      <c r="CH44" s="69"/>
      <c r="CI44" s="69"/>
      <c r="CJ44" s="69"/>
      <c r="CK44" s="69"/>
      <c r="CL44" s="69"/>
      <c r="CM44" s="69"/>
      <c r="CN44" s="69"/>
      <c r="CO44" s="69"/>
      <c r="CP44" s="69"/>
      <c r="CQ44" s="69"/>
      <c r="CR44" s="69"/>
      <c r="CS44" s="69"/>
      <c r="CT44" s="69"/>
      <c r="CU44" s="69"/>
      <c r="CV44" s="69"/>
      <c r="CW44" s="69"/>
      <c r="CX44" s="69"/>
      <c r="CY44" s="69"/>
      <c r="CZ44" s="69"/>
      <c r="DA44" s="69"/>
      <c r="DB44" s="69"/>
      <c r="DC44" s="69"/>
      <c r="DD44" s="69"/>
      <c r="DE44" s="69"/>
      <c r="DF44" s="69"/>
      <c r="DG44" s="69"/>
      <c r="DH44" s="69"/>
      <c r="DI44" s="70"/>
    </row>
    <row r="45" spans="1:113" x14ac:dyDescent="0.15"/>
    <row r="46" spans="1:113" x14ac:dyDescent="0.15">
      <c r="B46" s="39" t="s">
        <v>136</v>
      </c>
      <c r="E46" s="336" t="s">
        <v>137</v>
      </c>
      <c r="F46" s="336"/>
      <c r="G46" s="336"/>
      <c r="H46" s="336"/>
      <c r="I46" s="336"/>
      <c r="J46" s="336"/>
      <c r="K46" s="336"/>
      <c r="L46" s="336"/>
      <c r="M46" s="336"/>
      <c r="N46" s="336"/>
      <c r="O46" s="336"/>
      <c r="P46" s="336"/>
      <c r="Q46" s="336"/>
      <c r="R46" s="336"/>
      <c r="S46" s="336"/>
      <c r="T46" s="336"/>
      <c r="U46" s="336"/>
      <c r="V46" s="336"/>
      <c r="W46" s="336"/>
      <c r="X46" s="336"/>
      <c r="Y46" s="336"/>
      <c r="Z46" s="336"/>
      <c r="AA46" s="336"/>
      <c r="AB46" s="336"/>
      <c r="AC46" s="336"/>
      <c r="AD46" s="336"/>
      <c r="AE46" s="336"/>
      <c r="AF46" s="336"/>
      <c r="AG46" s="336"/>
      <c r="AH46" s="336"/>
      <c r="AI46" s="336"/>
      <c r="AJ46" s="336"/>
      <c r="AK46" s="336"/>
      <c r="AL46" s="336"/>
      <c r="AM46" s="336"/>
      <c r="AN46" s="336"/>
      <c r="AO46" s="336"/>
      <c r="AP46" s="336"/>
      <c r="AQ46" s="336"/>
      <c r="AR46" s="336"/>
      <c r="AS46" s="336"/>
      <c r="AT46" s="336"/>
      <c r="AU46" s="336"/>
      <c r="AV46" s="336"/>
      <c r="AW46" s="336"/>
      <c r="AX46" s="336"/>
      <c r="AY46" s="336"/>
      <c r="AZ46" s="336"/>
      <c r="BA46" s="336"/>
      <c r="BB46" s="336"/>
      <c r="BC46" s="336"/>
      <c r="BD46" s="336"/>
      <c r="BE46" s="336"/>
      <c r="BF46" s="336"/>
      <c r="BG46" s="336"/>
      <c r="BH46" s="336"/>
      <c r="BI46" s="336"/>
      <c r="BJ46" s="336"/>
      <c r="BK46" s="336"/>
      <c r="BL46" s="336"/>
      <c r="BM46" s="336"/>
      <c r="BN46" s="336"/>
      <c r="BO46" s="336"/>
      <c r="BP46" s="336"/>
      <c r="BQ46" s="336"/>
      <c r="BR46" s="336"/>
      <c r="BS46" s="336"/>
      <c r="BT46" s="336"/>
      <c r="BU46" s="336"/>
      <c r="BV46" s="336"/>
      <c r="BW46" s="336"/>
      <c r="BX46" s="336"/>
      <c r="BY46" s="336"/>
      <c r="BZ46" s="336"/>
      <c r="CA46" s="336"/>
      <c r="CB46" s="336"/>
      <c r="CC46" s="336"/>
      <c r="CD46" s="336"/>
      <c r="CE46" s="336"/>
      <c r="CF46" s="336"/>
      <c r="CG46" s="336"/>
      <c r="CH46" s="336"/>
      <c r="CI46" s="336"/>
      <c r="CJ46" s="336"/>
      <c r="CK46" s="336"/>
      <c r="CL46" s="336"/>
      <c r="CM46" s="336"/>
      <c r="CN46" s="336"/>
      <c r="CO46" s="336"/>
      <c r="CP46" s="336"/>
      <c r="CQ46" s="336"/>
      <c r="CR46" s="336"/>
      <c r="CS46" s="336"/>
      <c r="CT46" s="336"/>
      <c r="CU46" s="336"/>
      <c r="CV46" s="336"/>
      <c r="CW46" s="336"/>
      <c r="CX46" s="336"/>
      <c r="CY46" s="336"/>
      <c r="CZ46" s="336"/>
      <c r="DA46" s="336"/>
      <c r="DB46" s="336"/>
      <c r="DC46" s="336"/>
      <c r="DD46" s="336"/>
      <c r="DE46" s="336"/>
      <c r="DF46" s="336"/>
      <c r="DG46" s="336"/>
      <c r="DH46" s="336"/>
      <c r="DI46" s="336"/>
    </row>
    <row r="47" spans="1:113" x14ac:dyDescent="0.15">
      <c r="E47" s="336" t="s">
        <v>138</v>
      </c>
      <c r="F47" s="336"/>
      <c r="G47" s="336"/>
      <c r="H47" s="336"/>
      <c r="I47" s="336"/>
      <c r="J47" s="336"/>
      <c r="K47" s="336"/>
      <c r="L47" s="336"/>
      <c r="M47" s="336"/>
      <c r="N47" s="336"/>
      <c r="O47" s="336"/>
      <c r="P47" s="336"/>
      <c r="Q47" s="336"/>
      <c r="R47" s="336"/>
      <c r="S47" s="336"/>
      <c r="T47" s="336"/>
      <c r="U47" s="336"/>
      <c r="V47" s="336"/>
      <c r="W47" s="336"/>
      <c r="X47" s="336"/>
      <c r="Y47" s="336"/>
      <c r="Z47" s="336"/>
      <c r="AA47" s="336"/>
      <c r="AB47" s="336"/>
      <c r="AC47" s="336"/>
      <c r="AD47" s="336"/>
      <c r="AE47" s="336"/>
      <c r="AF47" s="336"/>
      <c r="AG47" s="336"/>
      <c r="AH47" s="336"/>
      <c r="AI47" s="336"/>
      <c r="AJ47" s="336"/>
      <c r="AK47" s="336"/>
      <c r="AL47" s="336"/>
      <c r="AM47" s="336"/>
      <c r="AN47" s="336"/>
      <c r="AO47" s="336"/>
      <c r="AP47" s="336"/>
      <c r="AQ47" s="336"/>
      <c r="AR47" s="336"/>
      <c r="AS47" s="336"/>
      <c r="AT47" s="336"/>
      <c r="AU47" s="336"/>
      <c r="AV47" s="336"/>
      <c r="AW47" s="336"/>
      <c r="AX47" s="336"/>
      <c r="AY47" s="336"/>
      <c r="AZ47" s="336"/>
      <c r="BA47" s="336"/>
      <c r="BB47" s="336"/>
      <c r="BC47" s="336"/>
      <c r="BD47" s="336"/>
      <c r="BE47" s="336"/>
      <c r="BF47" s="336"/>
      <c r="BG47" s="336"/>
      <c r="BH47" s="336"/>
      <c r="BI47" s="336"/>
      <c r="BJ47" s="336"/>
      <c r="BK47" s="336"/>
      <c r="BL47" s="336"/>
      <c r="BM47" s="336"/>
      <c r="BN47" s="336"/>
      <c r="BO47" s="336"/>
      <c r="BP47" s="336"/>
      <c r="BQ47" s="336"/>
      <c r="BR47" s="336"/>
      <c r="BS47" s="336"/>
      <c r="BT47" s="336"/>
      <c r="BU47" s="336"/>
      <c r="BV47" s="336"/>
      <c r="BW47" s="336"/>
      <c r="BX47" s="336"/>
      <c r="BY47" s="336"/>
      <c r="BZ47" s="336"/>
      <c r="CA47" s="336"/>
      <c r="CB47" s="336"/>
      <c r="CC47" s="336"/>
      <c r="CD47" s="336"/>
      <c r="CE47" s="336"/>
      <c r="CF47" s="336"/>
      <c r="CG47" s="336"/>
      <c r="CH47" s="336"/>
      <c r="CI47" s="336"/>
      <c r="CJ47" s="336"/>
      <c r="CK47" s="336"/>
      <c r="CL47" s="336"/>
      <c r="CM47" s="336"/>
      <c r="CN47" s="336"/>
      <c r="CO47" s="336"/>
      <c r="CP47" s="336"/>
      <c r="CQ47" s="336"/>
      <c r="CR47" s="336"/>
      <c r="CS47" s="336"/>
      <c r="CT47" s="336"/>
      <c r="CU47" s="336"/>
      <c r="CV47" s="336"/>
      <c r="CW47" s="336"/>
      <c r="CX47" s="336"/>
      <c r="CY47" s="336"/>
      <c r="CZ47" s="336"/>
      <c r="DA47" s="336"/>
      <c r="DB47" s="336"/>
      <c r="DC47" s="336"/>
      <c r="DD47" s="336"/>
      <c r="DE47" s="336"/>
      <c r="DF47" s="336"/>
      <c r="DG47" s="336"/>
      <c r="DH47" s="336"/>
      <c r="DI47" s="336"/>
    </row>
    <row r="48" spans="1:113" x14ac:dyDescent="0.15">
      <c r="E48" s="336" t="s">
        <v>139</v>
      </c>
      <c r="F48" s="336"/>
      <c r="G48" s="336"/>
      <c r="H48" s="336"/>
      <c r="I48" s="336"/>
      <c r="J48" s="336"/>
      <c r="K48" s="336"/>
      <c r="L48" s="336"/>
      <c r="M48" s="336"/>
      <c r="N48" s="336"/>
      <c r="O48" s="336"/>
      <c r="P48" s="336"/>
      <c r="Q48" s="336"/>
      <c r="R48" s="336"/>
      <c r="S48" s="336"/>
      <c r="T48" s="336"/>
      <c r="U48" s="336"/>
      <c r="V48" s="336"/>
      <c r="W48" s="336"/>
      <c r="X48" s="336"/>
      <c r="Y48" s="336"/>
      <c r="Z48" s="336"/>
      <c r="AA48" s="336"/>
      <c r="AB48" s="336"/>
      <c r="AC48" s="336"/>
      <c r="AD48" s="336"/>
      <c r="AE48" s="336"/>
      <c r="AF48" s="336"/>
      <c r="AG48" s="336"/>
      <c r="AH48" s="336"/>
      <c r="AI48" s="336"/>
      <c r="AJ48" s="336"/>
      <c r="AK48" s="336"/>
      <c r="AL48" s="336"/>
      <c r="AM48" s="336"/>
      <c r="AN48" s="336"/>
      <c r="AO48" s="336"/>
      <c r="AP48" s="336"/>
      <c r="AQ48" s="336"/>
      <c r="AR48" s="336"/>
      <c r="AS48" s="336"/>
      <c r="AT48" s="336"/>
      <c r="AU48" s="336"/>
      <c r="AV48" s="336"/>
      <c r="AW48" s="336"/>
      <c r="AX48" s="336"/>
      <c r="AY48" s="336"/>
      <c r="AZ48" s="336"/>
      <c r="BA48" s="336"/>
      <c r="BB48" s="336"/>
      <c r="BC48" s="336"/>
      <c r="BD48" s="336"/>
      <c r="BE48" s="336"/>
      <c r="BF48" s="336"/>
      <c r="BG48" s="336"/>
      <c r="BH48" s="336"/>
      <c r="BI48" s="336"/>
      <c r="BJ48" s="336"/>
      <c r="BK48" s="336"/>
      <c r="BL48" s="336"/>
      <c r="BM48" s="336"/>
      <c r="BN48" s="336"/>
      <c r="BO48" s="336"/>
      <c r="BP48" s="336"/>
      <c r="BQ48" s="336"/>
      <c r="BR48" s="336"/>
      <c r="BS48" s="336"/>
      <c r="BT48" s="336"/>
      <c r="BU48" s="336"/>
      <c r="BV48" s="336"/>
      <c r="BW48" s="336"/>
      <c r="BX48" s="336"/>
      <c r="BY48" s="336"/>
      <c r="BZ48" s="336"/>
      <c r="CA48" s="336"/>
      <c r="CB48" s="336"/>
      <c r="CC48" s="336"/>
      <c r="CD48" s="336"/>
      <c r="CE48" s="336"/>
      <c r="CF48" s="336"/>
      <c r="CG48" s="336"/>
      <c r="CH48" s="336"/>
      <c r="CI48" s="336"/>
      <c r="CJ48" s="336"/>
      <c r="CK48" s="336"/>
      <c r="CL48" s="336"/>
      <c r="CM48" s="336"/>
      <c r="CN48" s="336"/>
      <c r="CO48" s="336"/>
      <c r="CP48" s="336"/>
      <c r="CQ48" s="336"/>
      <c r="CR48" s="336"/>
      <c r="CS48" s="336"/>
      <c r="CT48" s="336"/>
      <c r="CU48" s="336"/>
      <c r="CV48" s="336"/>
      <c r="CW48" s="336"/>
      <c r="CX48" s="336"/>
      <c r="CY48" s="336"/>
      <c r="CZ48" s="336"/>
      <c r="DA48" s="336"/>
      <c r="DB48" s="336"/>
      <c r="DC48" s="336"/>
      <c r="DD48" s="336"/>
      <c r="DE48" s="336"/>
      <c r="DF48" s="336"/>
      <c r="DG48" s="336"/>
      <c r="DH48" s="336"/>
      <c r="DI48" s="336"/>
    </row>
    <row r="49" spans="5:113" x14ac:dyDescent="0.15">
      <c r="E49" s="338" t="s">
        <v>140</v>
      </c>
      <c r="F49" s="338"/>
      <c r="G49" s="338"/>
      <c r="H49" s="338"/>
      <c r="I49" s="338"/>
      <c r="J49" s="338"/>
      <c r="K49" s="338"/>
      <c r="L49" s="338"/>
      <c r="M49" s="338"/>
      <c r="N49" s="338"/>
      <c r="O49" s="338"/>
      <c r="P49" s="338"/>
      <c r="Q49" s="338"/>
      <c r="R49" s="338"/>
      <c r="S49" s="338"/>
      <c r="T49" s="338"/>
      <c r="U49" s="338"/>
      <c r="V49" s="338"/>
      <c r="W49" s="338"/>
      <c r="X49" s="338"/>
      <c r="Y49" s="338"/>
      <c r="Z49" s="338"/>
      <c r="AA49" s="338"/>
      <c r="AB49" s="338"/>
      <c r="AC49" s="338"/>
      <c r="AD49" s="338"/>
      <c r="AE49" s="338"/>
      <c r="AF49" s="338"/>
      <c r="AG49" s="338"/>
      <c r="AH49" s="338"/>
      <c r="AI49" s="338"/>
      <c r="AJ49" s="338"/>
      <c r="AK49" s="338"/>
      <c r="AL49" s="338"/>
      <c r="AM49" s="338"/>
      <c r="AN49" s="338"/>
      <c r="AO49" s="338"/>
      <c r="AP49" s="338"/>
      <c r="AQ49" s="338"/>
      <c r="AR49" s="338"/>
      <c r="AS49" s="338"/>
      <c r="AT49" s="338"/>
      <c r="AU49" s="338"/>
      <c r="AV49" s="338"/>
      <c r="AW49" s="338"/>
      <c r="AX49" s="338"/>
      <c r="AY49" s="338"/>
      <c r="AZ49" s="338"/>
      <c r="BA49" s="338"/>
      <c r="BB49" s="338"/>
      <c r="BC49" s="338"/>
      <c r="BD49" s="338"/>
      <c r="BE49" s="338"/>
      <c r="BF49" s="338"/>
      <c r="BG49" s="338"/>
      <c r="BH49" s="338"/>
      <c r="BI49" s="338"/>
      <c r="BJ49" s="338"/>
      <c r="BK49" s="338"/>
      <c r="BL49" s="338"/>
      <c r="BM49" s="338"/>
      <c r="BN49" s="338"/>
      <c r="BO49" s="338"/>
      <c r="BP49" s="338"/>
      <c r="BQ49" s="338"/>
      <c r="BR49" s="338"/>
      <c r="BS49" s="338"/>
      <c r="BT49" s="338"/>
      <c r="BU49" s="338"/>
      <c r="BV49" s="338"/>
      <c r="BW49" s="338"/>
      <c r="BX49" s="338"/>
      <c r="BY49" s="338"/>
      <c r="BZ49" s="338"/>
      <c r="CA49" s="338"/>
      <c r="CB49" s="338"/>
      <c r="CC49" s="338"/>
      <c r="CD49" s="338"/>
      <c r="CE49" s="338"/>
      <c r="CF49" s="338"/>
      <c r="CG49" s="338"/>
      <c r="CH49" s="338"/>
      <c r="CI49" s="338"/>
      <c r="CJ49" s="338"/>
      <c r="CK49" s="338"/>
      <c r="CL49" s="338"/>
      <c r="CM49" s="338"/>
      <c r="CN49" s="338"/>
      <c r="CO49" s="338"/>
      <c r="CP49" s="338"/>
      <c r="CQ49" s="338"/>
      <c r="CR49" s="338"/>
      <c r="CS49" s="338"/>
      <c r="CT49" s="338"/>
      <c r="CU49" s="338"/>
      <c r="CV49" s="338"/>
      <c r="CW49" s="338"/>
      <c r="CX49" s="338"/>
      <c r="CY49" s="338"/>
      <c r="CZ49" s="338"/>
      <c r="DA49" s="338"/>
      <c r="DB49" s="338"/>
      <c r="DC49" s="338"/>
      <c r="DD49" s="338"/>
      <c r="DE49" s="338"/>
      <c r="DF49" s="338"/>
      <c r="DG49" s="338"/>
      <c r="DH49" s="338"/>
      <c r="DI49" s="338"/>
    </row>
    <row r="50" spans="5:113" x14ac:dyDescent="0.15">
      <c r="E50" s="336" t="s">
        <v>141</v>
      </c>
      <c r="F50" s="336"/>
      <c r="G50" s="336"/>
      <c r="H50" s="336"/>
      <c r="I50" s="336"/>
      <c r="J50" s="336"/>
      <c r="K50" s="336"/>
      <c r="L50" s="336"/>
      <c r="M50" s="336"/>
      <c r="N50" s="336"/>
      <c r="O50" s="336"/>
      <c r="P50" s="336"/>
      <c r="Q50" s="336"/>
      <c r="R50" s="336"/>
      <c r="S50" s="336"/>
      <c r="T50" s="336"/>
      <c r="U50" s="336"/>
      <c r="V50" s="336"/>
      <c r="W50" s="336"/>
      <c r="X50" s="336"/>
      <c r="Y50" s="336"/>
      <c r="Z50" s="336"/>
      <c r="AA50" s="336"/>
      <c r="AB50" s="336"/>
      <c r="AC50" s="336"/>
      <c r="AD50" s="336"/>
      <c r="AE50" s="336"/>
      <c r="AF50" s="336"/>
      <c r="AG50" s="336"/>
      <c r="AH50" s="336"/>
      <c r="AI50" s="336"/>
      <c r="AJ50" s="336"/>
      <c r="AK50" s="336"/>
      <c r="AL50" s="336"/>
      <c r="AM50" s="336"/>
      <c r="AN50" s="336"/>
      <c r="AO50" s="336"/>
      <c r="AP50" s="336"/>
      <c r="AQ50" s="336"/>
      <c r="AR50" s="336"/>
      <c r="AS50" s="336"/>
      <c r="AT50" s="336"/>
      <c r="AU50" s="336"/>
      <c r="AV50" s="336"/>
      <c r="AW50" s="336"/>
      <c r="AX50" s="336"/>
      <c r="AY50" s="336"/>
      <c r="AZ50" s="336"/>
      <c r="BA50" s="336"/>
      <c r="BB50" s="336"/>
      <c r="BC50" s="336"/>
      <c r="BD50" s="336"/>
      <c r="BE50" s="336"/>
      <c r="BF50" s="336"/>
      <c r="BG50" s="336"/>
      <c r="BH50" s="336"/>
      <c r="BI50" s="336"/>
      <c r="BJ50" s="336"/>
      <c r="BK50" s="336"/>
      <c r="BL50" s="336"/>
      <c r="BM50" s="336"/>
      <c r="BN50" s="336"/>
      <c r="BO50" s="336"/>
      <c r="BP50" s="336"/>
      <c r="BQ50" s="336"/>
      <c r="BR50" s="336"/>
      <c r="BS50" s="336"/>
      <c r="BT50" s="336"/>
      <c r="BU50" s="336"/>
      <c r="BV50" s="336"/>
      <c r="BW50" s="336"/>
      <c r="BX50" s="336"/>
      <c r="BY50" s="336"/>
      <c r="BZ50" s="336"/>
      <c r="CA50" s="336"/>
      <c r="CB50" s="336"/>
      <c r="CC50" s="336"/>
      <c r="CD50" s="336"/>
      <c r="CE50" s="336"/>
      <c r="CF50" s="336"/>
      <c r="CG50" s="336"/>
      <c r="CH50" s="336"/>
      <c r="CI50" s="336"/>
      <c r="CJ50" s="336"/>
      <c r="CK50" s="336"/>
      <c r="CL50" s="336"/>
      <c r="CM50" s="336"/>
      <c r="CN50" s="336"/>
      <c r="CO50" s="336"/>
      <c r="CP50" s="336"/>
      <c r="CQ50" s="336"/>
      <c r="CR50" s="336"/>
      <c r="CS50" s="336"/>
      <c r="CT50" s="336"/>
      <c r="CU50" s="336"/>
      <c r="CV50" s="336"/>
      <c r="CW50" s="336"/>
      <c r="CX50" s="336"/>
      <c r="CY50" s="336"/>
      <c r="CZ50" s="336"/>
      <c r="DA50" s="336"/>
      <c r="DB50" s="336"/>
      <c r="DC50" s="336"/>
      <c r="DD50" s="336"/>
      <c r="DE50" s="336"/>
      <c r="DF50" s="336"/>
      <c r="DG50" s="336"/>
      <c r="DH50" s="336"/>
      <c r="DI50" s="336"/>
    </row>
    <row r="51" spans="5:113" x14ac:dyDescent="0.15">
      <c r="E51" s="336" t="s">
        <v>142</v>
      </c>
      <c r="F51" s="336"/>
      <c r="G51" s="336"/>
      <c r="H51" s="336"/>
      <c r="I51" s="336"/>
      <c r="J51" s="336"/>
      <c r="K51" s="336"/>
      <c r="L51" s="336"/>
      <c r="M51" s="336"/>
      <c r="N51" s="336"/>
      <c r="O51" s="336"/>
      <c r="P51" s="336"/>
      <c r="Q51" s="336"/>
      <c r="R51" s="336"/>
      <c r="S51" s="336"/>
      <c r="T51" s="336"/>
      <c r="U51" s="336"/>
      <c r="V51" s="336"/>
      <c r="W51" s="336"/>
      <c r="X51" s="336"/>
      <c r="Y51" s="336"/>
      <c r="Z51" s="336"/>
      <c r="AA51" s="336"/>
      <c r="AB51" s="336"/>
      <c r="AC51" s="336"/>
      <c r="AD51" s="336"/>
      <c r="AE51" s="336"/>
      <c r="AF51" s="336"/>
      <c r="AG51" s="336"/>
      <c r="AH51" s="336"/>
      <c r="AI51" s="336"/>
      <c r="AJ51" s="336"/>
      <c r="AK51" s="336"/>
      <c r="AL51" s="336"/>
      <c r="AM51" s="336"/>
      <c r="AN51" s="336"/>
      <c r="AO51" s="336"/>
      <c r="AP51" s="336"/>
      <c r="AQ51" s="336"/>
      <c r="AR51" s="336"/>
      <c r="AS51" s="336"/>
      <c r="AT51" s="336"/>
      <c r="AU51" s="336"/>
      <c r="AV51" s="336"/>
      <c r="AW51" s="336"/>
      <c r="AX51" s="336"/>
      <c r="AY51" s="336"/>
      <c r="AZ51" s="336"/>
      <c r="BA51" s="336"/>
      <c r="BB51" s="336"/>
      <c r="BC51" s="336"/>
      <c r="BD51" s="336"/>
      <c r="BE51" s="336"/>
      <c r="BF51" s="336"/>
      <c r="BG51" s="336"/>
      <c r="BH51" s="336"/>
      <c r="BI51" s="336"/>
      <c r="BJ51" s="336"/>
      <c r="BK51" s="336"/>
      <c r="BL51" s="336"/>
      <c r="BM51" s="336"/>
      <c r="BN51" s="336"/>
      <c r="BO51" s="336"/>
      <c r="BP51" s="336"/>
      <c r="BQ51" s="336"/>
      <c r="BR51" s="336"/>
      <c r="BS51" s="336"/>
      <c r="BT51" s="336"/>
      <c r="BU51" s="336"/>
      <c r="BV51" s="336"/>
      <c r="BW51" s="336"/>
      <c r="BX51" s="336"/>
      <c r="BY51" s="336"/>
      <c r="BZ51" s="336"/>
      <c r="CA51" s="336"/>
      <c r="CB51" s="336"/>
      <c r="CC51" s="336"/>
      <c r="CD51" s="336"/>
      <c r="CE51" s="336"/>
      <c r="CF51" s="336"/>
      <c r="CG51" s="336"/>
      <c r="CH51" s="336"/>
      <c r="CI51" s="336"/>
      <c r="CJ51" s="336"/>
      <c r="CK51" s="336"/>
      <c r="CL51" s="336"/>
      <c r="CM51" s="336"/>
      <c r="CN51" s="336"/>
      <c r="CO51" s="336"/>
      <c r="CP51" s="336"/>
      <c r="CQ51" s="336"/>
      <c r="CR51" s="336"/>
      <c r="CS51" s="336"/>
      <c r="CT51" s="336"/>
      <c r="CU51" s="336"/>
      <c r="CV51" s="336"/>
      <c r="CW51" s="336"/>
      <c r="CX51" s="336"/>
      <c r="CY51" s="336"/>
      <c r="CZ51" s="336"/>
      <c r="DA51" s="336"/>
      <c r="DB51" s="336"/>
      <c r="DC51" s="336"/>
      <c r="DD51" s="336"/>
      <c r="DE51" s="336"/>
      <c r="DF51" s="336"/>
      <c r="DG51" s="336"/>
      <c r="DH51" s="336"/>
      <c r="DI51" s="336"/>
    </row>
    <row r="52" spans="5:113" x14ac:dyDescent="0.15">
      <c r="E52" s="336" t="s">
        <v>143</v>
      </c>
      <c r="F52" s="336"/>
      <c r="G52" s="336"/>
      <c r="H52" s="336"/>
      <c r="I52" s="336"/>
      <c r="J52" s="336"/>
      <c r="K52" s="336"/>
      <c r="L52" s="336"/>
      <c r="M52" s="336"/>
      <c r="N52" s="336"/>
      <c r="O52" s="336"/>
      <c r="P52" s="336"/>
      <c r="Q52" s="336"/>
      <c r="R52" s="336"/>
      <c r="S52" s="336"/>
      <c r="T52" s="336"/>
      <c r="U52" s="336"/>
      <c r="V52" s="336"/>
      <c r="W52" s="336"/>
      <c r="X52" s="336"/>
      <c r="Y52" s="336"/>
      <c r="Z52" s="336"/>
      <c r="AA52" s="336"/>
      <c r="AB52" s="336"/>
      <c r="AC52" s="336"/>
      <c r="AD52" s="336"/>
      <c r="AE52" s="336"/>
      <c r="AF52" s="336"/>
      <c r="AG52" s="336"/>
      <c r="AH52" s="336"/>
      <c r="AI52" s="336"/>
      <c r="AJ52" s="336"/>
      <c r="AK52" s="336"/>
      <c r="AL52" s="336"/>
      <c r="AM52" s="336"/>
      <c r="AN52" s="336"/>
      <c r="AO52" s="336"/>
      <c r="AP52" s="336"/>
      <c r="AQ52" s="336"/>
      <c r="AR52" s="336"/>
      <c r="AS52" s="336"/>
      <c r="AT52" s="336"/>
      <c r="AU52" s="336"/>
      <c r="AV52" s="336"/>
      <c r="AW52" s="336"/>
      <c r="AX52" s="336"/>
      <c r="AY52" s="336"/>
      <c r="AZ52" s="336"/>
      <c r="BA52" s="336"/>
      <c r="BB52" s="336"/>
      <c r="BC52" s="336"/>
      <c r="BD52" s="336"/>
      <c r="BE52" s="336"/>
      <c r="BF52" s="336"/>
      <c r="BG52" s="336"/>
      <c r="BH52" s="336"/>
      <c r="BI52" s="336"/>
      <c r="BJ52" s="336"/>
      <c r="BK52" s="336"/>
      <c r="BL52" s="336"/>
      <c r="BM52" s="336"/>
      <c r="BN52" s="336"/>
      <c r="BO52" s="336"/>
      <c r="BP52" s="336"/>
      <c r="BQ52" s="336"/>
      <c r="BR52" s="336"/>
      <c r="BS52" s="336"/>
      <c r="BT52" s="336"/>
      <c r="BU52" s="336"/>
      <c r="BV52" s="336"/>
      <c r="BW52" s="336"/>
      <c r="BX52" s="336"/>
      <c r="BY52" s="336"/>
      <c r="BZ52" s="336"/>
      <c r="CA52" s="336"/>
      <c r="CB52" s="336"/>
      <c r="CC52" s="336"/>
      <c r="CD52" s="336"/>
      <c r="CE52" s="336"/>
      <c r="CF52" s="336"/>
      <c r="CG52" s="336"/>
      <c r="CH52" s="336"/>
      <c r="CI52" s="336"/>
      <c r="CJ52" s="336"/>
      <c r="CK52" s="336"/>
      <c r="CL52" s="336"/>
      <c r="CM52" s="336"/>
      <c r="CN52" s="336"/>
      <c r="CO52" s="336"/>
      <c r="CP52" s="336"/>
      <c r="CQ52" s="336"/>
      <c r="CR52" s="336"/>
      <c r="CS52" s="336"/>
      <c r="CT52" s="336"/>
      <c r="CU52" s="336"/>
      <c r="CV52" s="336"/>
      <c r="CW52" s="336"/>
      <c r="CX52" s="336"/>
      <c r="CY52" s="336"/>
      <c r="CZ52" s="336"/>
      <c r="DA52" s="336"/>
      <c r="DB52" s="336"/>
      <c r="DC52" s="336"/>
      <c r="DD52" s="336"/>
      <c r="DE52" s="336"/>
      <c r="DF52" s="336"/>
      <c r="DG52" s="336"/>
      <c r="DH52" s="336"/>
      <c r="DI52" s="336"/>
    </row>
    <row r="53" spans="5:113" x14ac:dyDescent="0.15">
      <c r="E53" s="39" t="s">
        <v>144</v>
      </c>
    </row>
    <row r="54" spans="5:113" x14ac:dyDescent="0.15"/>
    <row r="55" spans="5:113" x14ac:dyDescent="0.15"/>
    <row r="56" spans="5:113" x14ac:dyDescent="0.15"/>
  </sheetData>
  <sheetProtection algorithmName="SHA-512" hashValue="xqxzE8k+vW4xdErz62R/pcY4TUOz54nrcisX1MwESNqk9PATACwsCCswoo7CInteNQ4vQrXntbl6zy8MgK3Z8w==" saltValue="uIsCVdX0PCttfai6O3Efiw==" spinCount="100000" sheet="1" objects="1" scenarios="1"/>
  <mergeCells count="445">
    <mergeCell ref="CT3:DA3"/>
    <mergeCell ref="DB3:DI3"/>
    <mergeCell ref="AY4:BM4"/>
    <mergeCell ref="BN4:BU4"/>
    <mergeCell ref="BV4:CC4"/>
    <mergeCell ref="CD4:CS4"/>
    <mergeCell ref="CT4:DA4"/>
    <mergeCell ref="DB4:DI4"/>
    <mergeCell ref="B1:DI1"/>
    <mergeCell ref="B3:K5"/>
    <mergeCell ref="L3:V5"/>
    <mergeCell ref="W3:AB5"/>
    <mergeCell ref="AC3:AL5"/>
    <mergeCell ref="AM3:AX4"/>
    <mergeCell ref="AY3:BM3"/>
    <mergeCell ref="BN3:BU3"/>
    <mergeCell ref="BV3:CC3"/>
    <mergeCell ref="CD3:CS3"/>
    <mergeCell ref="CT5:DA5"/>
    <mergeCell ref="DB5:DI5"/>
    <mergeCell ref="B6:K8"/>
    <mergeCell ref="L6:V8"/>
    <mergeCell ref="W6:AB8"/>
    <mergeCell ref="AC6:AL8"/>
    <mergeCell ref="AM6:AT6"/>
    <mergeCell ref="AU6:AX6"/>
    <mergeCell ref="AY6:BM6"/>
    <mergeCell ref="BN6:BU6"/>
    <mergeCell ref="AM5:AT5"/>
    <mergeCell ref="AU5:AX5"/>
    <mergeCell ref="AY5:BM5"/>
    <mergeCell ref="BN5:BU5"/>
    <mergeCell ref="BV5:CC5"/>
    <mergeCell ref="CD5:CS5"/>
    <mergeCell ref="BV6:CC6"/>
    <mergeCell ref="CD6:CS6"/>
    <mergeCell ref="CT6:DA6"/>
    <mergeCell ref="DB6:DI6"/>
    <mergeCell ref="AM7:AT7"/>
    <mergeCell ref="AU7:AX7"/>
    <mergeCell ref="AY7:BM7"/>
    <mergeCell ref="BN7:BU7"/>
    <mergeCell ref="BV7:CC7"/>
    <mergeCell ref="CD7:CS7"/>
    <mergeCell ref="CT7:DA7"/>
    <mergeCell ref="DB7:DI7"/>
    <mergeCell ref="AM8:AT8"/>
    <mergeCell ref="AU8:AX8"/>
    <mergeCell ref="AY8:BM8"/>
    <mergeCell ref="BN8:BU8"/>
    <mergeCell ref="BV8:CC8"/>
    <mergeCell ref="CD8:CS8"/>
    <mergeCell ref="CT8:DA8"/>
    <mergeCell ref="DB8:DI8"/>
    <mergeCell ref="AY9:BM9"/>
    <mergeCell ref="BN9:BU9"/>
    <mergeCell ref="BV9:CC9"/>
    <mergeCell ref="CD9:CS9"/>
    <mergeCell ref="CT9:DA9"/>
    <mergeCell ref="DB9:DI9"/>
    <mergeCell ref="B9:K11"/>
    <mergeCell ref="L9:Q9"/>
    <mergeCell ref="R9:V9"/>
    <mergeCell ref="W9:AL11"/>
    <mergeCell ref="AM9:AT9"/>
    <mergeCell ref="AU9:AX9"/>
    <mergeCell ref="L10:Q10"/>
    <mergeCell ref="R10:V10"/>
    <mergeCell ref="AM10:AT10"/>
    <mergeCell ref="AU10:AX10"/>
    <mergeCell ref="AY10:BM10"/>
    <mergeCell ref="BN10:BU10"/>
    <mergeCell ref="BV10:CC10"/>
    <mergeCell ref="L11:Q11"/>
    <mergeCell ref="R11:V11"/>
    <mergeCell ref="AM11:AT11"/>
    <mergeCell ref="AU11:AX11"/>
    <mergeCell ref="AY11:BM11"/>
    <mergeCell ref="BN11:BU11"/>
    <mergeCell ref="BV11:CC11"/>
    <mergeCell ref="CD11:CS11"/>
    <mergeCell ref="CT11:DA11"/>
    <mergeCell ref="DB11:DI11"/>
    <mergeCell ref="B12:K17"/>
    <mergeCell ref="L12:Q12"/>
    <mergeCell ref="R12:V12"/>
    <mergeCell ref="W12:AB12"/>
    <mergeCell ref="AC12:AG12"/>
    <mergeCell ref="AH12:AL12"/>
    <mergeCell ref="AM12:AT12"/>
    <mergeCell ref="L14:Q14"/>
    <mergeCell ref="R14:V14"/>
    <mergeCell ref="AC14:AG14"/>
    <mergeCell ref="AH14:AL14"/>
    <mergeCell ref="AM14:AT14"/>
    <mergeCell ref="AU14:AX14"/>
    <mergeCell ref="DB12:DI12"/>
    <mergeCell ref="M13:Q13"/>
    <mergeCell ref="R13:V13"/>
    <mergeCell ref="W13:AB14"/>
    <mergeCell ref="AC13:AG13"/>
    <mergeCell ref="AH13:AL13"/>
    <mergeCell ref="AM13:AT13"/>
    <mergeCell ref="AU13:AX13"/>
    <mergeCell ref="AY13:BM13"/>
    <mergeCell ref="BN13:BU13"/>
    <mergeCell ref="AU12:AX12"/>
    <mergeCell ref="AY12:BM12"/>
    <mergeCell ref="BN12:BU12"/>
    <mergeCell ref="BV12:CC12"/>
    <mergeCell ref="CD12:CS12"/>
    <mergeCell ref="CT12:DA12"/>
    <mergeCell ref="AY14:BM14"/>
    <mergeCell ref="BN14:BU14"/>
    <mergeCell ref="BV14:CC14"/>
    <mergeCell ref="CD14:CS14"/>
    <mergeCell ref="CT14:DA14"/>
    <mergeCell ref="DB14:DI14"/>
    <mergeCell ref="BV13:CC13"/>
    <mergeCell ref="CD13:CS13"/>
    <mergeCell ref="CT13:DA13"/>
    <mergeCell ref="DB13:DI13"/>
    <mergeCell ref="AU15:AX15"/>
    <mergeCell ref="AY15:BM15"/>
    <mergeCell ref="BN15:BU15"/>
    <mergeCell ref="BV15:CC15"/>
    <mergeCell ref="CD15:CS15"/>
    <mergeCell ref="L16:Q16"/>
    <mergeCell ref="R16:V16"/>
    <mergeCell ref="AC16:AG16"/>
    <mergeCell ref="AH16:AL16"/>
    <mergeCell ref="AM16:AT16"/>
    <mergeCell ref="M15:Q15"/>
    <mergeCell ref="R15:V15"/>
    <mergeCell ref="W15:AB16"/>
    <mergeCell ref="AC15:AG15"/>
    <mergeCell ref="AH15:AL15"/>
    <mergeCell ref="AM15:AT15"/>
    <mergeCell ref="DB16:DI17"/>
    <mergeCell ref="M17:Q17"/>
    <mergeCell ref="R17:V17"/>
    <mergeCell ref="W17:AB18"/>
    <mergeCell ref="AC17:AG17"/>
    <mergeCell ref="AH17:AL17"/>
    <mergeCell ref="AM17:AT17"/>
    <mergeCell ref="AU17:AX17"/>
    <mergeCell ref="AY17:BM17"/>
    <mergeCell ref="BN17:BU17"/>
    <mergeCell ref="AU16:AX16"/>
    <mergeCell ref="AY16:BM16"/>
    <mergeCell ref="BN16:BU16"/>
    <mergeCell ref="BV16:CC16"/>
    <mergeCell ref="CE16:CS17"/>
    <mergeCell ref="CT16:DA17"/>
    <mergeCell ref="BV17:CC17"/>
    <mergeCell ref="AY18:BM18"/>
    <mergeCell ref="BN18:BU18"/>
    <mergeCell ref="BV18:CC18"/>
    <mergeCell ref="CE18:CS19"/>
    <mergeCell ref="CT18:DA19"/>
    <mergeCell ref="DB18:DI19"/>
    <mergeCell ref="B18:K18"/>
    <mergeCell ref="L18:V18"/>
    <mergeCell ref="AC18:AG18"/>
    <mergeCell ref="AH18:AL18"/>
    <mergeCell ref="AM18:AT18"/>
    <mergeCell ref="AU18:AX18"/>
    <mergeCell ref="B20:K20"/>
    <mergeCell ref="L20:V20"/>
    <mergeCell ref="AC20:AG20"/>
    <mergeCell ref="AH20:AL20"/>
    <mergeCell ref="AM20:AT20"/>
    <mergeCell ref="AU20:AX20"/>
    <mergeCell ref="B19:K19"/>
    <mergeCell ref="L19:V19"/>
    <mergeCell ref="W19:AB20"/>
    <mergeCell ref="AC19:AG19"/>
    <mergeCell ref="AH19:AL19"/>
    <mergeCell ref="AM19:AT19"/>
    <mergeCell ref="AY20:BM20"/>
    <mergeCell ref="BN20:BU20"/>
    <mergeCell ref="BV20:CC20"/>
    <mergeCell ref="CE20:CS21"/>
    <mergeCell ref="CT20:DA21"/>
    <mergeCell ref="DB20:DI21"/>
    <mergeCell ref="AU19:AX19"/>
    <mergeCell ref="AY19:BM19"/>
    <mergeCell ref="BN19:BU19"/>
    <mergeCell ref="BV19:CC19"/>
    <mergeCell ref="B21:AX21"/>
    <mergeCell ref="AY21:BM21"/>
    <mergeCell ref="BN21:BU21"/>
    <mergeCell ref="BV21:CC21"/>
    <mergeCell ref="B22:D30"/>
    <mergeCell ref="E22:K23"/>
    <mergeCell ref="L22:P23"/>
    <mergeCell ref="Q22:V23"/>
    <mergeCell ref="W22:Y29"/>
    <mergeCell ref="Z22:AG23"/>
    <mergeCell ref="CE22:CS23"/>
    <mergeCell ref="CT22:DA23"/>
    <mergeCell ref="DB22:DI23"/>
    <mergeCell ref="AY23:BM23"/>
    <mergeCell ref="BN23:BU23"/>
    <mergeCell ref="BV23:CC23"/>
    <mergeCell ref="AH22:AL23"/>
    <mergeCell ref="AM22:AR23"/>
    <mergeCell ref="AS22:AX23"/>
    <mergeCell ref="AY22:BM22"/>
    <mergeCell ref="BN22:BU22"/>
    <mergeCell ref="BV22:CC22"/>
    <mergeCell ref="AM26:AR26"/>
    <mergeCell ref="DB24:DI25"/>
    <mergeCell ref="E25:K25"/>
    <mergeCell ref="L25:P25"/>
    <mergeCell ref="Q25:V25"/>
    <mergeCell ref="Z25:AG25"/>
    <mergeCell ref="AH25:AL25"/>
    <mergeCell ref="AM25:AR25"/>
    <mergeCell ref="AS25:AX25"/>
    <mergeCell ref="AY25:BM25"/>
    <mergeCell ref="BN25:BU25"/>
    <mergeCell ref="AS24:AX24"/>
    <mergeCell ref="AY24:BM24"/>
    <mergeCell ref="BN24:BU24"/>
    <mergeCell ref="BV24:CC24"/>
    <mergeCell ref="CE24:CS25"/>
    <mergeCell ref="CT24:DA25"/>
    <mergeCell ref="BV25:CC25"/>
    <mergeCell ref="E24:K24"/>
    <mergeCell ref="L24:P24"/>
    <mergeCell ref="Q24:V24"/>
    <mergeCell ref="Z24:AG24"/>
    <mergeCell ref="AH24:AL24"/>
    <mergeCell ref="AM24:AR24"/>
    <mergeCell ref="AH28:AL28"/>
    <mergeCell ref="AM28:AR28"/>
    <mergeCell ref="DB26:DI27"/>
    <mergeCell ref="E27:K27"/>
    <mergeCell ref="L27:P27"/>
    <mergeCell ref="Q27:V27"/>
    <mergeCell ref="Z27:AG27"/>
    <mergeCell ref="AH27:AL27"/>
    <mergeCell ref="AM27:AR27"/>
    <mergeCell ref="AS27:AX27"/>
    <mergeCell ref="AY27:BM27"/>
    <mergeCell ref="BN27:BU27"/>
    <mergeCell ref="AS26:AX26"/>
    <mergeCell ref="AY26:BM26"/>
    <mergeCell ref="BN26:BU26"/>
    <mergeCell ref="BV26:CC26"/>
    <mergeCell ref="CE26:CS27"/>
    <mergeCell ref="CT26:DA27"/>
    <mergeCell ref="BV27:CC27"/>
    <mergeCell ref="E26:K26"/>
    <mergeCell ref="L26:P26"/>
    <mergeCell ref="Q26:V26"/>
    <mergeCell ref="Z26:AG26"/>
    <mergeCell ref="AH26:AL26"/>
    <mergeCell ref="CT28:DA29"/>
    <mergeCell ref="DB28:DI29"/>
    <mergeCell ref="E29:K29"/>
    <mergeCell ref="L29:P29"/>
    <mergeCell ref="Q29:V29"/>
    <mergeCell ref="Z29:AG29"/>
    <mergeCell ref="AH29:AL29"/>
    <mergeCell ref="AM29:AR29"/>
    <mergeCell ref="AS29:AX29"/>
    <mergeCell ref="BC29:BM29"/>
    <mergeCell ref="AS28:AX28"/>
    <mergeCell ref="AY28:BB30"/>
    <mergeCell ref="BC28:BM28"/>
    <mergeCell ref="BN28:BU28"/>
    <mergeCell ref="BV28:CC28"/>
    <mergeCell ref="CE28:CS29"/>
    <mergeCell ref="BN29:BU29"/>
    <mergeCell ref="BV29:CC29"/>
    <mergeCell ref="BN30:BU30"/>
    <mergeCell ref="BV30:CC30"/>
    <mergeCell ref="E28:K28"/>
    <mergeCell ref="L28:P28"/>
    <mergeCell ref="Q28:V28"/>
    <mergeCell ref="Z28:AG28"/>
    <mergeCell ref="C32:S32"/>
    <mergeCell ref="U32:AK32"/>
    <mergeCell ref="AM32:BC32"/>
    <mergeCell ref="BE32:BU32"/>
    <mergeCell ref="BW32:CM32"/>
    <mergeCell ref="CO32:DE32"/>
    <mergeCell ref="E30:K30"/>
    <mergeCell ref="L30:P30"/>
    <mergeCell ref="Q30:V30"/>
    <mergeCell ref="W30:AG30"/>
    <mergeCell ref="AH30:AX30"/>
    <mergeCell ref="BC30:BM30"/>
    <mergeCell ref="DG33:DH33"/>
    <mergeCell ref="C34:D34"/>
    <mergeCell ref="E34:S34"/>
    <mergeCell ref="U34:V34"/>
    <mergeCell ref="W34:AK34"/>
    <mergeCell ref="AM34:AN34"/>
    <mergeCell ref="AO34:BC34"/>
    <mergeCell ref="BE34:BF34"/>
    <mergeCell ref="BG34:BU34"/>
    <mergeCell ref="BW34:BX34"/>
    <mergeCell ref="BE33:BF33"/>
    <mergeCell ref="BG33:BU33"/>
    <mergeCell ref="BW33:BX33"/>
    <mergeCell ref="BY33:CM33"/>
    <mergeCell ref="CO33:CP33"/>
    <mergeCell ref="CQ33:DE33"/>
    <mergeCell ref="C33:D33"/>
    <mergeCell ref="E33:S33"/>
    <mergeCell ref="U33:V33"/>
    <mergeCell ref="W33:AK33"/>
    <mergeCell ref="AM33:AN33"/>
    <mergeCell ref="AO33:BC33"/>
    <mergeCell ref="BY34:CM34"/>
    <mergeCell ref="CO34:CP34"/>
    <mergeCell ref="CQ34:DE34"/>
    <mergeCell ref="DG34:DH34"/>
    <mergeCell ref="C35:D35"/>
    <mergeCell ref="E35:S35"/>
    <mergeCell ref="U35:V35"/>
    <mergeCell ref="W35:AK35"/>
    <mergeCell ref="AM35:AN35"/>
    <mergeCell ref="AO35:BC35"/>
    <mergeCell ref="DG35:DH35"/>
    <mergeCell ref="C36:D36"/>
    <mergeCell ref="E36:S36"/>
    <mergeCell ref="U36:V36"/>
    <mergeCell ref="W36:AK36"/>
    <mergeCell ref="AM36:AN36"/>
    <mergeCell ref="AO36:BC36"/>
    <mergeCell ref="BE36:BF36"/>
    <mergeCell ref="BG36:BU36"/>
    <mergeCell ref="BW36:BX36"/>
    <mergeCell ref="BE35:BF35"/>
    <mergeCell ref="BG35:BU35"/>
    <mergeCell ref="BW35:BX35"/>
    <mergeCell ref="BY35:CM35"/>
    <mergeCell ref="CO35:CP35"/>
    <mergeCell ref="CQ35:DE35"/>
    <mergeCell ref="BY36:CM36"/>
    <mergeCell ref="CO36:CP36"/>
    <mergeCell ref="CQ36:DE36"/>
    <mergeCell ref="DG36:DH36"/>
    <mergeCell ref="C37:D37"/>
    <mergeCell ref="E37:S37"/>
    <mergeCell ref="U37:V37"/>
    <mergeCell ref="W37:AK37"/>
    <mergeCell ref="AM37:AN37"/>
    <mergeCell ref="AO37:BC37"/>
    <mergeCell ref="DG37:DH37"/>
    <mergeCell ref="C38:D38"/>
    <mergeCell ref="E38:S38"/>
    <mergeCell ref="U38:V38"/>
    <mergeCell ref="W38:AK38"/>
    <mergeCell ref="AM38:AN38"/>
    <mergeCell ref="AO38:BC38"/>
    <mergeCell ref="BE38:BF38"/>
    <mergeCell ref="BG38:BU38"/>
    <mergeCell ref="BW38:BX38"/>
    <mergeCell ref="BE37:BF37"/>
    <mergeCell ref="BG37:BU37"/>
    <mergeCell ref="BW37:BX37"/>
    <mergeCell ref="BY37:CM37"/>
    <mergeCell ref="CO37:CP37"/>
    <mergeCell ref="CQ37:DE37"/>
    <mergeCell ref="BY38:CM38"/>
    <mergeCell ref="CO38:CP38"/>
    <mergeCell ref="CQ38:DE38"/>
    <mergeCell ref="DG38:DH38"/>
    <mergeCell ref="C39:D39"/>
    <mergeCell ref="E39:S39"/>
    <mergeCell ref="U39:V39"/>
    <mergeCell ref="W39:AK39"/>
    <mergeCell ref="AM39:AN39"/>
    <mergeCell ref="AO39:BC39"/>
    <mergeCell ref="DG39:DH39"/>
    <mergeCell ref="C40:D40"/>
    <mergeCell ref="E40:S40"/>
    <mergeCell ref="U40:V40"/>
    <mergeCell ref="W40:AK40"/>
    <mergeCell ref="AM40:AN40"/>
    <mergeCell ref="AO40:BC40"/>
    <mergeCell ref="BE40:BF40"/>
    <mergeCell ref="BG40:BU40"/>
    <mergeCell ref="BW40:BX40"/>
    <mergeCell ref="BE39:BF39"/>
    <mergeCell ref="BG39:BU39"/>
    <mergeCell ref="BW39:BX39"/>
    <mergeCell ref="BY39:CM39"/>
    <mergeCell ref="CO39:CP39"/>
    <mergeCell ref="CQ39:DE39"/>
    <mergeCell ref="BY40:CM40"/>
    <mergeCell ref="CO40:CP40"/>
    <mergeCell ref="CQ40:DE40"/>
    <mergeCell ref="DG40:DH40"/>
    <mergeCell ref="C41:D41"/>
    <mergeCell ref="E41:S41"/>
    <mergeCell ref="U41:V41"/>
    <mergeCell ref="W41:AK41"/>
    <mergeCell ref="AM41:AN41"/>
    <mergeCell ref="AO41:BC41"/>
    <mergeCell ref="DG41:DH41"/>
    <mergeCell ref="C42:D42"/>
    <mergeCell ref="E42:S42"/>
    <mergeCell ref="U42:V42"/>
    <mergeCell ref="W42:AK42"/>
    <mergeCell ref="AM42:AN42"/>
    <mergeCell ref="AO42:BC42"/>
    <mergeCell ref="BE42:BF42"/>
    <mergeCell ref="BG42:BU42"/>
    <mergeCell ref="BW42:BX42"/>
    <mergeCell ref="BE41:BF41"/>
    <mergeCell ref="BG41:BU41"/>
    <mergeCell ref="BW41:BX41"/>
    <mergeCell ref="BY41:CM41"/>
    <mergeCell ref="CO41:CP41"/>
    <mergeCell ref="CQ41:DE41"/>
    <mergeCell ref="BY42:CM42"/>
    <mergeCell ref="CO42:CP42"/>
    <mergeCell ref="CQ42:DE42"/>
    <mergeCell ref="DG42:DH42"/>
    <mergeCell ref="C43:D43"/>
    <mergeCell ref="E43:S43"/>
    <mergeCell ref="U43:V43"/>
    <mergeCell ref="W43:AK43"/>
    <mergeCell ref="AM43:AN43"/>
    <mergeCell ref="AO43:BC43"/>
    <mergeCell ref="E51:DI51"/>
    <mergeCell ref="E52:DI52"/>
    <mergeCell ref="DG43:DH43"/>
    <mergeCell ref="E46:DI46"/>
    <mergeCell ref="E47:DI47"/>
    <mergeCell ref="E48:DI48"/>
    <mergeCell ref="E49:DI49"/>
    <mergeCell ref="E50:DI50"/>
    <mergeCell ref="BE43:BF43"/>
    <mergeCell ref="BG43:BU43"/>
    <mergeCell ref="BW43:BX43"/>
    <mergeCell ref="BY43:CM43"/>
    <mergeCell ref="CO43:CP43"/>
    <mergeCell ref="CQ43:DE43"/>
  </mergeCells>
  <phoneticPr fontId="2"/>
  <printOptions horizontalCentered="1"/>
  <pageMargins left="0" right="0" top="0.39370078740157483" bottom="0.39370078740157483" header="0.19685039370078741" footer="0.19685039370078741"/>
  <pageSetup paperSize="9" scale="55" orientation="landscape" cellComments="asDisplayed" horizontalDpi="300" verticalDpi="300" r:id="rId1"/>
  <headerFooter>
    <oddFooter>&amp;C&amp;P/&amp;N</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F6DEF22-1F7C-4AFA-B1E6-73658822E044}">
  <sheetPr>
    <pageSetUpPr fitToPage="1"/>
  </sheetPr>
  <dimension ref="B1:EM50"/>
  <sheetViews>
    <sheetView showGridLines="0" workbookViewId="0"/>
  </sheetViews>
  <sheetFormatPr defaultColWidth="0" defaultRowHeight="11.25" customHeight="1" zeroHeight="1" x14ac:dyDescent="0.15"/>
  <cols>
    <col min="1" max="1" width="1.625" style="73" customWidth="1"/>
    <col min="2" max="2" width="2.375" style="73" customWidth="1"/>
    <col min="3" max="16" width="2.625" style="73" customWidth="1"/>
    <col min="17" max="17" width="2.375" style="73" customWidth="1"/>
    <col min="18" max="95" width="1.625" style="73" customWidth="1"/>
    <col min="96" max="133" width="1.625" style="85" customWidth="1"/>
    <col min="134" max="143" width="1.625" style="73" customWidth="1"/>
    <col min="144" max="16384" width="0" style="73" hidden="1"/>
  </cols>
  <sheetData>
    <row r="1" spans="2:143" ht="22.5" customHeight="1" thickBot="1" x14ac:dyDescent="0.2">
      <c r="B1" s="71"/>
      <c r="C1" s="72"/>
      <c r="D1" s="72"/>
      <c r="E1" s="72"/>
      <c r="F1" s="72"/>
      <c r="G1" s="72"/>
      <c r="H1" s="72"/>
      <c r="I1" s="72"/>
      <c r="J1" s="72"/>
      <c r="K1" s="72"/>
      <c r="L1" s="72"/>
      <c r="M1" s="72"/>
      <c r="N1" s="72"/>
      <c r="O1" s="72"/>
      <c r="P1" s="72"/>
      <c r="Q1" s="72"/>
      <c r="R1" s="72"/>
      <c r="S1" s="72"/>
      <c r="T1" s="72"/>
      <c r="U1" s="72"/>
      <c r="V1" s="72"/>
      <c r="W1" s="72"/>
      <c r="X1" s="72"/>
      <c r="Y1" s="72"/>
      <c r="Z1" s="72"/>
      <c r="AA1" s="72"/>
      <c r="AB1" s="72"/>
      <c r="AC1" s="72"/>
      <c r="AD1" s="72"/>
      <c r="AE1" s="72"/>
      <c r="AF1" s="72"/>
      <c r="AG1" s="72"/>
      <c r="AH1" s="72"/>
      <c r="AI1" s="72"/>
      <c r="AJ1" s="72"/>
      <c r="AK1" s="72"/>
      <c r="AL1" s="72"/>
      <c r="AM1" s="72"/>
      <c r="AN1" s="72"/>
      <c r="AO1" s="72"/>
      <c r="AP1" s="72"/>
      <c r="AQ1" s="72"/>
      <c r="AR1" s="72"/>
      <c r="AS1" s="72"/>
      <c r="AT1" s="72"/>
      <c r="AU1" s="72"/>
      <c r="AV1" s="72"/>
      <c r="AW1" s="72"/>
      <c r="AX1" s="72"/>
      <c r="AY1" s="72"/>
      <c r="AZ1" s="72"/>
      <c r="BA1" s="72"/>
      <c r="BB1" s="72"/>
      <c r="BC1" s="72"/>
      <c r="BD1" s="72"/>
      <c r="BE1" s="72"/>
      <c r="BF1" s="72"/>
      <c r="BG1" s="72"/>
      <c r="BH1" s="72"/>
      <c r="BI1" s="72"/>
      <c r="BJ1" s="72"/>
      <c r="BK1" s="72"/>
      <c r="BL1" s="72"/>
      <c r="BM1" s="72"/>
      <c r="BN1" s="72"/>
      <c r="BO1" s="72"/>
      <c r="BP1" s="72"/>
      <c r="BQ1" s="72"/>
      <c r="BR1" s="72"/>
      <c r="BS1" s="72"/>
      <c r="BT1" s="72"/>
      <c r="BU1" s="72"/>
      <c r="BV1" s="72"/>
      <c r="BW1" s="72"/>
      <c r="BX1" s="72"/>
      <c r="BY1" s="72"/>
      <c r="BZ1" s="72"/>
      <c r="CA1" s="72"/>
      <c r="CB1" s="72"/>
      <c r="CC1" s="72"/>
      <c r="CD1" s="72"/>
      <c r="CE1" s="72"/>
      <c r="CF1" s="72"/>
      <c r="CG1" s="72"/>
      <c r="CH1" s="72"/>
      <c r="CI1" s="72"/>
      <c r="CJ1" s="72"/>
      <c r="CK1" s="72"/>
      <c r="CL1" s="72"/>
      <c r="CM1" s="72"/>
      <c r="CN1" s="72"/>
      <c r="CO1" s="72"/>
      <c r="CP1" s="72"/>
      <c r="CQ1" s="72"/>
      <c r="CR1" s="72"/>
      <c r="CS1" s="72"/>
      <c r="CT1" s="72"/>
      <c r="CU1" s="72"/>
      <c r="CV1" s="72"/>
      <c r="CW1" s="72"/>
      <c r="CX1" s="72"/>
      <c r="CY1" s="72"/>
      <c r="CZ1" s="72"/>
      <c r="DA1" s="72"/>
      <c r="DB1" s="72"/>
      <c r="DC1" s="72"/>
      <c r="DD1" s="72"/>
      <c r="DE1" s="72"/>
      <c r="DF1" s="72"/>
      <c r="DG1" s="72"/>
      <c r="DH1" s="689" t="s">
        <v>145</v>
      </c>
      <c r="DI1" s="690"/>
      <c r="DJ1" s="690"/>
      <c r="DK1" s="690"/>
      <c r="DL1" s="690"/>
      <c r="DM1" s="690"/>
      <c r="DN1" s="691"/>
      <c r="DO1" s="73"/>
      <c r="DP1" s="689" t="s">
        <v>146</v>
      </c>
      <c r="DQ1" s="690"/>
      <c r="DR1" s="690"/>
      <c r="DS1" s="690"/>
      <c r="DT1" s="690"/>
      <c r="DU1" s="690"/>
      <c r="DV1" s="690"/>
      <c r="DW1" s="690"/>
      <c r="DX1" s="690"/>
      <c r="DY1" s="690"/>
      <c r="DZ1" s="690"/>
      <c r="EA1" s="690"/>
      <c r="EB1" s="690"/>
      <c r="EC1" s="691"/>
      <c r="ED1" s="72"/>
      <c r="EE1" s="72"/>
      <c r="EF1" s="72"/>
      <c r="EG1" s="72"/>
      <c r="EH1" s="72"/>
      <c r="EI1" s="72"/>
      <c r="EJ1" s="72"/>
      <c r="EK1" s="72"/>
      <c r="EL1" s="72"/>
      <c r="EM1" s="72"/>
    </row>
    <row r="2" spans="2:143" ht="22.5" customHeight="1" x14ac:dyDescent="0.15">
      <c r="B2" s="74" t="s">
        <v>147</v>
      </c>
      <c r="R2" s="75"/>
      <c r="S2" s="75"/>
      <c r="T2" s="75"/>
      <c r="U2" s="75"/>
      <c r="V2" s="75"/>
      <c r="W2" s="75"/>
      <c r="X2" s="75"/>
      <c r="Y2" s="75"/>
      <c r="Z2" s="75"/>
      <c r="AA2" s="75"/>
      <c r="AB2" s="75"/>
      <c r="AC2" s="75"/>
      <c r="AE2" s="76"/>
      <c r="AF2" s="76"/>
      <c r="AG2" s="76"/>
      <c r="AH2" s="76"/>
      <c r="AI2" s="76"/>
      <c r="AJ2" s="75"/>
      <c r="AK2" s="75"/>
      <c r="AL2" s="75"/>
      <c r="AM2" s="75"/>
      <c r="AN2" s="75"/>
      <c r="AO2" s="75"/>
      <c r="AP2" s="75"/>
      <c r="CD2" s="72"/>
      <c r="CE2" s="72"/>
      <c r="CF2" s="72"/>
      <c r="CG2" s="72"/>
      <c r="CH2" s="72"/>
      <c r="CI2" s="72"/>
      <c r="CJ2" s="72"/>
      <c r="CK2" s="72"/>
      <c r="CL2" s="72"/>
      <c r="CM2" s="72"/>
      <c r="CN2" s="72"/>
      <c r="CO2" s="72"/>
      <c r="CP2" s="72"/>
      <c r="CQ2" s="72"/>
      <c r="CR2" s="72"/>
      <c r="CS2" s="72"/>
      <c r="CT2" s="72"/>
      <c r="CU2" s="72"/>
      <c r="CV2" s="72"/>
      <c r="CW2" s="72"/>
      <c r="CX2" s="72"/>
      <c r="CY2" s="72"/>
      <c r="CZ2" s="72"/>
      <c r="DA2" s="72"/>
      <c r="DB2" s="72"/>
      <c r="DC2" s="72"/>
      <c r="DD2" s="72"/>
      <c r="DE2" s="72"/>
      <c r="DF2" s="72"/>
      <c r="DG2" s="72"/>
      <c r="DH2" s="72"/>
      <c r="DI2" s="72"/>
      <c r="DJ2" s="72"/>
      <c r="DK2" s="72"/>
      <c r="DL2" s="72"/>
      <c r="DM2" s="72"/>
      <c r="DN2" s="72"/>
      <c r="DO2" s="72"/>
      <c r="DP2" s="72"/>
      <c r="DQ2" s="72"/>
      <c r="DR2" s="72"/>
      <c r="DS2" s="72"/>
      <c r="DT2" s="72"/>
      <c r="DU2" s="72"/>
      <c r="DV2" s="72"/>
      <c r="DW2" s="72"/>
      <c r="DX2" s="72"/>
      <c r="DY2" s="72"/>
      <c r="DZ2" s="72"/>
      <c r="EA2" s="72"/>
      <c r="EB2" s="72"/>
      <c r="EC2" s="72"/>
    </row>
    <row r="3" spans="2:143" ht="11.25" customHeight="1" x14ac:dyDescent="0.15">
      <c r="B3" s="650" t="s">
        <v>148</v>
      </c>
      <c r="C3" s="651"/>
      <c r="D3" s="651"/>
      <c r="E3" s="651"/>
      <c r="F3" s="651"/>
      <c r="G3" s="651"/>
      <c r="H3" s="651"/>
      <c r="I3" s="651"/>
      <c r="J3" s="651"/>
      <c r="K3" s="651"/>
      <c r="L3" s="651"/>
      <c r="M3" s="651"/>
      <c r="N3" s="651"/>
      <c r="O3" s="651"/>
      <c r="P3" s="651"/>
      <c r="Q3" s="651"/>
      <c r="R3" s="651"/>
      <c r="S3" s="651"/>
      <c r="T3" s="651"/>
      <c r="U3" s="651"/>
      <c r="V3" s="651"/>
      <c r="W3" s="651"/>
      <c r="X3" s="651"/>
      <c r="Y3" s="651"/>
      <c r="Z3" s="651"/>
      <c r="AA3" s="651"/>
      <c r="AB3" s="651"/>
      <c r="AC3" s="651"/>
      <c r="AD3" s="651"/>
      <c r="AE3" s="651"/>
      <c r="AF3" s="651"/>
      <c r="AG3" s="651"/>
      <c r="AH3" s="651"/>
      <c r="AI3" s="651"/>
      <c r="AJ3" s="651"/>
      <c r="AK3" s="651"/>
      <c r="AL3" s="651"/>
      <c r="AM3" s="651"/>
      <c r="AN3" s="651"/>
      <c r="AO3" s="651"/>
      <c r="AP3" s="650" t="s">
        <v>149</v>
      </c>
      <c r="AQ3" s="651"/>
      <c r="AR3" s="651"/>
      <c r="AS3" s="651"/>
      <c r="AT3" s="651"/>
      <c r="AU3" s="651"/>
      <c r="AV3" s="651"/>
      <c r="AW3" s="651"/>
      <c r="AX3" s="651"/>
      <c r="AY3" s="651"/>
      <c r="AZ3" s="651"/>
      <c r="BA3" s="651"/>
      <c r="BB3" s="651"/>
      <c r="BC3" s="651"/>
      <c r="BD3" s="651"/>
      <c r="BE3" s="651"/>
      <c r="BF3" s="651"/>
      <c r="BG3" s="651"/>
      <c r="BH3" s="651"/>
      <c r="BI3" s="651"/>
      <c r="BJ3" s="651"/>
      <c r="BK3" s="651"/>
      <c r="BL3" s="651"/>
      <c r="BM3" s="651"/>
      <c r="BN3" s="651"/>
      <c r="BO3" s="651"/>
      <c r="BP3" s="651"/>
      <c r="BQ3" s="651"/>
      <c r="BR3" s="651"/>
      <c r="BS3" s="651"/>
      <c r="BT3" s="651"/>
      <c r="BU3" s="651"/>
      <c r="BV3" s="651"/>
      <c r="BW3" s="651"/>
      <c r="BX3" s="651"/>
      <c r="BY3" s="651"/>
      <c r="BZ3" s="651"/>
      <c r="CA3" s="651"/>
      <c r="CB3" s="652"/>
      <c r="CD3" s="650" t="s">
        <v>150</v>
      </c>
      <c r="CE3" s="651"/>
      <c r="CF3" s="651"/>
      <c r="CG3" s="651"/>
      <c r="CH3" s="651"/>
      <c r="CI3" s="651"/>
      <c r="CJ3" s="651"/>
      <c r="CK3" s="651"/>
      <c r="CL3" s="651"/>
      <c r="CM3" s="651"/>
      <c r="CN3" s="651"/>
      <c r="CO3" s="651"/>
      <c r="CP3" s="651"/>
      <c r="CQ3" s="651"/>
      <c r="CR3" s="651"/>
      <c r="CS3" s="651"/>
      <c r="CT3" s="651"/>
      <c r="CU3" s="651"/>
      <c r="CV3" s="651"/>
      <c r="CW3" s="651"/>
      <c r="CX3" s="651"/>
      <c r="CY3" s="651"/>
      <c r="CZ3" s="651"/>
      <c r="DA3" s="651"/>
      <c r="DB3" s="651"/>
      <c r="DC3" s="651"/>
      <c r="DD3" s="651"/>
      <c r="DE3" s="651"/>
      <c r="DF3" s="651"/>
      <c r="DG3" s="651"/>
      <c r="DH3" s="651"/>
      <c r="DI3" s="651"/>
      <c r="DJ3" s="651"/>
      <c r="DK3" s="651"/>
      <c r="DL3" s="651"/>
      <c r="DM3" s="651"/>
      <c r="DN3" s="651"/>
      <c r="DO3" s="651"/>
      <c r="DP3" s="651"/>
      <c r="DQ3" s="651"/>
      <c r="DR3" s="651"/>
      <c r="DS3" s="651"/>
      <c r="DT3" s="651"/>
      <c r="DU3" s="651"/>
      <c r="DV3" s="651"/>
      <c r="DW3" s="651"/>
      <c r="DX3" s="651"/>
      <c r="DY3" s="651"/>
      <c r="DZ3" s="651"/>
      <c r="EA3" s="651"/>
      <c r="EB3" s="651"/>
      <c r="EC3" s="652"/>
    </row>
    <row r="4" spans="2:143" ht="11.25" customHeight="1" x14ac:dyDescent="0.15">
      <c r="B4" s="650" t="s">
        <v>22</v>
      </c>
      <c r="C4" s="651"/>
      <c r="D4" s="651"/>
      <c r="E4" s="651"/>
      <c r="F4" s="651"/>
      <c r="G4" s="651"/>
      <c r="H4" s="651"/>
      <c r="I4" s="651"/>
      <c r="J4" s="651"/>
      <c r="K4" s="651"/>
      <c r="L4" s="651"/>
      <c r="M4" s="651"/>
      <c r="N4" s="651"/>
      <c r="O4" s="651"/>
      <c r="P4" s="651"/>
      <c r="Q4" s="652"/>
      <c r="R4" s="650" t="s">
        <v>151</v>
      </c>
      <c r="S4" s="651"/>
      <c r="T4" s="651"/>
      <c r="U4" s="651"/>
      <c r="V4" s="651"/>
      <c r="W4" s="651"/>
      <c r="X4" s="651"/>
      <c r="Y4" s="652"/>
      <c r="Z4" s="650" t="s">
        <v>152</v>
      </c>
      <c r="AA4" s="651"/>
      <c r="AB4" s="651"/>
      <c r="AC4" s="652"/>
      <c r="AD4" s="650" t="s">
        <v>153</v>
      </c>
      <c r="AE4" s="651"/>
      <c r="AF4" s="651"/>
      <c r="AG4" s="651"/>
      <c r="AH4" s="651"/>
      <c r="AI4" s="651"/>
      <c r="AJ4" s="651"/>
      <c r="AK4" s="652"/>
      <c r="AL4" s="650" t="s">
        <v>152</v>
      </c>
      <c r="AM4" s="651"/>
      <c r="AN4" s="651"/>
      <c r="AO4" s="652"/>
      <c r="AP4" s="686" t="s">
        <v>154</v>
      </c>
      <c r="AQ4" s="686"/>
      <c r="AR4" s="686"/>
      <c r="AS4" s="686"/>
      <c r="AT4" s="686"/>
      <c r="AU4" s="686"/>
      <c r="AV4" s="686"/>
      <c r="AW4" s="686"/>
      <c r="AX4" s="686"/>
      <c r="AY4" s="686"/>
      <c r="AZ4" s="686"/>
      <c r="BA4" s="686"/>
      <c r="BB4" s="686"/>
      <c r="BC4" s="686"/>
      <c r="BD4" s="686"/>
      <c r="BE4" s="686"/>
      <c r="BF4" s="686"/>
      <c r="BG4" s="686" t="s">
        <v>155</v>
      </c>
      <c r="BH4" s="686"/>
      <c r="BI4" s="686"/>
      <c r="BJ4" s="686"/>
      <c r="BK4" s="686"/>
      <c r="BL4" s="686"/>
      <c r="BM4" s="686"/>
      <c r="BN4" s="686"/>
      <c r="BO4" s="686" t="s">
        <v>152</v>
      </c>
      <c r="BP4" s="686"/>
      <c r="BQ4" s="686"/>
      <c r="BR4" s="686"/>
      <c r="BS4" s="686" t="s">
        <v>156</v>
      </c>
      <c r="BT4" s="686"/>
      <c r="BU4" s="686"/>
      <c r="BV4" s="686"/>
      <c r="BW4" s="686"/>
      <c r="BX4" s="686"/>
      <c r="BY4" s="686"/>
      <c r="BZ4" s="686"/>
      <c r="CA4" s="686"/>
      <c r="CB4" s="686"/>
      <c r="CD4" s="650" t="s">
        <v>157</v>
      </c>
      <c r="CE4" s="651"/>
      <c r="CF4" s="651"/>
      <c r="CG4" s="651"/>
      <c r="CH4" s="651"/>
      <c r="CI4" s="651"/>
      <c r="CJ4" s="651"/>
      <c r="CK4" s="651"/>
      <c r="CL4" s="651"/>
      <c r="CM4" s="651"/>
      <c r="CN4" s="651"/>
      <c r="CO4" s="651"/>
      <c r="CP4" s="651"/>
      <c r="CQ4" s="651"/>
      <c r="CR4" s="651"/>
      <c r="CS4" s="651"/>
      <c r="CT4" s="651"/>
      <c r="CU4" s="651"/>
      <c r="CV4" s="651"/>
      <c r="CW4" s="651"/>
      <c r="CX4" s="651"/>
      <c r="CY4" s="651"/>
      <c r="CZ4" s="651"/>
      <c r="DA4" s="651"/>
      <c r="DB4" s="651"/>
      <c r="DC4" s="651"/>
      <c r="DD4" s="651"/>
      <c r="DE4" s="651"/>
      <c r="DF4" s="651"/>
      <c r="DG4" s="651"/>
      <c r="DH4" s="651"/>
      <c r="DI4" s="651"/>
      <c r="DJ4" s="651"/>
      <c r="DK4" s="651"/>
      <c r="DL4" s="651"/>
      <c r="DM4" s="651"/>
      <c r="DN4" s="651"/>
      <c r="DO4" s="651"/>
      <c r="DP4" s="651"/>
      <c r="DQ4" s="651"/>
      <c r="DR4" s="651"/>
      <c r="DS4" s="651"/>
      <c r="DT4" s="651"/>
      <c r="DU4" s="651"/>
      <c r="DV4" s="651"/>
      <c r="DW4" s="651"/>
      <c r="DX4" s="651"/>
      <c r="DY4" s="651"/>
      <c r="DZ4" s="651"/>
      <c r="EA4" s="651"/>
      <c r="EB4" s="651"/>
      <c r="EC4" s="652"/>
    </row>
    <row r="5" spans="2:143" ht="11.25" customHeight="1" x14ac:dyDescent="0.15">
      <c r="B5" s="647" t="s">
        <v>158</v>
      </c>
      <c r="C5" s="648"/>
      <c r="D5" s="648"/>
      <c r="E5" s="648"/>
      <c r="F5" s="648"/>
      <c r="G5" s="648"/>
      <c r="H5" s="648"/>
      <c r="I5" s="648"/>
      <c r="J5" s="648"/>
      <c r="K5" s="648"/>
      <c r="L5" s="648"/>
      <c r="M5" s="648"/>
      <c r="N5" s="648"/>
      <c r="O5" s="648"/>
      <c r="P5" s="648"/>
      <c r="Q5" s="649"/>
      <c r="R5" s="644">
        <v>912244</v>
      </c>
      <c r="S5" s="645"/>
      <c r="T5" s="645"/>
      <c r="U5" s="645"/>
      <c r="V5" s="645"/>
      <c r="W5" s="645"/>
      <c r="X5" s="645"/>
      <c r="Y5" s="673"/>
      <c r="Z5" s="687">
        <v>11.3</v>
      </c>
      <c r="AA5" s="687"/>
      <c r="AB5" s="687"/>
      <c r="AC5" s="687"/>
      <c r="AD5" s="688">
        <v>879444</v>
      </c>
      <c r="AE5" s="688"/>
      <c r="AF5" s="688"/>
      <c r="AG5" s="688"/>
      <c r="AH5" s="688"/>
      <c r="AI5" s="688"/>
      <c r="AJ5" s="688"/>
      <c r="AK5" s="688"/>
      <c r="AL5" s="674">
        <v>18.600000000000001</v>
      </c>
      <c r="AM5" s="660"/>
      <c r="AN5" s="660"/>
      <c r="AO5" s="675"/>
      <c r="AP5" s="647" t="s">
        <v>159</v>
      </c>
      <c r="AQ5" s="648"/>
      <c r="AR5" s="648"/>
      <c r="AS5" s="648"/>
      <c r="AT5" s="648"/>
      <c r="AU5" s="648"/>
      <c r="AV5" s="648"/>
      <c r="AW5" s="648"/>
      <c r="AX5" s="648"/>
      <c r="AY5" s="648"/>
      <c r="AZ5" s="648"/>
      <c r="BA5" s="648"/>
      <c r="BB5" s="648"/>
      <c r="BC5" s="648"/>
      <c r="BD5" s="648"/>
      <c r="BE5" s="648"/>
      <c r="BF5" s="649"/>
      <c r="BG5" s="597">
        <v>879444</v>
      </c>
      <c r="BH5" s="598"/>
      <c r="BI5" s="598"/>
      <c r="BJ5" s="598"/>
      <c r="BK5" s="598"/>
      <c r="BL5" s="598"/>
      <c r="BM5" s="598"/>
      <c r="BN5" s="599"/>
      <c r="BO5" s="623">
        <v>96.4</v>
      </c>
      <c r="BP5" s="623"/>
      <c r="BQ5" s="623"/>
      <c r="BR5" s="623"/>
      <c r="BS5" s="624">
        <v>14105</v>
      </c>
      <c r="BT5" s="624"/>
      <c r="BU5" s="624"/>
      <c r="BV5" s="624"/>
      <c r="BW5" s="624"/>
      <c r="BX5" s="624"/>
      <c r="BY5" s="624"/>
      <c r="BZ5" s="624"/>
      <c r="CA5" s="624"/>
      <c r="CB5" s="669"/>
      <c r="CD5" s="650" t="s">
        <v>154</v>
      </c>
      <c r="CE5" s="651"/>
      <c r="CF5" s="651"/>
      <c r="CG5" s="651"/>
      <c r="CH5" s="651"/>
      <c r="CI5" s="651"/>
      <c r="CJ5" s="651"/>
      <c r="CK5" s="651"/>
      <c r="CL5" s="651"/>
      <c r="CM5" s="651"/>
      <c r="CN5" s="651"/>
      <c r="CO5" s="651"/>
      <c r="CP5" s="651"/>
      <c r="CQ5" s="652"/>
      <c r="CR5" s="650" t="s">
        <v>160</v>
      </c>
      <c r="CS5" s="651"/>
      <c r="CT5" s="651"/>
      <c r="CU5" s="651"/>
      <c r="CV5" s="651"/>
      <c r="CW5" s="651"/>
      <c r="CX5" s="651"/>
      <c r="CY5" s="652"/>
      <c r="CZ5" s="650" t="s">
        <v>152</v>
      </c>
      <c r="DA5" s="651"/>
      <c r="DB5" s="651"/>
      <c r="DC5" s="652"/>
      <c r="DD5" s="650" t="s">
        <v>161</v>
      </c>
      <c r="DE5" s="651"/>
      <c r="DF5" s="651"/>
      <c r="DG5" s="651"/>
      <c r="DH5" s="651"/>
      <c r="DI5" s="651"/>
      <c r="DJ5" s="651"/>
      <c r="DK5" s="651"/>
      <c r="DL5" s="651"/>
      <c r="DM5" s="651"/>
      <c r="DN5" s="651"/>
      <c r="DO5" s="651"/>
      <c r="DP5" s="652"/>
      <c r="DQ5" s="650" t="s">
        <v>162</v>
      </c>
      <c r="DR5" s="651"/>
      <c r="DS5" s="651"/>
      <c r="DT5" s="651"/>
      <c r="DU5" s="651"/>
      <c r="DV5" s="651"/>
      <c r="DW5" s="651"/>
      <c r="DX5" s="651"/>
      <c r="DY5" s="651"/>
      <c r="DZ5" s="651"/>
      <c r="EA5" s="651"/>
      <c r="EB5" s="651"/>
      <c r="EC5" s="652"/>
    </row>
    <row r="6" spans="2:143" ht="11.25" customHeight="1" x14ac:dyDescent="0.15">
      <c r="B6" s="594" t="s">
        <v>163</v>
      </c>
      <c r="C6" s="595"/>
      <c r="D6" s="595"/>
      <c r="E6" s="595"/>
      <c r="F6" s="595"/>
      <c r="G6" s="595"/>
      <c r="H6" s="595"/>
      <c r="I6" s="595"/>
      <c r="J6" s="595"/>
      <c r="K6" s="595"/>
      <c r="L6" s="595"/>
      <c r="M6" s="595"/>
      <c r="N6" s="595"/>
      <c r="O6" s="595"/>
      <c r="P6" s="595"/>
      <c r="Q6" s="596"/>
      <c r="R6" s="597">
        <v>156391</v>
      </c>
      <c r="S6" s="598"/>
      <c r="T6" s="598"/>
      <c r="U6" s="598"/>
      <c r="V6" s="598"/>
      <c r="W6" s="598"/>
      <c r="X6" s="598"/>
      <c r="Y6" s="599"/>
      <c r="Z6" s="623">
        <v>1.9</v>
      </c>
      <c r="AA6" s="623"/>
      <c r="AB6" s="623"/>
      <c r="AC6" s="623"/>
      <c r="AD6" s="624">
        <v>156391</v>
      </c>
      <c r="AE6" s="624"/>
      <c r="AF6" s="624"/>
      <c r="AG6" s="624"/>
      <c r="AH6" s="624"/>
      <c r="AI6" s="624"/>
      <c r="AJ6" s="624"/>
      <c r="AK6" s="624"/>
      <c r="AL6" s="600">
        <v>3.3</v>
      </c>
      <c r="AM6" s="601"/>
      <c r="AN6" s="601"/>
      <c r="AO6" s="625"/>
      <c r="AP6" s="594" t="s">
        <v>164</v>
      </c>
      <c r="AQ6" s="595"/>
      <c r="AR6" s="595"/>
      <c r="AS6" s="595"/>
      <c r="AT6" s="595"/>
      <c r="AU6" s="595"/>
      <c r="AV6" s="595"/>
      <c r="AW6" s="595"/>
      <c r="AX6" s="595"/>
      <c r="AY6" s="595"/>
      <c r="AZ6" s="595"/>
      <c r="BA6" s="595"/>
      <c r="BB6" s="595"/>
      <c r="BC6" s="595"/>
      <c r="BD6" s="595"/>
      <c r="BE6" s="595"/>
      <c r="BF6" s="596"/>
      <c r="BG6" s="597">
        <v>879444</v>
      </c>
      <c r="BH6" s="598"/>
      <c r="BI6" s="598"/>
      <c r="BJ6" s="598"/>
      <c r="BK6" s="598"/>
      <c r="BL6" s="598"/>
      <c r="BM6" s="598"/>
      <c r="BN6" s="599"/>
      <c r="BO6" s="623">
        <v>96.4</v>
      </c>
      <c r="BP6" s="623"/>
      <c r="BQ6" s="623"/>
      <c r="BR6" s="623"/>
      <c r="BS6" s="624">
        <v>14105</v>
      </c>
      <c r="BT6" s="624"/>
      <c r="BU6" s="624"/>
      <c r="BV6" s="624"/>
      <c r="BW6" s="624"/>
      <c r="BX6" s="624"/>
      <c r="BY6" s="624"/>
      <c r="BZ6" s="624"/>
      <c r="CA6" s="624"/>
      <c r="CB6" s="669"/>
      <c r="CD6" s="647" t="s">
        <v>165</v>
      </c>
      <c r="CE6" s="648"/>
      <c r="CF6" s="648"/>
      <c r="CG6" s="648"/>
      <c r="CH6" s="648"/>
      <c r="CI6" s="648"/>
      <c r="CJ6" s="648"/>
      <c r="CK6" s="648"/>
      <c r="CL6" s="648"/>
      <c r="CM6" s="648"/>
      <c r="CN6" s="648"/>
      <c r="CO6" s="648"/>
      <c r="CP6" s="648"/>
      <c r="CQ6" s="649"/>
      <c r="CR6" s="597">
        <v>81566</v>
      </c>
      <c r="CS6" s="598"/>
      <c r="CT6" s="598"/>
      <c r="CU6" s="598"/>
      <c r="CV6" s="598"/>
      <c r="CW6" s="598"/>
      <c r="CX6" s="598"/>
      <c r="CY6" s="599"/>
      <c r="CZ6" s="674">
        <v>1</v>
      </c>
      <c r="DA6" s="660"/>
      <c r="DB6" s="660"/>
      <c r="DC6" s="676"/>
      <c r="DD6" s="603" t="s">
        <v>62</v>
      </c>
      <c r="DE6" s="598"/>
      <c r="DF6" s="598"/>
      <c r="DG6" s="598"/>
      <c r="DH6" s="598"/>
      <c r="DI6" s="598"/>
      <c r="DJ6" s="598"/>
      <c r="DK6" s="598"/>
      <c r="DL6" s="598"/>
      <c r="DM6" s="598"/>
      <c r="DN6" s="598"/>
      <c r="DO6" s="598"/>
      <c r="DP6" s="599"/>
      <c r="DQ6" s="603">
        <v>81566</v>
      </c>
      <c r="DR6" s="598"/>
      <c r="DS6" s="598"/>
      <c r="DT6" s="598"/>
      <c r="DU6" s="598"/>
      <c r="DV6" s="598"/>
      <c r="DW6" s="598"/>
      <c r="DX6" s="598"/>
      <c r="DY6" s="598"/>
      <c r="DZ6" s="598"/>
      <c r="EA6" s="598"/>
      <c r="EB6" s="598"/>
      <c r="EC6" s="636"/>
    </row>
    <row r="7" spans="2:143" ht="11.25" customHeight="1" x14ac:dyDescent="0.15">
      <c r="B7" s="594" t="s">
        <v>166</v>
      </c>
      <c r="C7" s="595"/>
      <c r="D7" s="595"/>
      <c r="E7" s="595"/>
      <c r="F7" s="595"/>
      <c r="G7" s="595"/>
      <c r="H7" s="595"/>
      <c r="I7" s="595"/>
      <c r="J7" s="595"/>
      <c r="K7" s="595"/>
      <c r="L7" s="595"/>
      <c r="M7" s="595"/>
      <c r="N7" s="595"/>
      <c r="O7" s="595"/>
      <c r="P7" s="595"/>
      <c r="Q7" s="596"/>
      <c r="R7" s="597">
        <v>510</v>
      </c>
      <c r="S7" s="598"/>
      <c r="T7" s="598"/>
      <c r="U7" s="598"/>
      <c r="V7" s="598"/>
      <c r="W7" s="598"/>
      <c r="X7" s="598"/>
      <c r="Y7" s="599"/>
      <c r="Z7" s="623">
        <v>0</v>
      </c>
      <c r="AA7" s="623"/>
      <c r="AB7" s="623"/>
      <c r="AC7" s="623"/>
      <c r="AD7" s="624">
        <v>510</v>
      </c>
      <c r="AE7" s="624"/>
      <c r="AF7" s="624"/>
      <c r="AG7" s="624"/>
      <c r="AH7" s="624"/>
      <c r="AI7" s="624"/>
      <c r="AJ7" s="624"/>
      <c r="AK7" s="624"/>
      <c r="AL7" s="600">
        <v>0</v>
      </c>
      <c r="AM7" s="601"/>
      <c r="AN7" s="601"/>
      <c r="AO7" s="625"/>
      <c r="AP7" s="594" t="s">
        <v>167</v>
      </c>
      <c r="AQ7" s="595"/>
      <c r="AR7" s="595"/>
      <c r="AS7" s="595"/>
      <c r="AT7" s="595"/>
      <c r="AU7" s="595"/>
      <c r="AV7" s="595"/>
      <c r="AW7" s="595"/>
      <c r="AX7" s="595"/>
      <c r="AY7" s="595"/>
      <c r="AZ7" s="595"/>
      <c r="BA7" s="595"/>
      <c r="BB7" s="595"/>
      <c r="BC7" s="595"/>
      <c r="BD7" s="595"/>
      <c r="BE7" s="595"/>
      <c r="BF7" s="596"/>
      <c r="BG7" s="597">
        <v>374820</v>
      </c>
      <c r="BH7" s="598"/>
      <c r="BI7" s="598"/>
      <c r="BJ7" s="598"/>
      <c r="BK7" s="598"/>
      <c r="BL7" s="598"/>
      <c r="BM7" s="598"/>
      <c r="BN7" s="599"/>
      <c r="BO7" s="623">
        <v>41.1</v>
      </c>
      <c r="BP7" s="623"/>
      <c r="BQ7" s="623"/>
      <c r="BR7" s="623"/>
      <c r="BS7" s="624">
        <v>14105</v>
      </c>
      <c r="BT7" s="624"/>
      <c r="BU7" s="624"/>
      <c r="BV7" s="624"/>
      <c r="BW7" s="624"/>
      <c r="BX7" s="624"/>
      <c r="BY7" s="624"/>
      <c r="BZ7" s="624"/>
      <c r="CA7" s="624"/>
      <c r="CB7" s="669"/>
      <c r="CD7" s="594" t="s">
        <v>168</v>
      </c>
      <c r="CE7" s="595"/>
      <c r="CF7" s="595"/>
      <c r="CG7" s="595"/>
      <c r="CH7" s="595"/>
      <c r="CI7" s="595"/>
      <c r="CJ7" s="595"/>
      <c r="CK7" s="595"/>
      <c r="CL7" s="595"/>
      <c r="CM7" s="595"/>
      <c r="CN7" s="595"/>
      <c r="CO7" s="595"/>
      <c r="CP7" s="595"/>
      <c r="CQ7" s="596"/>
      <c r="CR7" s="597">
        <v>1199559</v>
      </c>
      <c r="CS7" s="598"/>
      <c r="CT7" s="598"/>
      <c r="CU7" s="598"/>
      <c r="CV7" s="598"/>
      <c r="CW7" s="598"/>
      <c r="CX7" s="598"/>
      <c r="CY7" s="599"/>
      <c r="CZ7" s="623">
        <v>15.3</v>
      </c>
      <c r="DA7" s="623"/>
      <c r="DB7" s="623"/>
      <c r="DC7" s="623"/>
      <c r="DD7" s="603">
        <v>354851</v>
      </c>
      <c r="DE7" s="598"/>
      <c r="DF7" s="598"/>
      <c r="DG7" s="598"/>
      <c r="DH7" s="598"/>
      <c r="DI7" s="598"/>
      <c r="DJ7" s="598"/>
      <c r="DK7" s="598"/>
      <c r="DL7" s="598"/>
      <c r="DM7" s="598"/>
      <c r="DN7" s="598"/>
      <c r="DO7" s="598"/>
      <c r="DP7" s="599"/>
      <c r="DQ7" s="603">
        <v>761309</v>
      </c>
      <c r="DR7" s="598"/>
      <c r="DS7" s="598"/>
      <c r="DT7" s="598"/>
      <c r="DU7" s="598"/>
      <c r="DV7" s="598"/>
      <c r="DW7" s="598"/>
      <c r="DX7" s="598"/>
      <c r="DY7" s="598"/>
      <c r="DZ7" s="598"/>
      <c r="EA7" s="598"/>
      <c r="EB7" s="598"/>
      <c r="EC7" s="636"/>
    </row>
    <row r="8" spans="2:143" ht="11.25" customHeight="1" x14ac:dyDescent="0.15">
      <c r="B8" s="594" t="s">
        <v>169</v>
      </c>
      <c r="C8" s="595"/>
      <c r="D8" s="595"/>
      <c r="E8" s="595"/>
      <c r="F8" s="595"/>
      <c r="G8" s="595"/>
      <c r="H8" s="595"/>
      <c r="I8" s="595"/>
      <c r="J8" s="595"/>
      <c r="K8" s="595"/>
      <c r="L8" s="595"/>
      <c r="M8" s="595"/>
      <c r="N8" s="595"/>
      <c r="O8" s="595"/>
      <c r="P8" s="595"/>
      <c r="Q8" s="596"/>
      <c r="R8" s="597">
        <v>2608</v>
      </c>
      <c r="S8" s="598"/>
      <c r="T8" s="598"/>
      <c r="U8" s="598"/>
      <c r="V8" s="598"/>
      <c r="W8" s="598"/>
      <c r="X8" s="598"/>
      <c r="Y8" s="599"/>
      <c r="Z8" s="623">
        <v>0</v>
      </c>
      <c r="AA8" s="623"/>
      <c r="AB8" s="623"/>
      <c r="AC8" s="623"/>
      <c r="AD8" s="624">
        <v>2608</v>
      </c>
      <c r="AE8" s="624"/>
      <c r="AF8" s="624"/>
      <c r="AG8" s="624"/>
      <c r="AH8" s="624"/>
      <c r="AI8" s="624"/>
      <c r="AJ8" s="624"/>
      <c r="AK8" s="624"/>
      <c r="AL8" s="600">
        <v>0.1</v>
      </c>
      <c r="AM8" s="601"/>
      <c r="AN8" s="601"/>
      <c r="AO8" s="625"/>
      <c r="AP8" s="594" t="s">
        <v>170</v>
      </c>
      <c r="AQ8" s="595"/>
      <c r="AR8" s="595"/>
      <c r="AS8" s="595"/>
      <c r="AT8" s="595"/>
      <c r="AU8" s="595"/>
      <c r="AV8" s="595"/>
      <c r="AW8" s="595"/>
      <c r="AX8" s="595"/>
      <c r="AY8" s="595"/>
      <c r="AZ8" s="595"/>
      <c r="BA8" s="595"/>
      <c r="BB8" s="595"/>
      <c r="BC8" s="595"/>
      <c r="BD8" s="595"/>
      <c r="BE8" s="595"/>
      <c r="BF8" s="596"/>
      <c r="BG8" s="597">
        <v>11243</v>
      </c>
      <c r="BH8" s="598"/>
      <c r="BI8" s="598"/>
      <c r="BJ8" s="598"/>
      <c r="BK8" s="598"/>
      <c r="BL8" s="598"/>
      <c r="BM8" s="598"/>
      <c r="BN8" s="599"/>
      <c r="BO8" s="623">
        <v>1.2</v>
      </c>
      <c r="BP8" s="623"/>
      <c r="BQ8" s="623"/>
      <c r="BR8" s="623"/>
      <c r="BS8" s="624" t="s">
        <v>62</v>
      </c>
      <c r="BT8" s="624"/>
      <c r="BU8" s="624"/>
      <c r="BV8" s="624"/>
      <c r="BW8" s="624"/>
      <c r="BX8" s="624"/>
      <c r="BY8" s="624"/>
      <c r="BZ8" s="624"/>
      <c r="CA8" s="624"/>
      <c r="CB8" s="669"/>
      <c r="CD8" s="594" t="s">
        <v>171</v>
      </c>
      <c r="CE8" s="595"/>
      <c r="CF8" s="595"/>
      <c r="CG8" s="595"/>
      <c r="CH8" s="595"/>
      <c r="CI8" s="595"/>
      <c r="CJ8" s="595"/>
      <c r="CK8" s="595"/>
      <c r="CL8" s="595"/>
      <c r="CM8" s="595"/>
      <c r="CN8" s="595"/>
      <c r="CO8" s="595"/>
      <c r="CP8" s="595"/>
      <c r="CQ8" s="596"/>
      <c r="CR8" s="597">
        <v>1729497</v>
      </c>
      <c r="CS8" s="598"/>
      <c r="CT8" s="598"/>
      <c r="CU8" s="598"/>
      <c r="CV8" s="598"/>
      <c r="CW8" s="598"/>
      <c r="CX8" s="598"/>
      <c r="CY8" s="599"/>
      <c r="CZ8" s="623">
        <v>22.1</v>
      </c>
      <c r="DA8" s="623"/>
      <c r="DB8" s="623"/>
      <c r="DC8" s="623"/>
      <c r="DD8" s="603">
        <v>46655</v>
      </c>
      <c r="DE8" s="598"/>
      <c r="DF8" s="598"/>
      <c r="DG8" s="598"/>
      <c r="DH8" s="598"/>
      <c r="DI8" s="598"/>
      <c r="DJ8" s="598"/>
      <c r="DK8" s="598"/>
      <c r="DL8" s="598"/>
      <c r="DM8" s="598"/>
      <c r="DN8" s="598"/>
      <c r="DO8" s="598"/>
      <c r="DP8" s="599"/>
      <c r="DQ8" s="603">
        <v>1024163</v>
      </c>
      <c r="DR8" s="598"/>
      <c r="DS8" s="598"/>
      <c r="DT8" s="598"/>
      <c r="DU8" s="598"/>
      <c r="DV8" s="598"/>
      <c r="DW8" s="598"/>
      <c r="DX8" s="598"/>
      <c r="DY8" s="598"/>
      <c r="DZ8" s="598"/>
      <c r="EA8" s="598"/>
      <c r="EB8" s="598"/>
      <c r="EC8" s="636"/>
    </row>
    <row r="9" spans="2:143" ht="11.25" customHeight="1" x14ac:dyDescent="0.15">
      <c r="B9" s="594" t="s">
        <v>172</v>
      </c>
      <c r="C9" s="595"/>
      <c r="D9" s="595"/>
      <c r="E9" s="595"/>
      <c r="F9" s="595"/>
      <c r="G9" s="595"/>
      <c r="H9" s="595"/>
      <c r="I9" s="595"/>
      <c r="J9" s="595"/>
      <c r="K9" s="595"/>
      <c r="L9" s="595"/>
      <c r="M9" s="595"/>
      <c r="N9" s="595"/>
      <c r="O9" s="595"/>
      <c r="P9" s="595"/>
      <c r="Q9" s="596"/>
      <c r="R9" s="597">
        <v>3172</v>
      </c>
      <c r="S9" s="598"/>
      <c r="T9" s="598"/>
      <c r="U9" s="598"/>
      <c r="V9" s="598"/>
      <c r="W9" s="598"/>
      <c r="X9" s="598"/>
      <c r="Y9" s="599"/>
      <c r="Z9" s="623">
        <v>0</v>
      </c>
      <c r="AA9" s="623"/>
      <c r="AB9" s="623"/>
      <c r="AC9" s="623"/>
      <c r="AD9" s="624">
        <v>3172</v>
      </c>
      <c r="AE9" s="624"/>
      <c r="AF9" s="624"/>
      <c r="AG9" s="624"/>
      <c r="AH9" s="624"/>
      <c r="AI9" s="624"/>
      <c r="AJ9" s="624"/>
      <c r="AK9" s="624"/>
      <c r="AL9" s="600">
        <v>0.1</v>
      </c>
      <c r="AM9" s="601"/>
      <c r="AN9" s="601"/>
      <c r="AO9" s="625"/>
      <c r="AP9" s="594" t="s">
        <v>173</v>
      </c>
      <c r="AQ9" s="595"/>
      <c r="AR9" s="595"/>
      <c r="AS9" s="595"/>
      <c r="AT9" s="595"/>
      <c r="AU9" s="595"/>
      <c r="AV9" s="595"/>
      <c r="AW9" s="595"/>
      <c r="AX9" s="595"/>
      <c r="AY9" s="595"/>
      <c r="AZ9" s="595"/>
      <c r="BA9" s="595"/>
      <c r="BB9" s="595"/>
      <c r="BC9" s="595"/>
      <c r="BD9" s="595"/>
      <c r="BE9" s="595"/>
      <c r="BF9" s="596"/>
      <c r="BG9" s="597">
        <v>303958</v>
      </c>
      <c r="BH9" s="598"/>
      <c r="BI9" s="598"/>
      <c r="BJ9" s="598"/>
      <c r="BK9" s="598"/>
      <c r="BL9" s="598"/>
      <c r="BM9" s="598"/>
      <c r="BN9" s="599"/>
      <c r="BO9" s="623">
        <v>33.299999999999997</v>
      </c>
      <c r="BP9" s="623"/>
      <c r="BQ9" s="623"/>
      <c r="BR9" s="623"/>
      <c r="BS9" s="624" t="s">
        <v>62</v>
      </c>
      <c r="BT9" s="624"/>
      <c r="BU9" s="624"/>
      <c r="BV9" s="624"/>
      <c r="BW9" s="624"/>
      <c r="BX9" s="624"/>
      <c r="BY9" s="624"/>
      <c r="BZ9" s="624"/>
      <c r="CA9" s="624"/>
      <c r="CB9" s="669"/>
      <c r="CD9" s="594" t="s">
        <v>174</v>
      </c>
      <c r="CE9" s="595"/>
      <c r="CF9" s="595"/>
      <c r="CG9" s="595"/>
      <c r="CH9" s="595"/>
      <c r="CI9" s="595"/>
      <c r="CJ9" s="595"/>
      <c r="CK9" s="595"/>
      <c r="CL9" s="595"/>
      <c r="CM9" s="595"/>
      <c r="CN9" s="595"/>
      <c r="CO9" s="595"/>
      <c r="CP9" s="595"/>
      <c r="CQ9" s="596"/>
      <c r="CR9" s="597">
        <v>783833</v>
      </c>
      <c r="CS9" s="598"/>
      <c r="CT9" s="598"/>
      <c r="CU9" s="598"/>
      <c r="CV9" s="598"/>
      <c r="CW9" s="598"/>
      <c r="CX9" s="598"/>
      <c r="CY9" s="599"/>
      <c r="CZ9" s="623">
        <v>10</v>
      </c>
      <c r="DA9" s="623"/>
      <c r="DB9" s="623"/>
      <c r="DC9" s="623"/>
      <c r="DD9" s="603">
        <v>1747</v>
      </c>
      <c r="DE9" s="598"/>
      <c r="DF9" s="598"/>
      <c r="DG9" s="598"/>
      <c r="DH9" s="598"/>
      <c r="DI9" s="598"/>
      <c r="DJ9" s="598"/>
      <c r="DK9" s="598"/>
      <c r="DL9" s="598"/>
      <c r="DM9" s="598"/>
      <c r="DN9" s="598"/>
      <c r="DO9" s="598"/>
      <c r="DP9" s="599"/>
      <c r="DQ9" s="603">
        <v>663259</v>
      </c>
      <c r="DR9" s="598"/>
      <c r="DS9" s="598"/>
      <c r="DT9" s="598"/>
      <c r="DU9" s="598"/>
      <c r="DV9" s="598"/>
      <c r="DW9" s="598"/>
      <c r="DX9" s="598"/>
      <c r="DY9" s="598"/>
      <c r="DZ9" s="598"/>
      <c r="EA9" s="598"/>
      <c r="EB9" s="598"/>
      <c r="EC9" s="636"/>
    </row>
    <row r="10" spans="2:143" ht="11.25" customHeight="1" x14ac:dyDescent="0.15">
      <c r="B10" s="594" t="s">
        <v>175</v>
      </c>
      <c r="C10" s="595"/>
      <c r="D10" s="595"/>
      <c r="E10" s="595"/>
      <c r="F10" s="595"/>
      <c r="G10" s="595"/>
      <c r="H10" s="595"/>
      <c r="I10" s="595"/>
      <c r="J10" s="595"/>
      <c r="K10" s="595"/>
      <c r="L10" s="595"/>
      <c r="M10" s="595"/>
      <c r="N10" s="595"/>
      <c r="O10" s="595"/>
      <c r="P10" s="595"/>
      <c r="Q10" s="596"/>
      <c r="R10" s="597" t="s">
        <v>62</v>
      </c>
      <c r="S10" s="598"/>
      <c r="T10" s="598"/>
      <c r="U10" s="598"/>
      <c r="V10" s="598"/>
      <c r="W10" s="598"/>
      <c r="X10" s="598"/>
      <c r="Y10" s="599"/>
      <c r="Z10" s="623" t="s">
        <v>62</v>
      </c>
      <c r="AA10" s="623"/>
      <c r="AB10" s="623"/>
      <c r="AC10" s="623"/>
      <c r="AD10" s="624" t="s">
        <v>62</v>
      </c>
      <c r="AE10" s="624"/>
      <c r="AF10" s="624"/>
      <c r="AG10" s="624"/>
      <c r="AH10" s="624"/>
      <c r="AI10" s="624"/>
      <c r="AJ10" s="624"/>
      <c r="AK10" s="624"/>
      <c r="AL10" s="600" t="s">
        <v>62</v>
      </c>
      <c r="AM10" s="601"/>
      <c r="AN10" s="601"/>
      <c r="AO10" s="625"/>
      <c r="AP10" s="594" t="s">
        <v>176</v>
      </c>
      <c r="AQ10" s="595"/>
      <c r="AR10" s="595"/>
      <c r="AS10" s="595"/>
      <c r="AT10" s="595"/>
      <c r="AU10" s="595"/>
      <c r="AV10" s="595"/>
      <c r="AW10" s="595"/>
      <c r="AX10" s="595"/>
      <c r="AY10" s="595"/>
      <c r="AZ10" s="595"/>
      <c r="BA10" s="595"/>
      <c r="BB10" s="595"/>
      <c r="BC10" s="595"/>
      <c r="BD10" s="595"/>
      <c r="BE10" s="595"/>
      <c r="BF10" s="596"/>
      <c r="BG10" s="597">
        <v>24534</v>
      </c>
      <c r="BH10" s="598"/>
      <c r="BI10" s="598"/>
      <c r="BJ10" s="598"/>
      <c r="BK10" s="598"/>
      <c r="BL10" s="598"/>
      <c r="BM10" s="598"/>
      <c r="BN10" s="599"/>
      <c r="BO10" s="623">
        <v>2.7</v>
      </c>
      <c r="BP10" s="623"/>
      <c r="BQ10" s="623"/>
      <c r="BR10" s="623"/>
      <c r="BS10" s="624">
        <v>4089</v>
      </c>
      <c r="BT10" s="624"/>
      <c r="BU10" s="624"/>
      <c r="BV10" s="624"/>
      <c r="BW10" s="624"/>
      <c r="BX10" s="624"/>
      <c r="BY10" s="624"/>
      <c r="BZ10" s="624"/>
      <c r="CA10" s="624"/>
      <c r="CB10" s="669"/>
      <c r="CD10" s="594" t="s">
        <v>177</v>
      </c>
      <c r="CE10" s="595"/>
      <c r="CF10" s="595"/>
      <c r="CG10" s="595"/>
      <c r="CH10" s="595"/>
      <c r="CI10" s="595"/>
      <c r="CJ10" s="595"/>
      <c r="CK10" s="595"/>
      <c r="CL10" s="595"/>
      <c r="CM10" s="595"/>
      <c r="CN10" s="595"/>
      <c r="CO10" s="595"/>
      <c r="CP10" s="595"/>
      <c r="CQ10" s="596"/>
      <c r="CR10" s="597">
        <v>1120</v>
      </c>
      <c r="CS10" s="598"/>
      <c r="CT10" s="598"/>
      <c r="CU10" s="598"/>
      <c r="CV10" s="598"/>
      <c r="CW10" s="598"/>
      <c r="CX10" s="598"/>
      <c r="CY10" s="599"/>
      <c r="CZ10" s="623">
        <v>0</v>
      </c>
      <c r="DA10" s="623"/>
      <c r="DB10" s="623"/>
      <c r="DC10" s="623"/>
      <c r="DD10" s="603">
        <v>1120</v>
      </c>
      <c r="DE10" s="598"/>
      <c r="DF10" s="598"/>
      <c r="DG10" s="598"/>
      <c r="DH10" s="598"/>
      <c r="DI10" s="598"/>
      <c r="DJ10" s="598"/>
      <c r="DK10" s="598"/>
      <c r="DL10" s="598"/>
      <c r="DM10" s="598"/>
      <c r="DN10" s="598"/>
      <c r="DO10" s="598"/>
      <c r="DP10" s="599"/>
      <c r="DQ10" s="603">
        <v>1120</v>
      </c>
      <c r="DR10" s="598"/>
      <c r="DS10" s="598"/>
      <c r="DT10" s="598"/>
      <c r="DU10" s="598"/>
      <c r="DV10" s="598"/>
      <c r="DW10" s="598"/>
      <c r="DX10" s="598"/>
      <c r="DY10" s="598"/>
      <c r="DZ10" s="598"/>
      <c r="EA10" s="598"/>
      <c r="EB10" s="598"/>
      <c r="EC10" s="636"/>
    </row>
    <row r="11" spans="2:143" ht="11.25" customHeight="1" x14ac:dyDescent="0.15">
      <c r="B11" s="594" t="s">
        <v>178</v>
      </c>
      <c r="C11" s="595"/>
      <c r="D11" s="595"/>
      <c r="E11" s="595"/>
      <c r="F11" s="595"/>
      <c r="G11" s="595"/>
      <c r="H11" s="595"/>
      <c r="I11" s="595"/>
      <c r="J11" s="595"/>
      <c r="K11" s="595"/>
      <c r="L11" s="595"/>
      <c r="M11" s="595"/>
      <c r="N11" s="595"/>
      <c r="O11" s="595"/>
      <c r="P11" s="595"/>
      <c r="Q11" s="596"/>
      <c r="R11" s="597">
        <v>175367</v>
      </c>
      <c r="S11" s="598"/>
      <c r="T11" s="598"/>
      <c r="U11" s="598"/>
      <c r="V11" s="598"/>
      <c r="W11" s="598"/>
      <c r="X11" s="598"/>
      <c r="Y11" s="599"/>
      <c r="Z11" s="600">
        <v>2.2000000000000002</v>
      </c>
      <c r="AA11" s="601"/>
      <c r="AB11" s="601"/>
      <c r="AC11" s="602"/>
      <c r="AD11" s="603">
        <v>175367</v>
      </c>
      <c r="AE11" s="598"/>
      <c r="AF11" s="598"/>
      <c r="AG11" s="598"/>
      <c r="AH11" s="598"/>
      <c r="AI11" s="598"/>
      <c r="AJ11" s="598"/>
      <c r="AK11" s="599"/>
      <c r="AL11" s="600">
        <v>3.7</v>
      </c>
      <c r="AM11" s="601"/>
      <c r="AN11" s="601"/>
      <c r="AO11" s="625"/>
      <c r="AP11" s="594" t="s">
        <v>179</v>
      </c>
      <c r="AQ11" s="595"/>
      <c r="AR11" s="595"/>
      <c r="AS11" s="595"/>
      <c r="AT11" s="595"/>
      <c r="AU11" s="595"/>
      <c r="AV11" s="595"/>
      <c r="AW11" s="595"/>
      <c r="AX11" s="595"/>
      <c r="AY11" s="595"/>
      <c r="AZ11" s="595"/>
      <c r="BA11" s="595"/>
      <c r="BB11" s="595"/>
      <c r="BC11" s="595"/>
      <c r="BD11" s="595"/>
      <c r="BE11" s="595"/>
      <c r="BF11" s="596"/>
      <c r="BG11" s="597">
        <v>35085</v>
      </c>
      <c r="BH11" s="598"/>
      <c r="BI11" s="598"/>
      <c r="BJ11" s="598"/>
      <c r="BK11" s="598"/>
      <c r="BL11" s="598"/>
      <c r="BM11" s="598"/>
      <c r="BN11" s="599"/>
      <c r="BO11" s="623">
        <v>3.8</v>
      </c>
      <c r="BP11" s="623"/>
      <c r="BQ11" s="623"/>
      <c r="BR11" s="623"/>
      <c r="BS11" s="624">
        <v>10016</v>
      </c>
      <c r="BT11" s="624"/>
      <c r="BU11" s="624"/>
      <c r="BV11" s="624"/>
      <c r="BW11" s="624"/>
      <c r="BX11" s="624"/>
      <c r="BY11" s="624"/>
      <c r="BZ11" s="624"/>
      <c r="CA11" s="624"/>
      <c r="CB11" s="669"/>
      <c r="CD11" s="594" t="s">
        <v>180</v>
      </c>
      <c r="CE11" s="595"/>
      <c r="CF11" s="595"/>
      <c r="CG11" s="595"/>
      <c r="CH11" s="595"/>
      <c r="CI11" s="595"/>
      <c r="CJ11" s="595"/>
      <c r="CK11" s="595"/>
      <c r="CL11" s="595"/>
      <c r="CM11" s="595"/>
      <c r="CN11" s="595"/>
      <c r="CO11" s="595"/>
      <c r="CP11" s="595"/>
      <c r="CQ11" s="596"/>
      <c r="CR11" s="597">
        <v>490689</v>
      </c>
      <c r="CS11" s="598"/>
      <c r="CT11" s="598"/>
      <c r="CU11" s="598"/>
      <c r="CV11" s="598"/>
      <c r="CW11" s="598"/>
      <c r="CX11" s="598"/>
      <c r="CY11" s="599"/>
      <c r="CZ11" s="623">
        <v>6.3</v>
      </c>
      <c r="DA11" s="623"/>
      <c r="DB11" s="623"/>
      <c r="DC11" s="623"/>
      <c r="DD11" s="603">
        <v>212207</v>
      </c>
      <c r="DE11" s="598"/>
      <c r="DF11" s="598"/>
      <c r="DG11" s="598"/>
      <c r="DH11" s="598"/>
      <c r="DI11" s="598"/>
      <c r="DJ11" s="598"/>
      <c r="DK11" s="598"/>
      <c r="DL11" s="598"/>
      <c r="DM11" s="598"/>
      <c r="DN11" s="598"/>
      <c r="DO11" s="598"/>
      <c r="DP11" s="599"/>
      <c r="DQ11" s="603">
        <v>210893</v>
      </c>
      <c r="DR11" s="598"/>
      <c r="DS11" s="598"/>
      <c r="DT11" s="598"/>
      <c r="DU11" s="598"/>
      <c r="DV11" s="598"/>
      <c r="DW11" s="598"/>
      <c r="DX11" s="598"/>
      <c r="DY11" s="598"/>
      <c r="DZ11" s="598"/>
      <c r="EA11" s="598"/>
      <c r="EB11" s="598"/>
      <c r="EC11" s="636"/>
    </row>
    <row r="12" spans="2:143" ht="11.25" customHeight="1" x14ac:dyDescent="0.15">
      <c r="B12" s="594" t="s">
        <v>181</v>
      </c>
      <c r="C12" s="595"/>
      <c r="D12" s="595"/>
      <c r="E12" s="595"/>
      <c r="F12" s="595"/>
      <c r="G12" s="595"/>
      <c r="H12" s="595"/>
      <c r="I12" s="595"/>
      <c r="J12" s="595"/>
      <c r="K12" s="595"/>
      <c r="L12" s="595"/>
      <c r="M12" s="595"/>
      <c r="N12" s="595"/>
      <c r="O12" s="595"/>
      <c r="P12" s="595"/>
      <c r="Q12" s="596"/>
      <c r="R12" s="597" t="s">
        <v>62</v>
      </c>
      <c r="S12" s="598"/>
      <c r="T12" s="598"/>
      <c r="U12" s="598"/>
      <c r="V12" s="598"/>
      <c r="W12" s="598"/>
      <c r="X12" s="598"/>
      <c r="Y12" s="599"/>
      <c r="Z12" s="623" t="s">
        <v>62</v>
      </c>
      <c r="AA12" s="623"/>
      <c r="AB12" s="623"/>
      <c r="AC12" s="623"/>
      <c r="AD12" s="624" t="s">
        <v>62</v>
      </c>
      <c r="AE12" s="624"/>
      <c r="AF12" s="624"/>
      <c r="AG12" s="624"/>
      <c r="AH12" s="624"/>
      <c r="AI12" s="624"/>
      <c r="AJ12" s="624"/>
      <c r="AK12" s="624"/>
      <c r="AL12" s="600" t="s">
        <v>62</v>
      </c>
      <c r="AM12" s="601"/>
      <c r="AN12" s="601"/>
      <c r="AO12" s="625"/>
      <c r="AP12" s="594" t="s">
        <v>182</v>
      </c>
      <c r="AQ12" s="595"/>
      <c r="AR12" s="595"/>
      <c r="AS12" s="595"/>
      <c r="AT12" s="595"/>
      <c r="AU12" s="595"/>
      <c r="AV12" s="595"/>
      <c r="AW12" s="595"/>
      <c r="AX12" s="595"/>
      <c r="AY12" s="595"/>
      <c r="AZ12" s="595"/>
      <c r="BA12" s="595"/>
      <c r="BB12" s="595"/>
      <c r="BC12" s="595"/>
      <c r="BD12" s="595"/>
      <c r="BE12" s="595"/>
      <c r="BF12" s="596"/>
      <c r="BG12" s="597">
        <v>409424</v>
      </c>
      <c r="BH12" s="598"/>
      <c r="BI12" s="598"/>
      <c r="BJ12" s="598"/>
      <c r="BK12" s="598"/>
      <c r="BL12" s="598"/>
      <c r="BM12" s="598"/>
      <c r="BN12" s="599"/>
      <c r="BO12" s="623">
        <v>44.9</v>
      </c>
      <c r="BP12" s="623"/>
      <c r="BQ12" s="623"/>
      <c r="BR12" s="623"/>
      <c r="BS12" s="624" t="s">
        <v>62</v>
      </c>
      <c r="BT12" s="624"/>
      <c r="BU12" s="624"/>
      <c r="BV12" s="624"/>
      <c r="BW12" s="624"/>
      <c r="BX12" s="624"/>
      <c r="BY12" s="624"/>
      <c r="BZ12" s="624"/>
      <c r="CA12" s="624"/>
      <c r="CB12" s="669"/>
      <c r="CD12" s="594" t="s">
        <v>183</v>
      </c>
      <c r="CE12" s="595"/>
      <c r="CF12" s="595"/>
      <c r="CG12" s="595"/>
      <c r="CH12" s="595"/>
      <c r="CI12" s="595"/>
      <c r="CJ12" s="595"/>
      <c r="CK12" s="595"/>
      <c r="CL12" s="595"/>
      <c r="CM12" s="595"/>
      <c r="CN12" s="595"/>
      <c r="CO12" s="595"/>
      <c r="CP12" s="595"/>
      <c r="CQ12" s="596"/>
      <c r="CR12" s="597">
        <v>483042</v>
      </c>
      <c r="CS12" s="598"/>
      <c r="CT12" s="598"/>
      <c r="CU12" s="598"/>
      <c r="CV12" s="598"/>
      <c r="CW12" s="598"/>
      <c r="CX12" s="598"/>
      <c r="CY12" s="599"/>
      <c r="CZ12" s="623">
        <v>6.2</v>
      </c>
      <c r="DA12" s="623"/>
      <c r="DB12" s="623"/>
      <c r="DC12" s="623"/>
      <c r="DD12" s="603" t="s">
        <v>62</v>
      </c>
      <c r="DE12" s="598"/>
      <c r="DF12" s="598"/>
      <c r="DG12" s="598"/>
      <c r="DH12" s="598"/>
      <c r="DI12" s="598"/>
      <c r="DJ12" s="598"/>
      <c r="DK12" s="598"/>
      <c r="DL12" s="598"/>
      <c r="DM12" s="598"/>
      <c r="DN12" s="598"/>
      <c r="DO12" s="598"/>
      <c r="DP12" s="599"/>
      <c r="DQ12" s="603">
        <v>198802</v>
      </c>
      <c r="DR12" s="598"/>
      <c r="DS12" s="598"/>
      <c r="DT12" s="598"/>
      <c r="DU12" s="598"/>
      <c r="DV12" s="598"/>
      <c r="DW12" s="598"/>
      <c r="DX12" s="598"/>
      <c r="DY12" s="598"/>
      <c r="DZ12" s="598"/>
      <c r="EA12" s="598"/>
      <c r="EB12" s="598"/>
      <c r="EC12" s="636"/>
    </row>
    <row r="13" spans="2:143" ht="11.25" customHeight="1" x14ac:dyDescent="0.15">
      <c r="B13" s="594" t="s">
        <v>184</v>
      </c>
      <c r="C13" s="595"/>
      <c r="D13" s="595"/>
      <c r="E13" s="595"/>
      <c r="F13" s="595"/>
      <c r="G13" s="595"/>
      <c r="H13" s="595"/>
      <c r="I13" s="595"/>
      <c r="J13" s="595"/>
      <c r="K13" s="595"/>
      <c r="L13" s="595"/>
      <c r="M13" s="595"/>
      <c r="N13" s="595"/>
      <c r="O13" s="595"/>
      <c r="P13" s="595"/>
      <c r="Q13" s="596"/>
      <c r="R13" s="597" t="s">
        <v>62</v>
      </c>
      <c r="S13" s="598"/>
      <c r="T13" s="598"/>
      <c r="U13" s="598"/>
      <c r="V13" s="598"/>
      <c r="W13" s="598"/>
      <c r="X13" s="598"/>
      <c r="Y13" s="599"/>
      <c r="Z13" s="623" t="s">
        <v>62</v>
      </c>
      <c r="AA13" s="623"/>
      <c r="AB13" s="623"/>
      <c r="AC13" s="623"/>
      <c r="AD13" s="624" t="s">
        <v>62</v>
      </c>
      <c r="AE13" s="624"/>
      <c r="AF13" s="624"/>
      <c r="AG13" s="624"/>
      <c r="AH13" s="624"/>
      <c r="AI13" s="624"/>
      <c r="AJ13" s="624"/>
      <c r="AK13" s="624"/>
      <c r="AL13" s="600" t="s">
        <v>62</v>
      </c>
      <c r="AM13" s="601"/>
      <c r="AN13" s="601"/>
      <c r="AO13" s="625"/>
      <c r="AP13" s="594" t="s">
        <v>185</v>
      </c>
      <c r="AQ13" s="595"/>
      <c r="AR13" s="595"/>
      <c r="AS13" s="595"/>
      <c r="AT13" s="595"/>
      <c r="AU13" s="595"/>
      <c r="AV13" s="595"/>
      <c r="AW13" s="595"/>
      <c r="AX13" s="595"/>
      <c r="AY13" s="595"/>
      <c r="AZ13" s="595"/>
      <c r="BA13" s="595"/>
      <c r="BB13" s="595"/>
      <c r="BC13" s="595"/>
      <c r="BD13" s="595"/>
      <c r="BE13" s="595"/>
      <c r="BF13" s="596"/>
      <c r="BG13" s="597">
        <v>403337</v>
      </c>
      <c r="BH13" s="598"/>
      <c r="BI13" s="598"/>
      <c r="BJ13" s="598"/>
      <c r="BK13" s="598"/>
      <c r="BL13" s="598"/>
      <c r="BM13" s="598"/>
      <c r="BN13" s="599"/>
      <c r="BO13" s="623">
        <v>44.2</v>
      </c>
      <c r="BP13" s="623"/>
      <c r="BQ13" s="623"/>
      <c r="BR13" s="623"/>
      <c r="BS13" s="624" t="s">
        <v>62</v>
      </c>
      <c r="BT13" s="624"/>
      <c r="BU13" s="624"/>
      <c r="BV13" s="624"/>
      <c r="BW13" s="624"/>
      <c r="BX13" s="624"/>
      <c r="BY13" s="624"/>
      <c r="BZ13" s="624"/>
      <c r="CA13" s="624"/>
      <c r="CB13" s="669"/>
      <c r="CD13" s="594" t="s">
        <v>186</v>
      </c>
      <c r="CE13" s="595"/>
      <c r="CF13" s="595"/>
      <c r="CG13" s="595"/>
      <c r="CH13" s="595"/>
      <c r="CI13" s="595"/>
      <c r="CJ13" s="595"/>
      <c r="CK13" s="595"/>
      <c r="CL13" s="595"/>
      <c r="CM13" s="595"/>
      <c r="CN13" s="595"/>
      <c r="CO13" s="595"/>
      <c r="CP13" s="595"/>
      <c r="CQ13" s="596"/>
      <c r="CR13" s="597">
        <v>952027</v>
      </c>
      <c r="CS13" s="598"/>
      <c r="CT13" s="598"/>
      <c r="CU13" s="598"/>
      <c r="CV13" s="598"/>
      <c r="CW13" s="598"/>
      <c r="CX13" s="598"/>
      <c r="CY13" s="599"/>
      <c r="CZ13" s="623">
        <v>12.2</v>
      </c>
      <c r="DA13" s="623"/>
      <c r="DB13" s="623"/>
      <c r="DC13" s="623"/>
      <c r="DD13" s="603">
        <v>222530</v>
      </c>
      <c r="DE13" s="598"/>
      <c r="DF13" s="598"/>
      <c r="DG13" s="598"/>
      <c r="DH13" s="598"/>
      <c r="DI13" s="598"/>
      <c r="DJ13" s="598"/>
      <c r="DK13" s="598"/>
      <c r="DL13" s="598"/>
      <c r="DM13" s="598"/>
      <c r="DN13" s="598"/>
      <c r="DO13" s="598"/>
      <c r="DP13" s="599"/>
      <c r="DQ13" s="603">
        <v>524112</v>
      </c>
      <c r="DR13" s="598"/>
      <c r="DS13" s="598"/>
      <c r="DT13" s="598"/>
      <c r="DU13" s="598"/>
      <c r="DV13" s="598"/>
      <c r="DW13" s="598"/>
      <c r="DX13" s="598"/>
      <c r="DY13" s="598"/>
      <c r="DZ13" s="598"/>
      <c r="EA13" s="598"/>
      <c r="EB13" s="598"/>
      <c r="EC13" s="636"/>
    </row>
    <row r="14" spans="2:143" ht="11.25" customHeight="1" x14ac:dyDescent="0.15">
      <c r="B14" s="594" t="s">
        <v>187</v>
      </c>
      <c r="C14" s="595"/>
      <c r="D14" s="595"/>
      <c r="E14" s="595"/>
      <c r="F14" s="595"/>
      <c r="G14" s="595"/>
      <c r="H14" s="595"/>
      <c r="I14" s="595"/>
      <c r="J14" s="595"/>
      <c r="K14" s="595"/>
      <c r="L14" s="595"/>
      <c r="M14" s="595"/>
      <c r="N14" s="595"/>
      <c r="O14" s="595"/>
      <c r="P14" s="595"/>
      <c r="Q14" s="596"/>
      <c r="R14" s="597" t="s">
        <v>62</v>
      </c>
      <c r="S14" s="598"/>
      <c r="T14" s="598"/>
      <c r="U14" s="598"/>
      <c r="V14" s="598"/>
      <c r="W14" s="598"/>
      <c r="X14" s="598"/>
      <c r="Y14" s="599"/>
      <c r="Z14" s="623" t="s">
        <v>62</v>
      </c>
      <c r="AA14" s="623"/>
      <c r="AB14" s="623"/>
      <c r="AC14" s="623"/>
      <c r="AD14" s="624" t="s">
        <v>62</v>
      </c>
      <c r="AE14" s="624"/>
      <c r="AF14" s="624"/>
      <c r="AG14" s="624"/>
      <c r="AH14" s="624"/>
      <c r="AI14" s="624"/>
      <c r="AJ14" s="624"/>
      <c r="AK14" s="624"/>
      <c r="AL14" s="600" t="s">
        <v>62</v>
      </c>
      <c r="AM14" s="601"/>
      <c r="AN14" s="601"/>
      <c r="AO14" s="625"/>
      <c r="AP14" s="594" t="s">
        <v>188</v>
      </c>
      <c r="AQ14" s="595"/>
      <c r="AR14" s="595"/>
      <c r="AS14" s="595"/>
      <c r="AT14" s="595"/>
      <c r="AU14" s="595"/>
      <c r="AV14" s="595"/>
      <c r="AW14" s="595"/>
      <c r="AX14" s="595"/>
      <c r="AY14" s="595"/>
      <c r="AZ14" s="595"/>
      <c r="BA14" s="595"/>
      <c r="BB14" s="595"/>
      <c r="BC14" s="595"/>
      <c r="BD14" s="595"/>
      <c r="BE14" s="595"/>
      <c r="BF14" s="596"/>
      <c r="BG14" s="597">
        <v>21830</v>
      </c>
      <c r="BH14" s="598"/>
      <c r="BI14" s="598"/>
      <c r="BJ14" s="598"/>
      <c r="BK14" s="598"/>
      <c r="BL14" s="598"/>
      <c r="BM14" s="598"/>
      <c r="BN14" s="599"/>
      <c r="BO14" s="623">
        <v>2.4</v>
      </c>
      <c r="BP14" s="623"/>
      <c r="BQ14" s="623"/>
      <c r="BR14" s="623"/>
      <c r="BS14" s="624" t="s">
        <v>62</v>
      </c>
      <c r="BT14" s="624"/>
      <c r="BU14" s="624"/>
      <c r="BV14" s="624"/>
      <c r="BW14" s="624"/>
      <c r="BX14" s="624"/>
      <c r="BY14" s="624"/>
      <c r="BZ14" s="624"/>
      <c r="CA14" s="624"/>
      <c r="CB14" s="669"/>
      <c r="CD14" s="594" t="s">
        <v>189</v>
      </c>
      <c r="CE14" s="595"/>
      <c r="CF14" s="595"/>
      <c r="CG14" s="595"/>
      <c r="CH14" s="595"/>
      <c r="CI14" s="595"/>
      <c r="CJ14" s="595"/>
      <c r="CK14" s="595"/>
      <c r="CL14" s="595"/>
      <c r="CM14" s="595"/>
      <c r="CN14" s="595"/>
      <c r="CO14" s="595"/>
      <c r="CP14" s="595"/>
      <c r="CQ14" s="596"/>
      <c r="CR14" s="597">
        <v>260108</v>
      </c>
      <c r="CS14" s="598"/>
      <c r="CT14" s="598"/>
      <c r="CU14" s="598"/>
      <c r="CV14" s="598"/>
      <c r="CW14" s="598"/>
      <c r="CX14" s="598"/>
      <c r="CY14" s="599"/>
      <c r="CZ14" s="623">
        <v>3.3</v>
      </c>
      <c r="DA14" s="623"/>
      <c r="DB14" s="623"/>
      <c r="DC14" s="623"/>
      <c r="DD14" s="603">
        <v>12263</v>
      </c>
      <c r="DE14" s="598"/>
      <c r="DF14" s="598"/>
      <c r="DG14" s="598"/>
      <c r="DH14" s="598"/>
      <c r="DI14" s="598"/>
      <c r="DJ14" s="598"/>
      <c r="DK14" s="598"/>
      <c r="DL14" s="598"/>
      <c r="DM14" s="598"/>
      <c r="DN14" s="598"/>
      <c r="DO14" s="598"/>
      <c r="DP14" s="599"/>
      <c r="DQ14" s="603">
        <v>254494</v>
      </c>
      <c r="DR14" s="598"/>
      <c r="DS14" s="598"/>
      <c r="DT14" s="598"/>
      <c r="DU14" s="598"/>
      <c r="DV14" s="598"/>
      <c r="DW14" s="598"/>
      <c r="DX14" s="598"/>
      <c r="DY14" s="598"/>
      <c r="DZ14" s="598"/>
      <c r="EA14" s="598"/>
      <c r="EB14" s="598"/>
      <c r="EC14" s="636"/>
    </row>
    <row r="15" spans="2:143" ht="11.25" customHeight="1" x14ac:dyDescent="0.15">
      <c r="B15" s="594" t="s">
        <v>190</v>
      </c>
      <c r="C15" s="595"/>
      <c r="D15" s="595"/>
      <c r="E15" s="595"/>
      <c r="F15" s="595"/>
      <c r="G15" s="595"/>
      <c r="H15" s="595"/>
      <c r="I15" s="595"/>
      <c r="J15" s="595"/>
      <c r="K15" s="595"/>
      <c r="L15" s="595"/>
      <c r="M15" s="595"/>
      <c r="N15" s="595"/>
      <c r="O15" s="595"/>
      <c r="P15" s="595"/>
      <c r="Q15" s="596"/>
      <c r="R15" s="597" t="s">
        <v>62</v>
      </c>
      <c r="S15" s="598"/>
      <c r="T15" s="598"/>
      <c r="U15" s="598"/>
      <c r="V15" s="598"/>
      <c r="W15" s="598"/>
      <c r="X15" s="598"/>
      <c r="Y15" s="599"/>
      <c r="Z15" s="623" t="s">
        <v>62</v>
      </c>
      <c r="AA15" s="623"/>
      <c r="AB15" s="623"/>
      <c r="AC15" s="623"/>
      <c r="AD15" s="624" t="s">
        <v>62</v>
      </c>
      <c r="AE15" s="624"/>
      <c r="AF15" s="624"/>
      <c r="AG15" s="624"/>
      <c r="AH15" s="624"/>
      <c r="AI15" s="624"/>
      <c r="AJ15" s="624"/>
      <c r="AK15" s="624"/>
      <c r="AL15" s="600" t="s">
        <v>62</v>
      </c>
      <c r="AM15" s="601"/>
      <c r="AN15" s="601"/>
      <c r="AO15" s="625"/>
      <c r="AP15" s="594" t="s">
        <v>191</v>
      </c>
      <c r="AQ15" s="595"/>
      <c r="AR15" s="595"/>
      <c r="AS15" s="595"/>
      <c r="AT15" s="595"/>
      <c r="AU15" s="595"/>
      <c r="AV15" s="595"/>
      <c r="AW15" s="595"/>
      <c r="AX15" s="595"/>
      <c r="AY15" s="595"/>
      <c r="AZ15" s="595"/>
      <c r="BA15" s="595"/>
      <c r="BB15" s="595"/>
      <c r="BC15" s="595"/>
      <c r="BD15" s="595"/>
      <c r="BE15" s="595"/>
      <c r="BF15" s="596"/>
      <c r="BG15" s="597">
        <v>73370</v>
      </c>
      <c r="BH15" s="598"/>
      <c r="BI15" s="598"/>
      <c r="BJ15" s="598"/>
      <c r="BK15" s="598"/>
      <c r="BL15" s="598"/>
      <c r="BM15" s="598"/>
      <c r="BN15" s="599"/>
      <c r="BO15" s="623">
        <v>8</v>
      </c>
      <c r="BP15" s="623"/>
      <c r="BQ15" s="623"/>
      <c r="BR15" s="623"/>
      <c r="BS15" s="624" t="s">
        <v>62</v>
      </c>
      <c r="BT15" s="624"/>
      <c r="BU15" s="624"/>
      <c r="BV15" s="624"/>
      <c r="BW15" s="624"/>
      <c r="BX15" s="624"/>
      <c r="BY15" s="624"/>
      <c r="BZ15" s="624"/>
      <c r="CA15" s="624"/>
      <c r="CB15" s="669"/>
      <c r="CD15" s="594" t="s">
        <v>192</v>
      </c>
      <c r="CE15" s="595"/>
      <c r="CF15" s="595"/>
      <c r="CG15" s="595"/>
      <c r="CH15" s="595"/>
      <c r="CI15" s="595"/>
      <c r="CJ15" s="595"/>
      <c r="CK15" s="595"/>
      <c r="CL15" s="595"/>
      <c r="CM15" s="595"/>
      <c r="CN15" s="595"/>
      <c r="CO15" s="595"/>
      <c r="CP15" s="595"/>
      <c r="CQ15" s="596"/>
      <c r="CR15" s="597">
        <v>572532</v>
      </c>
      <c r="CS15" s="598"/>
      <c r="CT15" s="598"/>
      <c r="CU15" s="598"/>
      <c r="CV15" s="598"/>
      <c r="CW15" s="598"/>
      <c r="CX15" s="598"/>
      <c r="CY15" s="599"/>
      <c r="CZ15" s="623">
        <v>7.3</v>
      </c>
      <c r="DA15" s="623"/>
      <c r="DB15" s="623"/>
      <c r="DC15" s="623"/>
      <c r="DD15" s="603">
        <v>101938</v>
      </c>
      <c r="DE15" s="598"/>
      <c r="DF15" s="598"/>
      <c r="DG15" s="598"/>
      <c r="DH15" s="598"/>
      <c r="DI15" s="598"/>
      <c r="DJ15" s="598"/>
      <c r="DK15" s="598"/>
      <c r="DL15" s="598"/>
      <c r="DM15" s="598"/>
      <c r="DN15" s="598"/>
      <c r="DO15" s="598"/>
      <c r="DP15" s="599"/>
      <c r="DQ15" s="603">
        <v>443132</v>
      </c>
      <c r="DR15" s="598"/>
      <c r="DS15" s="598"/>
      <c r="DT15" s="598"/>
      <c r="DU15" s="598"/>
      <c r="DV15" s="598"/>
      <c r="DW15" s="598"/>
      <c r="DX15" s="598"/>
      <c r="DY15" s="598"/>
      <c r="DZ15" s="598"/>
      <c r="EA15" s="598"/>
      <c r="EB15" s="598"/>
      <c r="EC15" s="636"/>
    </row>
    <row r="16" spans="2:143" ht="11.25" customHeight="1" x14ac:dyDescent="0.15">
      <c r="B16" s="594" t="s">
        <v>193</v>
      </c>
      <c r="C16" s="595"/>
      <c r="D16" s="595"/>
      <c r="E16" s="595"/>
      <c r="F16" s="595"/>
      <c r="G16" s="595"/>
      <c r="H16" s="595"/>
      <c r="I16" s="595"/>
      <c r="J16" s="595"/>
      <c r="K16" s="595"/>
      <c r="L16" s="595"/>
      <c r="M16" s="595"/>
      <c r="N16" s="595"/>
      <c r="O16" s="595"/>
      <c r="P16" s="595"/>
      <c r="Q16" s="596"/>
      <c r="R16" s="597">
        <v>8959</v>
      </c>
      <c r="S16" s="598"/>
      <c r="T16" s="598"/>
      <c r="U16" s="598"/>
      <c r="V16" s="598"/>
      <c r="W16" s="598"/>
      <c r="X16" s="598"/>
      <c r="Y16" s="599"/>
      <c r="Z16" s="623">
        <v>0.1</v>
      </c>
      <c r="AA16" s="623"/>
      <c r="AB16" s="623"/>
      <c r="AC16" s="623"/>
      <c r="AD16" s="624">
        <v>8959</v>
      </c>
      <c r="AE16" s="624"/>
      <c r="AF16" s="624"/>
      <c r="AG16" s="624"/>
      <c r="AH16" s="624"/>
      <c r="AI16" s="624"/>
      <c r="AJ16" s="624"/>
      <c r="AK16" s="624"/>
      <c r="AL16" s="600">
        <v>0.2</v>
      </c>
      <c r="AM16" s="601"/>
      <c r="AN16" s="601"/>
      <c r="AO16" s="625"/>
      <c r="AP16" s="594" t="s">
        <v>194</v>
      </c>
      <c r="AQ16" s="595"/>
      <c r="AR16" s="595"/>
      <c r="AS16" s="595"/>
      <c r="AT16" s="595"/>
      <c r="AU16" s="595"/>
      <c r="AV16" s="595"/>
      <c r="AW16" s="595"/>
      <c r="AX16" s="595"/>
      <c r="AY16" s="595"/>
      <c r="AZ16" s="595"/>
      <c r="BA16" s="595"/>
      <c r="BB16" s="595"/>
      <c r="BC16" s="595"/>
      <c r="BD16" s="595"/>
      <c r="BE16" s="595"/>
      <c r="BF16" s="596"/>
      <c r="BG16" s="597" t="s">
        <v>62</v>
      </c>
      <c r="BH16" s="598"/>
      <c r="BI16" s="598"/>
      <c r="BJ16" s="598"/>
      <c r="BK16" s="598"/>
      <c r="BL16" s="598"/>
      <c r="BM16" s="598"/>
      <c r="BN16" s="599"/>
      <c r="BO16" s="623" t="s">
        <v>62</v>
      </c>
      <c r="BP16" s="623"/>
      <c r="BQ16" s="623"/>
      <c r="BR16" s="623"/>
      <c r="BS16" s="624" t="s">
        <v>62</v>
      </c>
      <c r="BT16" s="624"/>
      <c r="BU16" s="624"/>
      <c r="BV16" s="624"/>
      <c r="BW16" s="624"/>
      <c r="BX16" s="624"/>
      <c r="BY16" s="624"/>
      <c r="BZ16" s="624"/>
      <c r="CA16" s="624"/>
      <c r="CB16" s="669"/>
      <c r="CD16" s="594" t="s">
        <v>195</v>
      </c>
      <c r="CE16" s="595"/>
      <c r="CF16" s="595"/>
      <c r="CG16" s="595"/>
      <c r="CH16" s="595"/>
      <c r="CI16" s="595"/>
      <c r="CJ16" s="595"/>
      <c r="CK16" s="595"/>
      <c r="CL16" s="595"/>
      <c r="CM16" s="595"/>
      <c r="CN16" s="595"/>
      <c r="CO16" s="595"/>
      <c r="CP16" s="595"/>
      <c r="CQ16" s="596"/>
      <c r="CR16" s="597" t="s">
        <v>62</v>
      </c>
      <c r="CS16" s="598"/>
      <c r="CT16" s="598"/>
      <c r="CU16" s="598"/>
      <c r="CV16" s="598"/>
      <c r="CW16" s="598"/>
      <c r="CX16" s="598"/>
      <c r="CY16" s="599"/>
      <c r="CZ16" s="623" t="s">
        <v>62</v>
      </c>
      <c r="DA16" s="623"/>
      <c r="DB16" s="623"/>
      <c r="DC16" s="623"/>
      <c r="DD16" s="603" t="s">
        <v>62</v>
      </c>
      <c r="DE16" s="598"/>
      <c r="DF16" s="598"/>
      <c r="DG16" s="598"/>
      <c r="DH16" s="598"/>
      <c r="DI16" s="598"/>
      <c r="DJ16" s="598"/>
      <c r="DK16" s="598"/>
      <c r="DL16" s="598"/>
      <c r="DM16" s="598"/>
      <c r="DN16" s="598"/>
      <c r="DO16" s="598"/>
      <c r="DP16" s="599"/>
      <c r="DQ16" s="603" t="s">
        <v>62</v>
      </c>
      <c r="DR16" s="598"/>
      <c r="DS16" s="598"/>
      <c r="DT16" s="598"/>
      <c r="DU16" s="598"/>
      <c r="DV16" s="598"/>
      <c r="DW16" s="598"/>
      <c r="DX16" s="598"/>
      <c r="DY16" s="598"/>
      <c r="DZ16" s="598"/>
      <c r="EA16" s="598"/>
      <c r="EB16" s="598"/>
      <c r="EC16" s="636"/>
    </row>
    <row r="17" spans="2:133" ht="11.25" customHeight="1" x14ac:dyDescent="0.15">
      <c r="B17" s="594" t="s">
        <v>196</v>
      </c>
      <c r="C17" s="595"/>
      <c r="D17" s="595"/>
      <c r="E17" s="595"/>
      <c r="F17" s="595"/>
      <c r="G17" s="595"/>
      <c r="H17" s="595"/>
      <c r="I17" s="595"/>
      <c r="J17" s="595"/>
      <c r="K17" s="595"/>
      <c r="L17" s="595"/>
      <c r="M17" s="595"/>
      <c r="N17" s="595"/>
      <c r="O17" s="595"/>
      <c r="P17" s="595"/>
      <c r="Q17" s="596"/>
      <c r="R17" s="597">
        <v>10429</v>
      </c>
      <c r="S17" s="598"/>
      <c r="T17" s="598"/>
      <c r="U17" s="598"/>
      <c r="V17" s="598"/>
      <c r="W17" s="598"/>
      <c r="X17" s="598"/>
      <c r="Y17" s="599"/>
      <c r="Z17" s="623">
        <v>0.1</v>
      </c>
      <c r="AA17" s="623"/>
      <c r="AB17" s="623"/>
      <c r="AC17" s="623"/>
      <c r="AD17" s="624">
        <v>10429</v>
      </c>
      <c r="AE17" s="624"/>
      <c r="AF17" s="624"/>
      <c r="AG17" s="624"/>
      <c r="AH17" s="624"/>
      <c r="AI17" s="624"/>
      <c r="AJ17" s="624"/>
      <c r="AK17" s="624"/>
      <c r="AL17" s="600">
        <v>0.2</v>
      </c>
      <c r="AM17" s="601"/>
      <c r="AN17" s="601"/>
      <c r="AO17" s="625"/>
      <c r="AP17" s="594" t="s">
        <v>197</v>
      </c>
      <c r="AQ17" s="595"/>
      <c r="AR17" s="595"/>
      <c r="AS17" s="595"/>
      <c r="AT17" s="595"/>
      <c r="AU17" s="595"/>
      <c r="AV17" s="595"/>
      <c r="AW17" s="595"/>
      <c r="AX17" s="595"/>
      <c r="AY17" s="595"/>
      <c r="AZ17" s="595"/>
      <c r="BA17" s="595"/>
      <c r="BB17" s="595"/>
      <c r="BC17" s="595"/>
      <c r="BD17" s="595"/>
      <c r="BE17" s="595"/>
      <c r="BF17" s="596"/>
      <c r="BG17" s="597" t="s">
        <v>62</v>
      </c>
      <c r="BH17" s="598"/>
      <c r="BI17" s="598"/>
      <c r="BJ17" s="598"/>
      <c r="BK17" s="598"/>
      <c r="BL17" s="598"/>
      <c r="BM17" s="598"/>
      <c r="BN17" s="599"/>
      <c r="BO17" s="623" t="s">
        <v>62</v>
      </c>
      <c r="BP17" s="623"/>
      <c r="BQ17" s="623"/>
      <c r="BR17" s="623"/>
      <c r="BS17" s="624" t="s">
        <v>62</v>
      </c>
      <c r="BT17" s="624"/>
      <c r="BU17" s="624"/>
      <c r="BV17" s="624"/>
      <c r="BW17" s="624"/>
      <c r="BX17" s="624"/>
      <c r="BY17" s="624"/>
      <c r="BZ17" s="624"/>
      <c r="CA17" s="624"/>
      <c r="CB17" s="669"/>
      <c r="CD17" s="594" t="s">
        <v>198</v>
      </c>
      <c r="CE17" s="595"/>
      <c r="CF17" s="595"/>
      <c r="CG17" s="595"/>
      <c r="CH17" s="595"/>
      <c r="CI17" s="595"/>
      <c r="CJ17" s="595"/>
      <c r="CK17" s="595"/>
      <c r="CL17" s="595"/>
      <c r="CM17" s="595"/>
      <c r="CN17" s="595"/>
      <c r="CO17" s="595"/>
      <c r="CP17" s="595"/>
      <c r="CQ17" s="596"/>
      <c r="CR17" s="597">
        <v>1264844</v>
      </c>
      <c r="CS17" s="598"/>
      <c r="CT17" s="598"/>
      <c r="CU17" s="598"/>
      <c r="CV17" s="598"/>
      <c r="CW17" s="598"/>
      <c r="CX17" s="598"/>
      <c r="CY17" s="599"/>
      <c r="CZ17" s="623">
        <v>16.2</v>
      </c>
      <c r="DA17" s="623"/>
      <c r="DB17" s="623"/>
      <c r="DC17" s="623"/>
      <c r="DD17" s="603" t="s">
        <v>62</v>
      </c>
      <c r="DE17" s="598"/>
      <c r="DF17" s="598"/>
      <c r="DG17" s="598"/>
      <c r="DH17" s="598"/>
      <c r="DI17" s="598"/>
      <c r="DJ17" s="598"/>
      <c r="DK17" s="598"/>
      <c r="DL17" s="598"/>
      <c r="DM17" s="598"/>
      <c r="DN17" s="598"/>
      <c r="DO17" s="598"/>
      <c r="DP17" s="599"/>
      <c r="DQ17" s="603">
        <v>1230979</v>
      </c>
      <c r="DR17" s="598"/>
      <c r="DS17" s="598"/>
      <c r="DT17" s="598"/>
      <c r="DU17" s="598"/>
      <c r="DV17" s="598"/>
      <c r="DW17" s="598"/>
      <c r="DX17" s="598"/>
      <c r="DY17" s="598"/>
      <c r="DZ17" s="598"/>
      <c r="EA17" s="598"/>
      <c r="EB17" s="598"/>
      <c r="EC17" s="636"/>
    </row>
    <row r="18" spans="2:133" ht="11.25" customHeight="1" x14ac:dyDescent="0.15">
      <c r="B18" s="594" t="s">
        <v>199</v>
      </c>
      <c r="C18" s="595"/>
      <c r="D18" s="595"/>
      <c r="E18" s="595"/>
      <c r="F18" s="595"/>
      <c r="G18" s="595"/>
      <c r="H18" s="595"/>
      <c r="I18" s="595"/>
      <c r="J18" s="595"/>
      <c r="K18" s="595"/>
      <c r="L18" s="595"/>
      <c r="M18" s="595"/>
      <c r="N18" s="595"/>
      <c r="O18" s="595"/>
      <c r="P18" s="595"/>
      <c r="Q18" s="596"/>
      <c r="R18" s="597">
        <v>38950</v>
      </c>
      <c r="S18" s="598"/>
      <c r="T18" s="598"/>
      <c r="U18" s="598"/>
      <c r="V18" s="598"/>
      <c r="W18" s="598"/>
      <c r="X18" s="598"/>
      <c r="Y18" s="599"/>
      <c r="Z18" s="623">
        <v>0.5</v>
      </c>
      <c r="AA18" s="623"/>
      <c r="AB18" s="623"/>
      <c r="AC18" s="623"/>
      <c r="AD18" s="624">
        <v>37500</v>
      </c>
      <c r="AE18" s="624"/>
      <c r="AF18" s="624"/>
      <c r="AG18" s="624"/>
      <c r="AH18" s="624"/>
      <c r="AI18" s="624"/>
      <c r="AJ18" s="624"/>
      <c r="AK18" s="624"/>
      <c r="AL18" s="600">
        <v>0.80000001192092896</v>
      </c>
      <c r="AM18" s="601"/>
      <c r="AN18" s="601"/>
      <c r="AO18" s="625"/>
      <c r="AP18" s="594" t="s">
        <v>200</v>
      </c>
      <c r="AQ18" s="595"/>
      <c r="AR18" s="595"/>
      <c r="AS18" s="595"/>
      <c r="AT18" s="595"/>
      <c r="AU18" s="595"/>
      <c r="AV18" s="595"/>
      <c r="AW18" s="595"/>
      <c r="AX18" s="595"/>
      <c r="AY18" s="595"/>
      <c r="AZ18" s="595"/>
      <c r="BA18" s="595"/>
      <c r="BB18" s="595"/>
      <c r="BC18" s="595"/>
      <c r="BD18" s="595"/>
      <c r="BE18" s="595"/>
      <c r="BF18" s="596"/>
      <c r="BG18" s="597" t="s">
        <v>62</v>
      </c>
      <c r="BH18" s="598"/>
      <c r="BI18" s="598"/>
      <c r="BJ18" s="598"/>
      <c r="BK18" s="598"/>
      <c r="BL18" s="598"/>
      <c r="BM18" s="598"/>
      <c r="BN18" s="599"/>
      <c r="BO18" s="623" t="s">
        <v>62</v>
      </c>
      <c r="BP18" s="623"/>
      <c r="BQ18" s="623"/>
      <c r="BR18" s="623"/>
      <c r="BS18" s="624" t="s">
        <v>62</v>
      </c>
      <c r="BT18" s="624"/>
      <c r="BU18" s="624"/>
      <c r="BV18" s="624"/>
      <c r="BW18" s="624"/>
      <c r="BX18" s="624"/>
      <c r="BY18" s="624"/>
      <c r="BZ18" s="624"/>
      <c r="CA18" s="624"/>
      <c r="CB18" s="669"/>
      <c r="CD18" s="594" t="s">
        <v>201</v>
      </c>
      <c r="CE18" s="595"/>
      <c r="CF18" s="595"/>
      <c r="CG18" s="595"/>
      <c r="CH18" s="595"/>
      <c r="CI18" s="595"/>
      <c r="CJ18" s="595"/>
      <c r="CK18" s="595"/>
      <c r="CL18" s="595"/>
      <c r="CM18" s="595"/>
      <c r="CN18" s="595"/>
      <c r="CO18" s="595"/>
      <c r="CP18" s="595"/>
      <c r="CQ18" s="596"/>
      <c r="CR18" s="597" t="s">
        <v>62</v>
      </c>
      <c r="CS18" s="598"/>
      <c r="CT18" s="598"/>
      <c r="CU18" s="598"/>
      <c r="CV18" s="598"/>
      <c r="CW18" s="598"/>
      <c r="CX18" s="598"/>
      <c r="CY18" s="599"/>
      <c r="CZ18" s="623" t="s">
        <v>62</v>
      </c>
      <c r="DA18" s="623"/>
      <c r="DB18" s="623"/>
      <c r="DC18" s="623"/>
      <c r="DD18" s="603" t="s">
        <v>62</v>
      </c>
      <c r="DE18" s="598"/>
      <c r="DF18" s="598"/>
      <c r="DG18" s="598"/>
      <c r="DH18" s="598"/>
      <c r="DI18" s="598"/>
      <c r="DJ18" s="598"/>
      <c r="DK18" s="598"/>
      <c r="DL18" s="598"/>
      <c r="DM18" s="598"/>
      <c r="DN18" s="598"/>
      <c r="DO18" s="598"/>
      <c r="DP18" s="599"/>
      <c r="DQ18" s="603" t="s">
        <v>62</v>
      </c>
      <c r="DR18" s="598"/>
      <c r="DS18" s="598"/>
      <c r="DT18" s="598"/>
      <c r="DU18" s="598"/>
      <c r="DV18" s="598"/>
      <c r="DW18" s="598"/>
      <c r="DX18" s="598"/>
      <c r="DY18" s="598"/>
      <c r="DZ18" s="598"/>
      <c r="EA18" s="598"/>
      <c r="EB18" s="598"/>
      <c r="EC18" s="636"/>
    </row>
    <row r="19" spans="2:133" ht="11.25" customHeight="1" x14ac:dyDescent="0.15">
      <c r="B19" s="594" t="s">
        <v>202</v>
      </c>
      <c r="C19" s="595"/>
      <c r="D19" s="595"/>
      <c r="E19" s="595"/>
      <c r="F19" s="595"/>
      <c r="G19" s="595"/>
      <c r="H19" s="595"/>
      <c r="I19" s="595"/>
      <c r="J19" s="595"/>
      <c r="K19" s="595"/>
      <c r="L19" s="595"/>
      <c r="M19" s="595"/>
      <c r="N19" s="595"/>
      <c r="O19" s="595"/>
      <c r="P19" s="595"/>
      <c r="Q19" s="596"/>
      <c r="R19" s="597">
        <v>2899</v>
      </c>
      <c r="S19" s="598"/>
      <c r="T19" s="598"/>
      <c r="U19" s="598"/>
      <c r="V19" s="598"/>
      <c r="W19" s="598"/>
      <c r="X19" s="598"/>
      <c r="Y19" s="599"/>
      <c r="Z19" s="623">
        <v>0</v>
      </c>
      <c r="AA19" s="623"/>
      <c r="AB19" s="623"/>
      <c r="AC19" s="623"/>
      <c r="AD19" s="624">
        <v>2899</v>
      </c>
      <c r="AE19" s="624"/>
      <c r="AF19" s="624"/>
      <c r="AG19" s="624"/>
      <c r="AH19" s="624"/>
      <c r="AI19" s="624"/>
      <c r="AJ19" s="624"/>
      <c r="AK19" s="624"/>
      <c r="AL19" s="600">
        <v>0.1</v>
      </c>
      <c r="AM19" s="601"/>
      <c r="AN19" s="601"/>
      <c r="AO19" s="625"/>
      <c r="AP19" s="594" t="s">
        <v>203</v>
      </c>
      <c r="AQ19" s="595"/>
      <c r="AR19" s="595"/>
      <c r="AS19" s="595"/>
      <c r="AT19" s="595"/>
      <c r="AU19" s="595"/>
      <c r="AV19" s="595"/>
      <c r="AW19" s="595"/>
      <c r="AX19" s="595"/>
      <c r="AY19" s="595"/>
      <c r="AZ19" s="595"/>
      <c r="BA19" s="595"/>
      <c r="BB19" s="595"/>
      <c r="BC19" s="595"/>
      <c r="BD19" s="595"/>
      <c r="BE19" s="595"/>
      <c r="BF19" s="596"/>
      <c r="BG19" s="597">
        <v>32800</v>
      </c>
      <c r="BH19" s="598"/>
      <c r="BI19" s="598"/>
      <c r="BJ19" s="598"/>
      <c r="BK19" s="598"/>
      <c r="BL19" s="598"/>
      <c r="BM19" s="598"/>
      <c r="BN19" s="599"/>
      <c r="BO19" s="623">
        <v>3.6</v>
      </c>
      <c r="BP19" s="623"/>
      <c r="BQ19" s="623"/>
      <c r="BR19" s="623"/>
      <c r="BS19" s="624" t="s">
        <v>62</v>
      </c>
      <c r="BT19" s="624"/>
      <c r="BU19" s="624"/>
      <c r="BV19" s="624"/>
      <c r="BW19" s="624"/>
      <c r="BX19" s="624"/>
      <c r="BY19" s="624"/>
      <c r="BZ19" s="624"/>
      <c r="CA19" s="624"/>
      <c r="CB19" s="669"/>
      <c r="CD19" s="594" t="s">
        <v>204</v>
      </c>
      <c r="CE19" s="595"/>
      <c r="CF19" s="595"/>
      <c r="CG19" s="595"/>
      <c r="CH19" s="595"/>
      <c r="CI19" s="595"/>
      <c r="CJ19" s="595"/>
      <c r="CK19" s="595"/>
      <c r="CL19" s="595"/>
      <c r="CM19" s="595"/>
      <c r="CN19" s="595"/>
      <c r="CO19" s="595"/>
      <c r="CP19" s="595"/>
      <c r="CQ19" s="596"/>
      <c r="CR19" s="597" t="s">
        <v>62</v>
      </c>
      <c r="CS19" s="598"/>
      <c r="CT19" s="598"/>
      <c r="CU19" s="598"/>
      <c r="CV19" s="598"/>
      <c r="CW19" s="598"/>
      <c r="CX19" s="598"/>
      <c r="CY19" s="599"/>
      <c r="CZ19" s="623" t="s">
        <v>62</v>
      </c>
      <c r="DA19" s="623"/>
      <c r="DB19" s="623"/>
      <c r="DC19" s="623"/>
      <c r="DD19" s="603" t="s">
        <v>62</v>
      </c>
      <c r="DE19" s="598"/>
      <c r="DF19" s="598"/>
      <c r="DG19" s="598"/>
      <c r="DH19" s="598"/>
      <c r="DI19" s="598"/>
      <c r="DJ19" s="598"/>
      <c r="DK19" s="598"/>
      <c r="DL19" s="598"/>
      <c r="DM19" s="598"/>
      <c r="DN19" s="598"/>
      <c r="DO19" s="598"/>
      <c r="DP19" s="599"/>
      <c r="DQ19" s="603" t="s">
        <v>62</v>
      </c>
      <c r="DR19" s="598"/>
      <c r="DS19" s="598"/>
      <c r="DT19" s="598"/>
      <c r="DU19" s="598"/>
      <c r="DV19" s="598"/>
      <c r="DW19" s="598"/>
      <c r="DX19" s="598"/>
      <c r="DY19" s="598"/>
      <c r="DZ19" s="598"/>
      <c r="EA19" s="598"/>
      <c r="EB19" s="598"/>
      <c r="EC19" s="636"/>
    </row>
    <row r="20" spans="2:133" ht="11.25" customHeight="1" x14ac:dyDescent="0.15">
      <c r="B20" s="594" t="s">
        <v>205</v>
      </c>
      <c r="C20" s="595"/>
      <c r="D20" s="595"/>
      <c r="E20" s="595"/>
      <c r="F20" s="595"/>
      <c r="G20" s="595"/>
      <c r="H20" s="595"/>
      <c r="I20" s="595"/>
      <c r="J20" s="595"/>
      <c r="K20" s="595"/>
      <c r="L20" s="595"/>
      <c r="M20" s="595"/>
      <c r="N20" s="595"/>
      <c r="O20" s="595"/>
      <c r="P20" s="595"/>
      <c r="Q20" s="596"/>
      <c r="R20" s="597">
        <v>2497</v>
      </c>
      <c r="S20" s="598"/>
      <c r="T20" s="598"/>
      <c r="U20" s="598"/>
      <c r="V20" s="598"/>
      <c r="W20" s="598"/>
      <c r="X20" s="598"/>
      <c r="Y20" s="599"/>
      <c r="Z20" s="623">
        <v>0</v>
      </c>
      <c r="AA20" s="623"/>
      <c r="AB20" s="623"/>
      <c r="AC20" s="623"/>
      <c r="AD20" s="624">
        <v>2497</v>
      </c>
      <c r="AE20" s="624"/>
      <c r="AF20" s="624"/>
      <c r="AG20" s="624"/>
      <c r="AH20" s="624"/>
      <c r="AI20" s="624"/>
      <c r="AJ20" s="624"/>
      <c r="AK20" s="624"/>
      <c r="AL20" s="600">
        <v>0.1</v>
      </c>
      <c r="AM20" s="601"/>
      <c r="AN20" s="601"/>
      <c r="AO20" s="625"/>
      <c r="AP20" s="594" t="s">
        <v>206</v>
      </c>
      <c r="AQ20" s="595"/>
      <c r="AR20" s="595"/>
      <c r="AS20" s="595"/>
      <c r="AT20" s="595"/>
      <c r="AU20" s="595"/>
      <c r="AV20" s="595"/>
      <c r="AW20" s="595"/>
      <c r="AX20" s="595"/>
      <c r="AY20" s="595"/>
      <c r="AZ20" s="595"/>
      <c r="BA20" s="595"/>
      <c r="BB20" s="595"/>
      <c r="BC20" s="595"/>
      <c r="BD20" s="595"/>
      <c r="BE20" s="595"/>
      <c r="BF20" s="596"/>
      <c r="BG20" s="597">
        <v>32800</v>
      </c>
      <c r="BH20" s="598"/>
      <c r="BI20" s="598"/>
      <c r="BJ20" s="598"/>
      <c r="BK20" s="598"/>
      <c r="BL20" s="598"/>
      <c r="BM20" s="598"/>
      <c r="BN20" s="599"/>
      <c r="BO20" s="623">
        <v>3.6</v>
      </c>
      <c r="BP20" s="623"/>
      <c r="BQ20" s="623"/>
      <c r="BR20" s="623"/>
      <c r="BS20" s="624" t="s">
        <v>62</v>
      </c>
      <c r="BT20" s="624"/>
      <c r="BU20" s="624"/>
      <c r="BV20" s="624"/>
      <c r="BW20" s="624"/>
      <c r="BX20" s="624"/>
      <c r="BY20" s="624"/>
      <c r="BZ20" s="624"/>
      <c r="CA20" s="624"/>
      <c r="CB20" s="669"/>
      <c r="CD20" s="594" t="s">
        <v>207</v>
      </c>
      <c r="CE20" s="595"/>
      <c r="CF20" s="595"/>
      <c r="CG20" s="595"/>
      <c r="CH20" s="595"/>
      <c r="CI20" s="595"/>
      <c r="CJ20" s="595"/>
      <c r="CK20" s="595"/>
      <c r="CL20" s="595"/>
      <c r="CM20" s="595"/>
      <c r="CN20" s="595"/>
      <c r="CO20" s="595"/>
      <c r="CP20" s="595"/>
      <c r="CQ20" s="596"/>
      <c r="CR20" s="597">
        <v>7818817</v>
      </c>
      <c r="CS20" s="598"/>
      <c r="CT20" s="598"/>
      <c r="CU20" s="598"/>
      <c r="CV20" s="598"/>
      <c r="CW20" s="598"/>
      <c r="CX20" s="598"/>
      <c r="CY20" s="599"/>
      <c r="CZ20" s="623">
        <v>100</v>
      </c>
      <c r="DA20" s="623"/>
      <c r="DB20" s="623"/>
      <c r="DC20" s="623"/>
      <c r="DD20" s="603">
        <v>953311</v>
      </c>
      <c r="DE20" s="598"/>
      <c r="DF20" s="598"/>
      <c r="DG20" s="598"/>
      <c r="DH20" s="598"/>
      <c r="DI20" s="598"/>
      <c r="DJ20" s="598"/>
      <c r="DK20" s="598"/>
      <c r="DL20" s="598"/>
      <c r="DM20" s="598"/>
      <c r="DN20" s="598"/>
      <c r="DO20" s="598"/>
      <c r="DP20" s="599"/>
      <c r="DQ20" s="603">
        <v>5393829</v>
      </c>
      <c r="DR20" s="598"/>
      <c r="DS20" s="598"/>
      <c r="DT20" s="598"/>
      <c r="DU20" s="598"/>
      <c r="DV20" s="598"/>
      <c r="DW20" s="598"/>
      <c r="DX20" s="598"/>
      <c r="DY20" s="598"/>
      <c r="DZ20" s="598"/>
      <c r="EA20" s="598"/>
      <c r="EB20" s="598"/>
      <c r="EC20" s="636"/>
    </row>
    <row r="21" spans="2:133" ht="11.25" customHeight="1" x14ac:dyDescent="0.15">
      <c r="B21" s="594" t="s">
        <v>208</v>
      </c>
      <c r="C21" s="595"/>
      <c r="D21" s="595"/>
      <c r="E21" s="595"/>
      <c r="F21" s="595"/>
      <c r="G21" s="595"/>
      <c r="H21" s="595"/>
      <c r="I21" s="595"/>
      <c r="J21" s="595"/>
      <c r="K21" s="595"/>
      <c r="L21" s="595"/>
      <c r="M21" s="595"/>
      <c r="N21" s="595"/>
      <c r="O21" s="595"/>
      <c r="P21" s="595"/>
      <c r="Q21" s="596"/>
      <c r="R21" s="597">
        <v>454</v>
      </c>
      <c r="S21" s="598"/>
      <c r="T21" s="598"/>
      <c r="U21" s="598"/>
      <c r="V21" s="598"/>
      <c r="W21" s="598"/>
      <c r="X21" s="598"/>
      <c r="Y21" s="599"/>
      <c r="Z21" s="623">
        <v>0</v>
      </c>
      <c r="AA21" s="623"/>
      <c r="AB21" s="623"/>
      <c r="AC21" s="623"/>
      <c r="AD21" s="624">
        <v>454</v>
      </c>
      <c r="AE21" s="624"/>
      <c r="AF21" s="624"/>
      <c r="AG21" s="624"/>
      <c r="AH21" s="624"/>
      <c r="AI21" s="624"/>
      <c r="AJ21" s="624"/>
      <c r="AK21" s="624"/>
      <c r="AL21" s="600">
        <v>0</v>
      </c>
      <c r="AM21" s="601"/>
      <c r="AN21" s="601"/>
      <c r="AO21" s="625"/>
      <c r="AP21" s="594" t="s">
        <v>209</v>
      </c>
      <c r="AQ21" s="670"/>
      <c r="AR21" s="670"/>
      <c r="AS21" s="670"/>
      <c r="AT21" s="670"/>
      <c r="AU21" s="670"/>
      <c r="AV21" s="670"/>
      <c r="AW21" s="670"/>
      <c r="AX21" s="670"/>
      <c r="AY21" s="670"/>
      <c r="AZ21" s="670"/>
      <c r="BA21" s="670"/>
      <c r="BB21" s="670"/>
      <c r="BC21" s="670"/>
      <c r="BD21" s="670"/>
      <c r="BE21" s="670"/>
      <c r="BF21" s="671"/>
      <c r="BG21" s="597" t="s">
        <v>62</v>
      </c>
      <c r="BH21" s="598"/>
      <c r="BI21" s="598"/>
      <c r="BJ21" s="598"/>
      <c r="BK21" s="598"/>
      <c r="BL21" s="598"/>
      <c r="BM21" s="598"/>
      <c r="BN21" s="599"/>
      <c r="BO21" s="623" t="s">
        <v>62</v>
      </c>
      <c r="BP21" s="623"/>
      <c r="BQ21" s="623"/>
      <c r="BR21" s="623"/>
      <c r="BS21" s="624" t="s">
        <v>62</v>
      </c>
      <c r="BT21" s="624"/>
      <c r="BU21" s="624"/>
      <c r="BV21" s="624"/>
      <c r="BW21" s="624"/>
      <c r="BX21" s="624"/>
      <c r="BY21" s="624"/>
      <c r="BZ21" s="624"/>
      <c r="CA21" s="624"/>
      <c r="CB21" s="669"/>
      <c r="CD21" s="574"/>
      <c r="CE21" s="575"/>
      <c r="CF21" s="575"/>
      <c r="CG21" s="575"/>
      <c r="CH21" s="575"/>
      <c r="CI21" s="575"/>
      <c r="CJ21" s="575"/>
      <c r="CK21" s="575"/>
      <c r="CL21" s="575"/>
      <c r="CM21" s="575"/>
      <c r="CN21" s="575"/>
      <c r="CO21" s="575"/>
      <c r="CP21" s="575"/>
      <c r="CQ21" s="576"/>
      <c r="CR21" s="683"/>
      <c r="CS21" s="681"/>
      <c r="CT21" s="681"/>
      <c r="CU21" s="681"/>
      <c r="CV21" s="681"/>
      <c r="CW21" s="681"/>
      <c r="CX21" s="681"/>
      <c r="CY21" s="684"/>
      <c r="CZ21" s="685"/>
      <c r="DA21" s="685"/>
      <c r="DB21" s="685"/>
      <c r="DC21" s="685"/>
      <c r="DD21" s="680"/>
      <c r="DE21" s="681"/>
      <c r="DF21" s="681"/>
      <c r="DG21" s="681"/>
      <c r="DH21" s="681"/>
      <c r="DI21" s="681"/>
      <c r="DJ21" s="681"/>
      <c r="DK21" s="681"/>
      <c r="DL21" s="681"/>
      <c r="DM21" s="681"/>
      <c r="DN21" s="681"/>
      <c r="DO21" s="681"/>
      <c r="DP21" s="684"/>
      <c r="DQ21" s="680"/>
      <c r="DR21" s="681"/>
      <c r="DS21" s="681"/>
      <c r="DT21" s="681"/>
      <c r="DU21" s="681"/>
      <c r="DV21" s="681"/>
      <c r="DW21" s="681"/>
      <c r="DX21" s="681"/>
      <c r="DY21" s="681"/>
      <c r="DZ21" s="681"/>
      <c r="EA21" s="681"/>
      <c r="EB21" s="681"/>
      <c r="EC21" s="682"/>
    </row>
    <row r="22" spans="2:133" ht="11.25" customHeight="1" x14ac:dyDescent="0.15">
      <c r="B22" s="654" t="s">
        <v>210</v>
      </c>
      <c r="C22" s="655"/>
      <c r="D22" s="655"/>
      <c r="E22" s="655"/>
      <c r="F22" s="655"/>
      <c r="G22" s="655"/>
      <c r="H22" s="655"/>
      <c r="I22" s="655"/>
      <c r="J22" s="655"/>
      <c r="K22" s="655"/>
      <c r="L22" s="655"/>
      <c r="M22" s="655"/>
      <c r="N22" s="655"/>
      <c r="O22" s="655"/>
      <c r="P22" s="655"/>
      <c r="Q22" s="656"/>
      <c r="R22" s="597">
        <v>33100</v>
      </c>
      <c r="S22" s="598"/>
      <c r="T22" s="598"/>
      <c r="U22" s="598"/>
      <c r="V22" s="598"/>
      <c r="W22" s="598"/>
      <c r="X22" s="598"/>
      <c r="Y22" s="599"/>
      <c r="Z22" s="623">
        <v>0.4</v>
      </c>
      <c r="AA22" s="623"/>
      <c r="AB22" s="623"/>
      <c r="AC22" s="623"/>
      <c r="AD22" s="624">
        <v>31650</v>
      </c>
      <c r="AE22" s="624"/>
      <c r="AF22" s="624"/>
      <c r="AG22" s="624"/>
      <c r="AH22" s="624"/>
      <c r="AI22" s="624"/>
      <c r="AJ22" s="624"/>
      <c r="AK22" s="624"/>
      <c r="AL22" s="600">
        <v>0.69999998807907104</v>
      </c>
      <c r="AM22" s="601"/>
      <c r="AN22" s="601"/>
      <c r="AO22" s="625"/>
      <c r="AP22" s="594" t="s">
        <v>211</v>
      </c>
      <c r="AQ22" s="670"/>
      <c r="AR22" s="670"/>
      <c r="AS22" s="670"/>
      <c r="AT22" s="670"/>
      <c r="AU22" s="670"/>
      <c r="AV22" s="670"/>
      <c r="AW22" s="670"/>
      <c r="AX22" s="670"/>
      <c r="AY22" s="670"/>
      <c r="AZ22" s="670"/>
      <c r="BA22" s="670"/>
      <c r="BB22" s="670"/>
      <c r="BC22" s="670"/>
      <c r="BD22" s="670"/>
      <c r="BE22" s="670"/>
      <c r="BF22" s="671"/>
      <c r="BG22" s="597" t="s">
        <v>62</v>
      </c>
      <c r="BH22" s="598"/>
      <c r="BI22" s="598"/>
      <c r="BJ22" s="598"/>
      <c r="BK22" s="598"/>
      <c r="BL22" s="598"/>
      <c r="BM22" s="598"/>
      <c r="BN22" s="599"/>
      <c r="BO22" s="623" t="s">
        <v>62</v>
      </c>
      <c r="BP22" s="623"/>
      <c r="BQ22" s="623"/>
      <c r="BR22" s="623"/>
      <c r="BS22" s="624" t="s">
        <v>62</v>
      </c>
      <c r="BT22" s="624"/>
      <c r="BU22" s="624"/>
      <c r="BV22" s="624"/>
      <c r="BW22" s="624"/>
      <c r="BX22" s="624"/>
      <c r="BY22" s="624"/>
      <c r="BZ22" s="624"/>
      <c r="CA22" s="624"/>
      <c r="CB22" s="669"/>
      <c r="CD22" s="650" t="s">
        <v>212</v>
      </c>
      <c r="CE22" s="651"/>
      <c r="CF22" s="651"/>
      <c r="CG22" s="651"/>
      <c r="CH22" s="651"/>
      <c r="CI22" s="651"/>
      <c r="CJ22" s="651"/>
      <c r="CK22" s="651"/>
      <c r="CL22" s="651"/>
      <c r="CM22" s="651"/>
      <c r="CN22" s="651"/>
      <c r="CO22" s="651"/>
      <c r="CP22" s="651"/>
      <c r="CQ22" s="651"/>
      <c r="CR22" s="651"/>
      <c r="CS22" s="651"/>
      <c r="CT22" s="651"/>
      <c r="CU22" s="651"/>
      <c r="CV22" s="651"/>
      <c r="CW22" s="651"/>
      <c r="CX22" s="651"/>
      <c r="CY22" s="651"/>
      <c r="CZ22" s="651"/>
      <c r="DA22" s="651"/>
      <c r="DB22" s="651"/>
      <c r="DC22" s="651"/>
      <c r="DD22" s="651"/>
      <c r="DE22" s="651"/>
      <c r="DF22" s="651"/>
      <c r="DG22" s="651"/>
      <c r="DH22" s="651"/>
      <c r="DI22" s="651"/>
      <c r="DJ22" s="651"/>
      <c r="DK22" s="651"/>
      <c r="DL22" s="651"/>
      <c r="DM22" s="651"/>
      <c r="DN22" s="651"/>
      <c r="DO22" s="651"/>
      <c r="DP22" s="651"/>
      <c r="DQ22" s="651"/>
      <c r="DR22" s="651"/>
      <c r="DS22" s="651"/>
      <c r="DT22" s="651"/>
      <c r="DU22" s="651"/>
      <c r="DV22" s="651"/>
      <c r="DW22" s="651"/>
      <c r="DX22" s="651"/>
      <c r="DY22" s="651"/>
      <c r="DZ22" s="651"/>
      <c r="EA22" s="651"/>
      <c r="EB22" s="651"/>
      <c r="EC22" s="652"/>
    </row>
    <row r="23" spans="2:133" ht="11.25" customHeight="1" x14ac:dyDescent="0.15">
      <c r="B23" s="594" t="s">
        <v>213</v>
      </c>
      <c r="C23" s="595"/>
      <c r="D23" s="595"/>
      <c r="E23" s="595"/>
      <c r="F23" s="595"/>
      <c r="G23" s="595"/>
      <c r="H23" s="595"/>
      <c r="I23" s="595"/>
      <c r="J23" s="595"/>
      <c r="K23" s="595"/>
      <c r="L23" s="595"/>
      <c r="M23" s="595"/>
      <c r="N23" s="595"/>
      <c r="O23" s="595"/>
      <c r="P23" s="595"/>
      <c r="Q23" s="596"/>
      <c r="R23" s="597">
        <v>3757604</v>
      </c>
      <c r="S23" s="598"/>
      <c r="T23" s="598"/>
      <c r="U23" s="598"/>
      <c r="V23" s="598"/>
      <c r="W23" s="598"/>
      <c r="X23" s="598"/>
      <c r="Y23" s="599"/>
      <c r="Z23" s="623">
        <v>46.7</v>
      </c>
      <c r="AA23" s="623"/>
      <c r="AB23" s="623"/>
      <c r="AC23" s="623"/>
      <c r="AD23" s="624">
        <v>3456207</v>
      </c>
      <c r="AE23" s="624"/>
      <c r="AF23" s="624"/>
      <c r="AG23" s="624"/>
      <c r="AH23" s="624"/>
      <c r="AI23" s="624"/>
      <c r="AJ23" s="624"/>
      <c r="AK23" s="624"/>
      <c r="AL23" s="600">
        <v>73</v>
      </c>
      <c r="AM23" s="601"/>
      <c r="AN23" s="601"/>
      <c r="AO23" s="625"/>
      <c r="AP23" s="594" t="s">
        <v>214</v>
      </c>
      <c r="AQ23" s="670"/>
      <c r="AR23" s="670"/>
      <c r="AS23" s="670"/>
      <c r="AT23" s="670"/>
      <c r="AU23" s="670"/>
      <c r="AV23" s="670"/>
      <c r="AW23" s="670"/>
      <c r="AX23" s="670"/>
      <c r="AY23" s="670"/>
      <c r="AZ23" s="670"/>
      <c r="BA23" s="670"/>
      <c r="BB23" s="670"/>
      <c r="BC23" s="670"/>
      <c r="BD23" s="670"/>
      <c r="BE23" s="670"/>
      <c r="BF23" s="671"/>
      <c r="BG23" s="597">
        <v>32800</v>
      </c>
      <c r="BH23" s="598"/>
      <c r="BI23" s="598"/>
      <c r="BJ23" s="598"/>
      <c r="BK23" s="598"/>
      <c r="BL23" s="598"/>
      <c r="BM23" s="598"/>
      <c r="BN23" s="599"/>
      <c r="BO23" s="623">
        <v>3.6</v>
      </c>
      <c r="BP23" s="623"/>
      <c r="BQ23" s="623"/>
      <c r="BR23" s="623"/>
      <c r="BS23" s="624" t="s">
        <v>62</v>
      </c>
      <c r="BT23" s="624"/>
      <c r="BU23" s="624"/>
      <c r="BV23" s="624"/>
      <c r="BW23" s="624"/>
      <c r="BX23" s="624"/>
      <c r="BY23" s="624"/>
      <c r="BZ23" s="624"/>
      <c r="CA23" s="624"/>
      <c r="CB23" s="669"/>
      <c r="CD23" s="650" t="s">
        <v>154</v>
      </c>
      <c r="CE23" s="651"/>
      <c r="CF23" s="651"/>
      <c r="CG23" s="651"/>
      <c r="CH23" s="651"/>
      <c r="CI23" s="651"/>
      <c r="CJ23" s="651"/>
      <c r="CK23" s="651"/>
      <c r="CL23" s="651"/>
      <c r="CM23" s="651"/>
      <c r="CN23" s="651"/>
      <c r="CO23" s="651"/>
      <c r="CP23" s="651"/>
      <c r="CQ23" s="652"/>
      <c r="CR23" s="650" t="s">
        <v>215</v>
      </c>
      <c r="CS23" s="651"/>
      <c r="CT23" s="651"/>
      <c r="CU23" s="651"/>
      <c r="CV23" s="651"/>
      <c r="CW23" s="651"/>
      <c r="CX23" s="651"/>
      <c r="CY23" s="652"/>
      <c r="CZ23" s="650" t="s">
        <v>216</v>
      </c>
      <c r="DA23" s="651"/>
      <c r="DB23" s="651"/>
      <c r="DC23" s="652"/>
      <c r="DD23" s="650" t="s">
        <v>217</v>
      </c>
      <c r="DE23" s="651"/>
      <c r="DF23" s="651"/>
      <c r="DG23" s="651"/>
      <c r="DH23" s="651"/>
      <c r="DI23" s="651"/>
      <c r="DJ23" s="651"/>
      <c r="DK23" s="652"/>
      <c r="DL23" s="677" t="s">
        <v>218</v>
      </c>
      <c r="DM23" s="678"/>
      <c r="DN23" s="678"/>
      <c r="DO23" s="678"/>
      <c r="DP23" s="678"/>
      <c r="DQ23" s="678"/>
      <c r="DR23" s="678"/>
      <c r="DS23" s="678"/>
      <c r="DT23" s="678"/>
      <c r="DU23" s="678"/>
      <c r="DV23" s="679"/>
      <c r="DW23" s="650" t="s">
        <v>219</v>
      </c>
      <c r="DX23" s="651"/>
      <c r="DY23" s="651"/>
      <c r="DZ23" s="651"/>
      <c r="EA23" s="651"/>
      <c r="EB23" s="651"/>
      <c r="EC23" s="652"/>
    </row>
    <row r="24" spans="2:133" ht="11.25" customHeight="1" x14ac:dyDescent="0.15">
      <c r="B24" s="594" t="s">
        <v>220</v>
      </c>
      <c r="C24" s="595"/>
      <c r="D24" s="595"/>
      <c r="E24" s="595"/>
      <c r="F24" s="595"/>
      <c r="G24" s="595"/>
      <c r="H24" s="595"/>
      <c r="I24" s="595"/>
      <c r="J24" s="595"/>
      <c r="K24" s="595"/>
      <c r="L24" s="595"/>
      <c r="M24" s="595"/>
      <c r="N24" s="595"/>
      <c r="O24" s="595"/>
      <c r="P24" s="595"/>
      <c r="Q24" s="596"/>
      <c r="R24" s="597">
        <v>3456207</v>
      </c>
      <c r="S24" s="598"/>
      <c r="T24" s="598"/>
      <c r="U24" s="598"/>
      <c r="V24" s="598"/>
      <c r="W24" s="598"/>
      <c r="X24" s="598"/>
      <c r="Y24" s="599"/>
      <c r="Z24" s="623">
        <v>43</v>
      </c>
      <c r="AA24" s="623"/>
      <c r="AB24" s="623"/>
      <c r="AC24" s="623"/>
      <c r="AD24" s="624">
        <v>3456207</v>
      </c>
      <c r="AE24" s="624"/>
      <c r="AF24" s="624"/>
      <c r="AG24" s="624"/>
      <c r="AH24" s="624"/>
      <c r="AI24" s="624"/>
      <c r="AJ24" s="624"/>
      <c r="AK24" s="624"/>
      <c r="AL24" s="600">
        <v>73</v>
      </c>
      <c r="AM24" s="601"/>
      <c r="AN24" s="601"/>
      <c r="AO24" s="625"/>
      <c r="AP24" s="594" t="s">
        <v>221</v>
      </c>
      <c r="AQ24" s="670"/>
      <c r="AR24" s="670"/>
      <c r="AS24" s="670"/>
      <c r="AT24" s="670"/>
      <c r="AU24" s="670"/>
      <c r="AV24" s="670"/>
      <c r="AW24" s="670"/>
      <c r="AX24" s="670"/>
      <c r="AY24" s="670"/>
      <c r="AZ24" s="670"/>
      <c r="BA24" s="670"/>
      <c r="BB24" s="670"/>
      <c r="BC24" s="670"/>
      <c r="BD24" s="670"/>
      <c r="BE24" s="670"/>
      <c r="BF24" s="671"/>
      <c r="BG24" s="597" t="s">
        <v>62</v>
      </c>
      <c r="BH24" s="598"/>
      <c r="BI24" s="598"/>
      <c r="BJ24" s="598"/>
      <c r="BK24" s="598"/>
      <c r="BL24" s="598"/>
      <c r="BM24" s="598"/>
      <c r="BN24" s="599"/>
      <c r="BO24" s="623" t="s">
        <v>62</v>
      </c>
      <c r="BP24" s="623"/>
      <c r="BQ24" s="623"/>
      <c r="BR24" s="623"/>
      <c r="BS24" s="624" t="s">
        <v>62</v>
      </c>
      <c r="BT24" s="624"/>
      <c r="BU24" s="624"/>
      <c r="BV24" s="624"/>
      <c r="BW24" s="624"/>
      <c r="BX24" s="624"/>
      <c r="BY24" s="624"/>
      <c r="BZ24" s="624"/>
      <c r="CA24" s="624"/>
      <c r="CB24" s="669"/>
      <c r="CD24" s="647" t="s">
        <v>222</v>
      </c>
      <c r="CE24" s="648"/>
      <c r="CF24" s="648"/>
      <c r="CG24" s="648"/>
      <c r="CH24" s="648"/>
      <c r="CI24" s="648"/>
      <c r="CJ24" s="648"/>
      <c r="CK24" s="648"/>
      <c r="CL24" s="648"/>
      <c r="CM24" s="648"/>
      <c r="CN24" s="648"/>
      <c r="CO24" s="648"/>
      <c r="CP24" s="648"/>
      <c r="CQ24" s="649"/>
      <c r="CR24" s="644">
        <v>3128163</v>
      </c>
      <c r="CS24" s="645"/>
      <c r="CT24" s="645"/>
      <c r="CU24" s="645"/>
      <c r="CV24" s="645"/>
      <c r="CW24" s="645"/>
      <c r="CX24" s="645"/>
      <c r="CY24" s="673"/>
      <c r="CZ24" s="674">
        <v>40</v>
      </c>
      <c r="DA24" s="660"/>
      <c r="DB24" s="660"/>
      <c r="DC24" s="676"/>
      <c r="DD24" s="672">
        <v>2538567</v>
      </c>
      <c r="DE24" s="645"/>
      <c r="DF24" s="645"/>
      <c r="DG24" s="645"/>
      <c r="DH24" s="645"/>
      <c r="DI24" s="645"/>
      <c r="DJ24" s="645"/>
      <c r="DK24" s="673"/>
      <c r="DL24" s="672">
        <v>2486060</v>
      </c>
      <c r="DM24" s="645"/>
      <c r="DN24" s="645"/>
      <c r="DO24" s="645"/>
      <c r="DP24" s="645"/>
      <c r="DQ24" s="645"/>
      <c r="DR24" s="645"/>
      <c r="DS24" s="645"/>
      <c r="DT24" s="645"/>
      <c r="DU24" s="645"/>
      <c r="DV24" s="673"/>
      <c r="DW24" s="674">
        <v>50.7</v>
      </c>
      <c r="DX24" s="660"/>
      <c r="DY24" s="660"/>
      <c r="DZ24" s="660"/>
      <c r="EA24" s="660"/>
      <c r="EB24" s="660"/>
      <c r="EC24" s="675"/>
    </row>
    <row r="25" spans="2:133" ht="11.25" customHeight="1" x14ac:dyDescent="0.15">
      <c r="B25" s="594" t="s">
        <v>223</v>
      </c>
      <c r="C25" s="595"/>
      <c r="D25" s="595"/>
      <c r="E25" s="595"/>
      <c r="F25" s="595"/>
      <c r="G25" s="595"/>
      <c r="H25" s="595"/>
      <c r="I25" s="595"/>
      <c r="J25" s="595"/>
      <c r="K25" s="595"/>
      <c r="L25" s="595"/>
      <c r="M25" s="595"/>
      <c r="N25" s="595"/>
      <c r="O25" s="595"/>
      <c r="P25" s="595"/>
      <c r="Q25" s="596"/>
      <c r="R25" s="597">
        <v>301282</v>
      </c>
      <c r="S25" s="598"/>
      <c r="T25" s="598"/>
      <c r="U25" s="598"/>
      <c r="V25" s="598"/>
      <c r="W25" s="598"/>
      <c r="X25" s="598"/>
      <c r="Y25" s="599"/>
      <c r="Z25" s="623">
        <v>3.7</v>
      </c>
      <c r="AA25" s="623"/>
      <c r="AB25" s="623"/>
      <c r="AC25" s="623"/>
      <c r="AD25" s="624" t="s">
        <v>62</v>
      </c>
      <c r="AE25" s="624"/>
      <c r="AF25" s="624"/>
      <c r="AG25" s="624"/>
      <c r="AH25" s="624"/>
      <c r="AI25" s="624"/>
      <c r="AJ25" s="624"/>
      <c r="AK25" s="624"/>
      <c r="AL25" s="600" t="s">
        <v>62</v>
      </c>
      <c r="AM25" s="601"/>
      <c r="AN25" s="601"/>
      <c r="AO25" s="625"/>
      <c r="AP25" s="594" t="s">
        <v>224</v>
      </c>
      <c r="AQ25" s="670"/>
      <c r="AR25" s="670"/>
      <c r="AS25" s="670"/>
      <c r="AT25" s="670"/>
      <c r="AU25" s="670"/>
      <c r="AV25" s="670"/>
      <c r="AW25" s="670"/>
      <c r="AX25" s="670"/>
      <c r="AY25" s="670"/>
      <c r="AZ25" s="670"/>
      <c r="BA25" s="670"/>
      <c r="BB25" s="670"/>
      <c r="BC25" s="670"/>
      <c r="BD25" s="670"/>
      <c r="BE25" s="670"/>
      <c r="BF25" s="671"/>
      <c r="BG25" s="597" t="s">
        <v>62</v>
      </c>
      <c r="BH25" s="598"/>
      <c r="BI25" s="598"/>
      <c r="BJ25" s="598"/>
      <c r="BK25" s="598"/>
      <c r="BL25" s="598"/>
      <c r="BM25" s="598"/>
      <c r="BN25" s="599"/>
      <c r="BO25" s="623" t="s">
        <v>62</v>
      </c>
      <c r="BP25" s="623"/>
      <c r="BQ25" s="623"/>
      <c r="BR25" s="623"/>
      <c r="BS25" s="624" t="s">
        <v>62</v>
      </c>
      <c r="BT25" s="624"/>
      <c r="BU25" s="624"/>
      <c r="BV25" s="624"/>
      <c r="BW25" s="624"/>
      <c r="BX25" s="624"/>
      <c r="BY25" s="624"/>
      <c r="BZ25" s="624"/>
      <c r="CA25" s="624"/>
      <c r="CB25" s="669"/>
      <c r="CD25" s="594" t="s">
        <v>225</v>
      </c>
      <c r="CE25" s="595"/>
      <c r="CF25" s="595"/>
      <c r="CG25" s="595"/>
      <c r="CH25" s="595"/>
      <c r="CI25" s="595"/>
      <c r="CJ25" s="595"/>
      <c r="CK25" s="595"/>
      <c r="CL25" s="595"/>
      <c r="CM25" s="595"/>
      <c r="CN25" s="595"/>
      <c r="CO25" s="595"/>
      <c r="CP25" s="595"/>
      <c r="CQ25" s="596"/>
      <c r="CR25" s="597">
        <v>1252569</v>
      </c>
      <c r="CS25" s="607"/>
      <c r="CT25" s="607"/>
      <c r="CU25" s="607"/>
      <c r="CV25" s="607"/>
      <c r="CW25" s="607"/>
      <c r="CX25" s="607"/>
      <c r="CY25" s="608"/>
      <c r="CZ25" s="600">
        <v>16</v>
      </c>
      <c r="DA25" s="609"/>
      <c r="DB25" s="609"/>
      <c r="DC25" s="610"/>
      <c r="DD25" s="603">
        <v>1119828</v>
      </c>
      <c r="DE25" s="607"/>
      <c r="DF25" s="607"/>
      <c r="DG25" s="607"/>
      <c r="DH25" s="607"/>
      <c r="DI25" s="607"/>
      <c r="DJ25" s="607"/>
      <c r="DK25" s="608"/>
      <c r="DL25" s="603">
        <v>1069138</v>
      </c>
      <c r="DM25" s="607"/>
      <c r="DN25" s="607"/>
      <c r="DO25" s="607"/>
      <c r="DP25" s="607"/>
      <c r="DQ25" s="607"/>
      <c r="DR25" s="607"/>
      <c r="DS25" s="607"/>
      <c r="DT25" s="607"/>
      <c r="DU25" s="607"/>
      <c r="DV25" s="608"/>
      <c r="DW25" s="600">
        <v>21.8</v>
      </c>
      <c r="DX25" s="609"/>
      <c r="DY25" s="609"/>
      <c r="DZ25" s="609"/>
      <c r="EA25" s="609"/>
      <c r="EB25" s="609"/>
      <c r="EC25" s="631"/>
    </row>
    <row r="26" spans="2:133" ht="11.25" customHeight="1" x14ac:dyDescent="0.15">
      <c r="B26" s="594" t="s">
        <v>226</v>
      </c>
      <c r="C26" s="595"/>
      <c r="D26" s="595"/>
      <c r="E26" s="595"/>
      <c r="F26" s="595"/>
      <c r="G26" s="595"/>
      <c r="H26" s="595"/>
      <c r="I26" s="595"/>
      <c r="J26" s="595"/>
      <c r="K26" s="595"/>
      <c r="L26" s="595"/>
      <c r="M26" s="595"/>
      <c r="N26" s="595"/>
      <c r="O26" s="595"/>
      <c r="P26" s="595"/>
      <c r="Q26" s="596"/>
      <c r="R26" s="597">
        <v>115</v>
      </c>
      <c r="S26" s="598"/>
      <c r="T26" s="598"/>
      <c r="U26" s="598"/>
      <c r="V26" s="598"/>
      <c r="W26" s="598"/>
      <c r="X26" s="598"/>
      <c r="Y26" s="599"/>
      <c r="Z26" s="623">
        <v>0</v>
      </c>
      <c r="AA26" s="623"/>
      <c r="AB26" s="623"/>
      <c r="AC26" s="623"/>
      <c r="AD26" s="624" t="s">
        <v>62</v>
      </c>
      <c r="AE26" s="624"/>
      <c r="AF26" s="624"/>
      <c r="AG26" s="624"/>
      <c r="AH26" s="624"/>
      <c r="AI26" s="624"/>
      <c r="AJ26" s="624"/>
      <c r="AK26" s="624"/>
      <c r="AL26" s="600" t="s">
        <v>62</v>
      </c>
      <c r="AM26" s="601"/>
      <c r="AN26" s="601"/>
      <c r="AO26" s="625"/>
      <c r="AP26" s="594" t="s">
        <v>227</v>
      </c>
      <c r="AQ26" s="670"/>
      <c r="AR26" s="670"/>
      <c r="AS26" s="670"/>
      <c r="AT26" s="670"/>
      <c r="AU26" s="670"/>
      <c r="AV26" s="670"/>
      <c r="AW26" s="670"/>
      <c r="AX26" s="670"/>
      <c r="AY26" s="670"/>
      <c r="AZ26" s="670"/>
      <c r="BA26" s="670"/>
      <c r="BB26" s="670"/>
      <c r="BC26" s="670"/>
      <c r="BD26" s="670"/>
      <c r="BE26" s="670"/>
      <c r="BF26" s="671"/>
      <c r="BG26" s="597" t="s">
        <v>62</v>
      </c>
      <c r="BH26" s="598"/>
      <c r="BI26" s="598"/>
      <c r="BJ26" s="598"/>
      <c r="BK26" s="598"/>
      <c r="BL26" s="598"/>
      <c r="BM26" s="598"/>
      <c r="BN26" s="599"/>
      <c r="BO26" s="623" t="s">
        <v>62</v>
      </c>
      <c r="BP26" s="623"/>
      <c r="BQ26" s="623"/>
      <c r="BR26" s="623"/>
      <c r="BS26" s="624" t="s">
        <v>62</v>
      </c>
      <c r="BT26" s="624"/>
      <c r="BU26" s="624"/>
      <c r="BV26" s="624"/>
      <c r="BW26" s="624"/>
      <c r="BX26" s="624"/>
      <c r="BY26" s="624"/>
      <c r="BZ26" s="624"/>
      <c r="CA26" s="624"/>
      <c r="CB26" s="669"/>
      <c r="CD26" s="594" t="s">
        <v>228</v>
      </c>
      <c r="CE26" s="595"/>
      <c r="CF26" s="595"/>
      <c r="CG26" s="595"/>
      <c r="CH26" s="595"/>
      <c r="CI26" s="595"/>
      <c r="CJ26" s="595"/>
      <c r="CK26" s="595"/>
      <c r="CL26" s="595"/>
      <c r="CM26" s="595"/>
      <c r="CN26" s="595"/>
      <c r="CO26" s="595"/>
      <c r="CP26" s="595"/>
      <c r="CQ26" s="596"/>
      <c r="CR26" s="597">
        <v>757674</v>
      </c>
      <c r="CS26" s="598"/>
      <c r="CT26" s="598"/>
      <c r="CU26" s="598"/>
      <c r="CV26" s="598"/>
      <c r="CW26" s="598"/>
      <c r="CX26" s="598"/>
      <c r="CY26" s="599"/>
      <c r="CZ26" s="600">
        <v>9.6999999999999993</v>
      </c>
      <c r="DA26" s="609"/>
      <c r="DB26" s="609"/>
      <c r="DC26" s="610"/>
      <c r="DD26" s="603">
        <v>651135</v>
      </c>
      <c r="DE26" s="598"/>
      <c r="DF26" s="598"/>
      <c r="DG26" s="598"/>
      <c r="DH26" s="598"/>
      <c r="DI26" s="598"/>
      <c r="DJ26" s="598"/>
      <c r="DK26" s="599"/>
      <c r="DL26" s="603" t="s">
        <v>62</v>
      </c>
      <c r="DM26" s="598"/>
      <c r="DN26" s="598"/>
      <c r="DO26" s="598"/>
      <c r="DP26" s="598"/>
      <c r="DQ26" s="598"/>
      <c r="DR26" s="598"/>
      <c r="DS26" s="598"/>
      <c r="DT26" s="598"/>
      <c r="DU26" s="598"/>
      <c r="DV26" s="599"/>
      <c r="DW26" s="600" t="s">
        <v>62</v>
      </c>
      <c r="DX26" s="609"/>
      <c r="DY26" s="609"/>
      <c r="DZ26" s="609"/>
      <c r="EA26" s="609"/>
      <c r="EB26" s="609"/>
      <c r="EC26" s="631"/>
    </row>
    <row r="27" spans="2:133" ht="11.25" customHeight="1" x14ac:dyDescent="0.15">
      <c r="B27" s="594" t="s">
        <v>229</v>
      </c>
      <c r="C27" s="595"/>
      <c r="D27" s="595"/>
      <c r="E27" s="595"/>
      <c r="F27" s="595"/>
      <c r="G27" s="595"/>
      <c r="H27" s="595"/>
      <c r="I27" s="595"/>
      <c r="J27" s="595"/>
      <c r="K27" s="595"/>
      <c r="L27" s="595"/>
      <c r="M27" s="595"/>
      <c r="N27" s="595"/>
      <c r="O27" s="595"/>
      <c r="P27" s="595"/>
      <c r="Q27" s="596"/>
      <c r="R27" s="597">
        <v>5066234</v>
      </c>
      <c r="S27" s="598"/>
      <c r="T27" s="598"/>
      <c r="U27" s="598"/>
      <c r="V27" s="598"/>
      <c r="W27" s="598"/>
      <c r="X27" s="598"/>
      <c r="Y27" s="599"/>
      <c r="Z27" s="623">
        <v>63</v>
      </c>
      <c r="AA27" s="623"/>
      <c r="AB27" s="623"/>
      <c r="AC27" s="623"/>
      <c r="AD27" s="624">
        <v>4730587</v>
      </c>
      <c r="AE27" s="624"/>
      <c r="AF27" s="624"/>
      <c r="AG27" s="624"/>
      <c r="AH27" s="624"/>
      <c r="AI27" s="624"/>
      <c r="AJ27" s="624"/>
      <c r="AK27" s="624"/>
      <c r="AL27" s="600">
        <v>99.900001525878906</v>
      </c>
      <c r="AM27" s="601"/>
      <c r="AN27" s="601"/>
      <c r="AO27" s="625"/>
      <c r="AP27" s="594" t="s">
        <v>230</v>
      </c>
      <c r="AQ27" s="595"/>
      <c r="AR27" s="595"/>
      <c r="AS27" s="595"/>
      <c r="AT27" s="595"/>
      <c r="AU27" s="595"/>
      <c r="AV27" s="595"/>
      <c r="AW27" s="595"/>
      <c r="AX27" s="595"/>
      <c r="AY27" s="595"/>
      <c r="AZ27" s="595"/>
      <c r="BA27" s="595"/>
      <c r="BB27" s="595"/>
      <c r="BC27" s="595"/>
      <c r="BD27" s="595"/>
      <c r="BE27" s="595"/>
      <c r="BF27" s="596"/>
      <c r="BG27" s="597">
        <v>912244</v>
      </c>
      <c r="BH27" s="598"/>
      <c r="BI27" s="598"/>
      <c r="BJ27" s="598"/>
      <c r="BK27" s="598"/>
      <c r="BL27" s="598"/>
      <c r="BM27" s="598"/>
      <c r="BN27" s="599"/>
      <c r="BO27" s="623">
        <v>100</v>
      </c>
      <c r="BP27" s="623"/>
      <c r="BQ27" s="623"/>
      <c r="BR27" s="623"/>
      <c r="BS27" s="624">
        <v>14105</v>
      </c>
      <c r="BT27" s="624"/>
      <c r="BU27" s="624"/>
      <c r="BV27" s="624"/>
      <c r="BW27" s="624"/>
      <c r="BX27" s="624"/>
      <c r="BY27" s="624"/>
      <c r="BZ27" s="624"/>
      <c r="CA27" s="624"/>
      <c r="CB27" s="669"/>
      <c r="CD27" s="594" t="s">
        <v>231</v>
      </c>
      <c r="CE27" s="595"/>
      <c r="CF27" s="595"/>
      <c r="CG27" s="595"/>
      <c r="CH27" s="595"/>
      <c r="CI27" s="595"/>
      <c r="CJ27" s="595"/>
      <c r="CK27" s="595"/>
      <c r="CL27" s="595"/>
      <c r="CM27" s="595"/>
      <c r="CN27" s="595"/>
      <c r="CO27" s="595"/>
      <c r="CP27" s="595"/>
      <c r="CQ27" s="596"/>
      <c r="CR27" s="597">
        <v>610750</v>
      </c>
      <c r="CS27" s="607"/>
      <c r="CT27" s="607"/>
      <c r="CU27" s="607"/>
      <c r="CV27" s="607"/>
      <c r="CW27" s="607"/>
      <c r="CX27" s="607"/>
      <c r="CY27" s="608"/>
      <c r="CZ27" s="600">
        <v>7.8</v>
      </c>
      <c r="DA27" s="609"/>
      <c r="DB27" s="609"/>
      <c r="DC27" s="610"/>
      <c r="DD27" s="603">
        <v>187760</v>
      </c>
      <c r="DE27" s="607"/>
      <c r="DF27" s="607"/>
      <c r="DG27" s="607"/>
      <c r="DH27" s="607"/>
      <c r="DI27" s="607"/>
      <c r="DJ27" s="607"/>
      <c r="DK27" s="608"/>
      <c r="DL27" s="603">
        <v>185943</v>
      </c>
      <c r="DM27" s="607"/>
      <c r="DN27" s="607"/>
      <c r="DO27" s="607"/>
      <c r="DP27" s="607"/>
      <c r="DQ27" s="607"/>
      <c r="DR27" s="607"/>
      <c r="DS27" s="607"/>
      <c r="DT27" s="607"/>
      <c r="DU27" s="607"/>
      <c r="DV27" s="608"/>
      <c r="DW27" s="600">
        <v>3.8</v>
      </c>
      <c r="DX27" s="609"/>
      <c r="DY27" s="609"/>
      <c r="DZ27" s="609"/>
      <c r="EA27" s="609"/>
      <c r="EB27" s="609"/>
      <c r="EC27" s="631"/>
    </row>
    <row r="28" spans="2:133" ht="11.25" customHeight="1" x14ac:dyDescent="0.15">
      <c r="B28" s="594" t="s">
        <v>232</v>
      </c>
      <c r="C28" s="595"/>
      <c r="D28" s="595"/>
      <c r="E28" s="595"/>
      <c r="F28" s="595"/>
      <c r="G28" s="595"/>
      <c r="H28" s="595"/>
      <c r="I28" s="595"/>
      <c r="J28" s="595"/>
      <c r="K28" s="595"/>
      <c r="L28" s="595"/>
      <c r="M28" s="595"/>
      <c r="N28" s="595"/>
      <c r="O28" s="595"/>
      <c r="P28" s="595"/>
      <c r="Q28" s="596"/>
      <c r="R28" s="597">
        <v>742</v>
      </c>
      <c r="S28" s="598"/>
      <c r="T28" s="598"/>
      <c r="U28" s="598"/>
      <c r="V28" s="598"/>
      <c r="W28" s="598"/>
      <c r="X28" s="598"/>
      <c r="Y28" s="599"/>
      <c r="Z28" s="623">
        <v>0</v>
      </c>
      <c r="AA28" s="623"/>
      <c r="AB28" s="623"/>
      <c r="AC28" s="623"/>
      <c r="AD28" s="624">
        <v>742</v>
      </c>
      <c r="AE28" s="624"/>
      <c r="AF28" s="624"/>
      <c r="AG28" s="624"/>
      <c r="AH28" s="624"/>
      <c r="AI28" s="624"/>
      <c r="AJ28" s="624"/>
      <c r="AK28" s="624"/>
      <c r="AL28" s="600">
        <v>0</v>
      </c>
      <c r="AM28" s="601"/>
      <c r="AN28" s="601"/>
      <c r="AO28" s="625"/>
      <c r="AP28" s="594"/>
      <c r="AQ28" s="595"/>
      <c r="AR28" s="595"/>
      <c r="AS28" s="595"/>
      <c r="AT28" s="595"/>
      <c r="AU28" s="595"/>
      <c r="AV28" s="595"/>
      <c r="AW28" s="595"/>
      <c r="AX28" s="595"/>
      <c r="AY28" s="595"/>
      <c r="AZ28" s="595"/>
      <c r="BA28" s="595"/>
      <c r="BB28" s="595"/>
      <c r="BC28" s="595"/>
      <c r="BD28" s="595"/>
      <c r="BE28" s="595"/>
      <c r="BF28" s="596"/>
      <c r="BG28" s="597"/>
      <c r="BH28" s="598"/>
      <c r="BI28" s="598"/>
      <c r="BJ28" s="598"/>
      <c r="BK28" s="598"/>
      <c r="BL28" s="598"/>
      <c r="BM28" s="598"/>
      <c r="BN28" s="599"/>
      <c r="BO28" s="623"/>
      <c r="BP28" s="623"/>
      <c r="BQ28" s="623"/>
      <c r="BR28" s="623"/>
      <c r="BS28" s="603"/>
      <c r="BT28" s="598"/>
      <c r="BU28" s="598"/>
      <c r="BV28" s="598"/>
      <c r="BW28" s="598"/>
      <c r="BX28" s="598"/>
      <c r="BY28" s="598"/>
      <c r="BZ28" s="598"/>
      <c r="CA28" s="598"/>
      <c r="CB28" s="636"/>
      <c r="CD28" s="594" t="s">
        <v>233</v>
      </c>
      <c r="CE28" s="595"/>
      <c r="CF28" s="595"/>
      <c r="CG28" s="595"/>
      <c r="CH28" s="595"/>
      <c r="CI28" s="595"/>
      <c r="CJ28" s="595"/>
      <c r="CK28" s="595"/>
      <c r="CL28" s="595"/>
      <c r="CM28" s="595"/>
      <c r="CN28" s="595"/>
      <c r="CO28" s="595"/>
      <c r="CP28" s="595"/>
      <c r="CQ28" s="596"/>
      <c r="CR28" s="597">
        <v>1264844</v>
      </c>
      <c r="CS28" s="598"/>
      <c r="CT28" s="598"/>
      <c r="CU28" s="598"/>
      <c r="CV28" s="598"/>
      <c r="CW28" s="598"/>
      <c r="CX28" s="598"/>
      <c r="CY28" s="599"/>
      <c r="CZ28" s="600">
        <v>16.2</v>
      </c>
      <c r="DA28" s="609"/>
      <c r="DB28" s="609"/>
      <c r="DC28" s="610"/>
      <c r="DD28" s="603">
        <v>1230979</v>
      </c>
      <c r="DE28" s="598"/>
      <c r="DF28" s="598"/>
      <c r="DG28" s="598"/>
      <c r="DH28" s="598"/>
      <c r="DI28" s="598"/>
      <c r="DJ28" s="598"/>
      <c r="DK28" s="599"/>
      <c r="DL28" s="603">
        <v>1230979</v>
      </c>
      <c r="DM28" s="598"/>
      <c r="DN28" s="598"/>
      <c r="DO28" s="598"/>
      <c r="DP28" s="598"/>
      <c r="DQ28" s="598"/>
      <c r="DR28" s="598"/>
      <c r="DS28" s="598"/>
      <c r="DT28" s="598"/>
      <c r="DU28" s="598"/>
      <c r="DV28" s="599"/>
      <c r="DW28" s="600">
        <v>25.1</v>
      </c>
      <c r="DX28" s="609"/>
      <c r="DY28" s="609"/>
      <c r="DZ28" s="609"/>
      <c r="EA28" s="609"/>
      <c r="EB28" s="609"/>
      <c r="EC28" s="631"/>
    </row>
    <row r="29" spans="2:133" ht="11.25" customHeight="1" x14ac:dyDescent="0.15">
      <c r="B29" s="594" t="s">
        <v>234</v>
      </c>
      <c r="C29" s="595"/>
      <c r="D29" s="595"/>
      <c r="E29" s="595"/>
      <c r="F29" s="595"/>
      <c r="G29" s="595"/>
      <c r="H29" s="595"/>
      <c r="I29" s="595"/>
      <c r="J29" s="595"/>
      <c r="K29" s="595"/>
      <c r="L29" s="595"/>
      <c r="M29" s="595"/>
      <c r="N29" s="595"/>
      <c r="O29" s="595"/>
      <c r="P29" s="595"/>
      <c r="Q29" s="596"/>
      <c r="R29" s="597">
        <v>212402</v>
      </c>
      <c r="S29" s="598"/>
      <c r="T29" s="598"/>
      <c r="U29" s="598"/>
      <c r="V29" s="598"/>
      <c r="W29" s="598"/>
      <c r="X29" s="598"/>
      <c r="Y29" s="599"/>
      <c r="Z29" s="623">
        <v>2.6</v>
      </c>
      <c r="AA29" s="623"/>
      <c r="AB29" s="623"/>
      <c r="AC29" s="623"/>
      <c r="AD29" s="624">
        <v>326</v>
      </c>
      <c r="AE29" s="624"/>
      <c r="AF29" s="624"/>
      <c r="AG29" s="624"/>
      <c r="AH29" s="624"/>
      <c r="AI29" s="624"/>
      <c r="AJ29" s="624"/>
      <c r="AK29" s="624"/>
      <c r="AL29" s="600">
        <v>0</v>
      </c>
      <c r="AM29" s="601"/>
      <c r="AN29" s="601"/>
      <c r="AO29" s="625"/>
      <c r="AP29" s="574"/>
      <c r="AQ29" s="575"/>
      <c r="AR29" s="575"/>
      <c r="AS29" s="575"/>
      <c r="AT29" s="575"/>
      <c r="AU29" s="575"/>
      <c r="AV29" s="575"/>
      <c r="AW29" s="575"/>
      <c r="AX29" s="575"/>
      <c r="AY29" s="575"/>
      <c r="AZ29" s="575"/>
      <c r="BA29" s="575"/>
      <c r="BB29" s="575"/>
      <c r="BC29" s="575"/>
      <c r="BD29" s="575"/>
      <c r="BE29" s="575"/>
      <c r="BF29" s="576"/>
      <c r="BG29" s="597"/>
      <c r="BH29" s="598"/>
      <c r="BI29" s="598"/>
      <c r="BJ29" s="598"/>
      <c r="BK29" s="598"/>
      <c r="BL29" s="598"/>
      <c r="BM29" s="598"/>
      <c r="BN29" s="599"/>
      <c r="BO29" s="623"/>
      <c r="BP29" s="623"/>
      <c r="BQ29" s="623"/>
      <c r="BR29" s="623"/>
      <c r="BS29" s="624"/>
      <c r="BT29" s="624"/>
      <c r="BU29" s="624"/>
      <c r="BV29" s="624"/>
      <c r="BW29" s="624"/>
      <c r="BX29" s="624"/>
      <c r="BY29" s="624"/>
      <c r="BZ29" s="624"/>
      <c r="CA29" s="624"/>
      <c r="CB29" s="669"/>
      <c r="CD29" s="617" t="s">
        <v>235</v>
      </c>
      <c r="CE29" s="618"/>
      <c r="CF29" s="594" t="s">
        <v>236</v>
      </c>
      <c r="CG29" s="595"/>
      <c r="CH29" s="595"/>
      <c r="CI29" s="595"/>
      <c r="CJ29" s="595"/>
      <c r="CK29" s="595"/>
      <c r="CL29" s="595"/>
      <c r="CM29" s="595"/>
      <c r="CN29" s="595"/>
      <c r="CO29" s="595"/>
      <c r="CP29" s="595"/>
      <c r="CQ29" s="596"/>
      <c r="CR29" s="597">
        <v>1264826</v>
      </c>
      <c r="CS29" s="607"/>
      <c r="CT29" s="607"/>
      <c r="CU29" s="607"/>
      <c r="CV29" s="607"/>
      <c r="CW29" s="607"/>
      <c r="CX29" s="607"/>
      <c r="CY29" s="608"/>
      <c r="CZ29" s="600">
        <v>16.2</v>
      </c>
      <c r="DA29" s="609"/>
      <c r="DB29" s="609"/>
      <c r="DC29" s="610"/>
      <c r="DD29" s="603">
        <v>1230961</v>
      </c>
      <c r="DE29" s="607"/>
      <c r="DF29" s="607"/>
      <c r="DG29" s="607"/>
      <c r="DH29" s="607"/>
      <c r="DI29" s="607"/>
      <c r="DJ29" s="607"/>
      <c r="DK29" s="608"/>
      <c r="DL29" s="603">
        <v>1230961</v>
      </c>
      <c r="DM29" s="607"/>
      <c r="DN29" s="607"/>
      <c r="DO29" s="607"/>
      <c r="DP29" s="607"/>
      <c r="DQ29" s="607"/>
      <c r="DR29" s="607"/>
      <c r="DS29" s="607"/>
      <c r="DT29" s="607"/>
      <c r="DU29" s="607"/>
      <c r="DV29" s="608"/>
      <c r="DW29" s="600">
        <v>25.1</v>
      </c>
      <c r="DX29" s="609"/>
      <c r="DY29" s="609"/>
      <c r="DZ29" s="609"/>
      <c r="EA29" s="609"/>
      <c r="EB29" s="609"/>
      <c r="EC29" s="631"/>
    </row>
    <row r="30" spans="2:133" ht="11.25" customHeight="1" x14ac:dyDescent="0.15">
      <c r="B30" s="594" t="s">
        <v>237</v>
      </c>
      <c r="C30" s="595"/>
      <c r="D30" s="595"/>
      <c r="E30" s="595"/>
      <c r="F30" s="595"/>
      <c r="G30" s="595"/>
      <c r="H30" s="595"/>
      <c r="I30" s="595"/>
      <c r="J30" s="595"/>
      <c r="K30" s="595"/>
      <c r="L30" s="595"/>
      <c r="M30" s="595"/>
      <c r="N30" s="595"/>
      <c r="O30" s="595"/>
      <c r="P30" s="595"/>
      <c r="Q30" s="596"/>
      <c r="R30" s="597">
        <v>187825</v>
      </c>
      <c r="S30" s="598"/>
      <c r="T30" s="598"/>
      <c r="U30" s="598"/>
      <c r="V30" s="598"/>
      <c r="W30" s="598"/>
      <c r="X30" s="598"/>
      <c r="Y30" s="599"/>
      <c r="Z30" s="623">
        <v>2.2999999999999998</v>
      </c>
      <c r="AA30" s="623"/>
      <c r="AB30" s="623"/>
      <c r="AC30" s="623"/>
      <c r="AD30" s="624">
        <v>559</v>
      </c>
      <c r="AE30" s="624"/>
      <c r="AF30" s="624"/>
      <c r="AG30" s="624"/>
      <c r="AH30" s="624"/>
      <c r="AI30" s="624"/>
      <c r="AJ30" s="624"/>
      <c r="AK30" s="624"/>
      <c r="AL30" s="600">
        <v>0</v>
      </c>
      <c r="AM30" s="601"/>
      <c r="AN30" s="601"/>
      <c r="AO30" s="625"/>
      <c r="AP30" s="650" t="s">
        <v>154</v>
      </c>
      <c r="AQ30" s="651"/>
      <c r="AR30" s="651"/>
      <c r="AS30" s="651"/>
      <c r="AT30" s="651"/>
      <c r="AU30" s="651"/>
      <c r="AV30" s="651"/>
      <c r="AW30" s="651"/>
      <c r="AX30" s="651"/>
      <c r="AY30" s="651"/>
      <c r="AZ30" s="651"/>
      <c r="BA30" s="651"/>
      <c r="BB30" s="651"/>
      <c r="BC30" s="651"/>
      <c r="BD30" s="651"/>
      <c r="BE30" s="651"/>
      <c r="BF30" s="652"/>
      <c r="BG30" s="650" t="s">
        <v>238</v>
      </c>
      <c r="BH30" s="667"/>
      <c r="BI30" s="667"/>
      <c r="BJ30" s="667"/>
      <c r="BK30" s="667"/>
      <c r="BL30" s="667"/>
      <c r="BM30" s="667"/>
      <c r="BN30" s="667"/>
      <c r="BO30" s="667"/>
      <c r="BP30" s="667"/>
      <c r="BQ30" s="668"/>
      <c r="BR30" s="650" t="s">
        <v>239</v>
      </c>
      <c r="BS30" s="667"/>
      <c r="BT30" s="667"/>
      <c r="BU30" s="667"/>
      <c r="BV30" s="667"/>
      <c r="BW30" s="667"/>
      <c r="BX30" s="667"/>
      <c r="BY30" s="667"/>
      <c r="BZ30" s="667"/>
      <c r="CA30" s="667"/>
      <c r="CB30" s="668"/>
      <c r="CD30" s="619"/>
      <c r="CE30" s="620"/>
      <c r="CF30" s="594" t="s">
        <v>240</v>
      </c>
      <c r="CG30" s="595"/>
      <c r="CH30" s="595"/>
      <c r="CI30" s="595"/>
      <c r="CJ30" s="595"/>
      <c r="CK30" s="595"/>
      <c r="CL30" s="595"/>
      <c r="CM30" s="595"/>
      <c r="CN30" s="595"/>
      <c r="CO30" s="595"/>
      <c r="CP30" s="595"/>
      <c r="CQ30" s="596"/>
      <c r="CR30" s="597">
        <v>1227903</v>
      </c>
      <c r="CS30" s="598"/>
      <c r="CT30" s="598"/>
      <c r="CU30" s="598"/>
      <c r="CV30" s="598"/>
      <c r="CW30" s="598"/>
      <c r="CX30" s="598"/>
      <c r="CY30" s="599"/>
      <c r="CZ30" s="600">
        <v>15.7</v>
      </c>
      <c r="DA30" s="609"/>
      <c r="DB30" s="609"/>
      <c r="DC30" s="610"/>
      <c r="DD30" s="603">
        <v>1194038</v>
      </c>
      <c r="DE30" s="598"/>
      <c r="DF30" s="598"/>
      <c r="DG30" s="598"/>
      <c r="DH30" s="598"/>
      <c r="DI30" s="598"/>
      <c r="DJ30" s="598"/>
      <c r="DK30" s="599"/>
      <c r="DL30" s="603">
        <v>1194038</v>
      </c>
      <c r="DM30" s="598"/>
      <c r="DN30" s="598"/>
      <c r="DO30" s="598"/>
      <c r="DP30" s="598"/>
      <c r="DQ30" s="598"/>
      <c r="DR30" s="598"/>
      <c r="DS30" s="598"/>
      <c r="DT30" s="598"/>
      <c r="DU30" s="598"/>
      <c r="DV30" s="599"/>
      <c r="DW30" s="600">
        <v>24.4</v>
      </c>
      <c r="DX30" s="609"/>
      <c r="DY30" s="609"/>
      <c r="DZ30" s="609"/>
      <c r="EA30" s="609"/>
      <c r="EB30" s="609"/>
      <c r="EC30" s="631"/>
    </row>
    <row r="31" spans="2:133" ht="11.25" customHeight="1" x14ac:dyDescent="0.15">
      <c r="B31" s="594" t="s">
        <v>241</v>
      </c>
      <c r="C31" s="595"/>
      <c r="D31" s="595"/>
      <c r="E31" s="595"/>
      <c r="F31" s="595"/>
      <c r="G31" s="595"/>
      <c r="H31" s="595"/>
      <c r="I31" s="595"/>
      <c r="J31" s="595"/>
      <c r="K31" s="595"/>
      <c r="L31" s="595"/>
      <c r="M31" s="595"/>
      <c r="N31" s="595"/>
      <c r="O31" s="595"/>
      <c r="P31" s="595"/>
      <c r="Q31" s="596"/>
      <c r="R31" s="597">
        <v>24204</v>
      </c>
      <c r="S31" s="598"/>
      <c r="T31" s="598"/>
      <c r="U31" s="598"/>
      <c r="V31" s="598"/>
      <c r="W31" s="598"/>
      <c r="X31" s="598"/>
      <c r="Y31" s="599"/>
      <c r="Z31" s="623">
        <v>0.3</v>
      </c>
      <c r="AA31" s="623"/>
      <c r="AB31" s="623"/>
      <c r="AC31" s="623"/>
      <c r="AD31" s="624" t="s">
        <v>62</v>
      </c>
      <c r="AE31" s="624"/>
      <c r="AF31" s="624"/>
      <c r="AG31" s="624"/>
      <c r="AH31" s="624"/>
      <c r="AI31" s="624"/>
      <c r="AJ31" s="624"/>
      <c r="AK31" s="624"/>
      <c r="AL31" s="600" t="s">
        <v>62</v>
      </c>
      <c r="AM31" s="601"/>
      <c r="AN31" s="601"/>
      <c r="AO31" s="625"/>
      <c r="AP31" s="662" t="s">
        <v>242</v>
      </c>
      <c r="AQ31" s="663"/>
      <c r="AR31" s="663"/>
      <c r="AS31" s="663"/>
      <c r="AT31" s="664" t="s">
        <v>243</v>
      </c>
      <c r="AU31" s="77"/>
      <c r="AV31" s="77"/>
      <c r="AW31" s="77"/>
      <c r="AX31" s="647" t="s">
        <v>119</v>
      </c>
      <c r="AY31" s="648"/>
      <c r="AZ31" s="648"/>
      <c r="BA31" s="648"/>
      <c r="BB31" s="648"/>
      <c r="BC31" s="648"/>
      <c r="BD31" s="648"/>
      <c r="BE31" s="648"/>
      <c r="BF31" s="649"/>
      <c r="BG31" s="658">
        <v>99.6</v>
      </c>
      <c r="BH31" s="659"/>
      <c r="BI31" s="659"/>
      <c r="BJ31" s="659"/>
      <c r="BK31" s="659"/>
      <c r="BL31" s="659"/>
      <c r="BM31" s="660">
        <v>96.2</v>
      </c>
      <c r="BN31" s="659"/>
      <c r="BO31" s="659"/>
      <c r="BP31" s="659"/>
      <c r="BQ31" s="661"/>
      <c r="BR31" s="658">
        <v>99.5</v>
      </c>
      <c r="BS31" s="659"/>
      <c r="BT31" s="659"/>
      <c r="BU31" s="659"/>
      <c r="BV31" s="659"/>
      <c r="BW31" s="659"/>
      <c r="BX31" s="660">
        <v>93.7</v>
      </c>
      <c r="BY31" s="659"/>
      <c r="BZ31" s="659"/>
      <c r="CA31" s="659"/>
      <c r="CB31" s="661"/>
      <c r="CD31" s="619"/>
      <c r="CE31" s="620"/>
      <c r="CF31" s="594" t="s">
        <v>244</v>
      </c>
      <c r="CG31" s="595"/>
      <c r="CH31" s="595"/>
      <c r="CI31" s="595"/>
      <c r="CJ31" s="595"/>
      <c r="CK31" s="595"/>
      <c r="CL31" s="595"/>
      <c r="CM31" s="595"/>
      <c r="CN31" s="595"/>
      <c r="CO31" s="595"/>
      <c r="CP31" s="595"/>
      <c r="CQ31" s="596"/>
      <c r="CR31" s="597">
        <v>36923</v>
      </c>
      <c r="CS31" s="607"/>
      <c r="CT31" s="607"/>
      <c r="CU31" s="607"/>
      <c r="CV31" s="607"/>
      <c r="CW31" s="607"/>
      <c r="CX31" s="607"/>
      <c r="CY31" s="608"/>
      <c r="CZ31" s="600">
        <v>0.5</v>
      </c>
      <c r="DA31" s="609"/>
      <c r="DB31" s="609"/>
      <c r="DC31" s="610"/>
      <c r="DD31" s="603">
        <v>36923</v>
      </c>
      <c r="DE31" s="607"/>
      <c r="DF31" s="607"/>
      <c r="DG31" s="607"/>
      <c r="DH31" s="607"/>
      <c r="DI31" s="607"/>
      <c r="DJ31" s="607"/>
      <c r="DK31" s="608"/>
      <c r="DL31" s="603">
        <v>36923</v>
      </c>
      <c r="DM31" s="607"/>
      <c r="DN31" s="607"/>
      <c r="DO31" s="607"/>
      <c r="DP31" s="607"/>
      <c r="DQ31" s="607"/>
      <c r="DR31" s="607"/>
      <c r="DS31" s="607"/>
      <c r="DT31" s="607"/>
      <c r="DU31" s="607"/>
      <c r="DV31" s="608"/>
      <c r="DW31" s="600">
        <v>0.8</v>
      </c>
      <c r="DX31" s="609"/>
      <c r="DY31" s="609"/>
      <c r="DZ31" s="609"/>
      <c r="EA31" s="609"/>
      <c r="EB31" s="609"/>
      <c r="EC31" s="631"/>
    </row>
    <row r="32" spans="2:133" ht="11.25" customHeight="1" x14ac:dyDescent="0.15">
      <c r="B32" s="594" t="s">
        <v>245</v>
      </c>
      <c r="C32" s="595"/>
      <c r="D32" s="595"/>
      <c r="E32" s="595"/>
      <c r="F32" s="595"/>
      <c r="G32" s="595"/>
      <c r="H32" s="595"/>
      <c r="I32" s="595"/>
      <c r="J32" s="595"/>
      <c r="K32" s="595"/>
      <c r="L32" s="595"/>
      <c r="M32" s="595"/>
      <c r="N32" s="595"/>
      <c r="O32" s="595"/>
      <c r="P32" s="595"/>
      <c r="Q32" s="596"/>
      <c r="R32" s="597">
        <v>832762</v>
      </c>
      <c r="S32" s="598"/>
      <c r="T32" s="598"/>
      <c r="U32" s="598"/>
      <c r="V32" s="598"/>
      <c r="W32" s="598"/>
      <c r="X32" s="598"/>
      <c r="Y32" s="599"/>
      <c r="Z32" s="623">
        <v>10.3</v>
      </c>
      <c r="AA32" s="623"/>
      <c r="AB32" s="623"/>
      <c r="AC32" s="623"/>
      <c r="AD32" s="624" t="s">
        <v>62</v>
      </c>
      <c r="AE32" s="624"/>
      <c r="AF32" s="624"/>
      <c r="AG32" s="624"/>
      <c r="AH32" s="624"/>
      <c r="AI32" s="624"/>
      <c r="AJ32" s="624"/>
      <c r="AK32" s="624"/>
      <c r="AL32" s="600" t="s">
        <v>62</v>
      </c>
      <c r="AM32" s="601"/>
      <c r="AN32" s="601"/>
      <c r="AO32" s="625"/>
      <c r="AP32" s="637"/>
      <c r="AQ32" s="638"/>
      <c r="AR32" s="638"/>
      <c r="AS32" s="638"/>
      <c r="AT32" s="665"/>
      <c r="AU32" s="73" t="s">
        <v>246</v>
      </c>
      <c r="AX32" s="594" t="s">
        <v>247</v>
      </c>
      <c r="AY32" s="595"/>
      <c r="AZ32" s="595"/>
      <c r="BA32" s="595"/>
      <c r="BB32" s="595"/>
      <c r="BC32" s="595"/>
      <c r="BD32" s="595"/>
      <c r="BE32" s="595"/>
      <c r="BF32" s="596"/>
      <c r="BG32" s="657">
        <v>99.5</v>
      </c>
      <c r="BH32" s="607"/>
      <c r="BI32" s="607"/>
      <c r="BJ32" s="607"/>
      <c r="BK32" s="607"/>
      <c r="BL32" s="607"/>
      <c r="BM32" s="601">
        <v>95.2</v>
      </c>
      <c r="BN32" s="607"/>
      <c r="BO32" s="607"/>
      <c r="BP32" s="607"/>
      <c r="BQ32" s="635"/>
      <c r="BR32" s="657">
        <v>99.5</v>
      </c>
      <c r="BS32" s="607"/>
      <c r="BT32" s="607"/>
      <c r="BU32" s="607"/>
      <c r="BV32" s="607"/>
      <c r="BW32" s="607"/>
      <c r="BX32" s="601">
        <v>95</v>
      </c>
      <c r="BY32" s="607"/>
      <c r="BZ32" s="607"/>
      <c r="CA32" s="607"/>
      <c r="CB32" s="635"/>
      <c r="CD32" s="621"/>
      <c r="CE32" s="622"/>
      <c r="CF32" s="594" t="s">
        <v>248</v>
      </c>
      <c r="CG32" s="595"/>
      <c r="CH32" s="595"/>
      <c r="CI32" s="595"/>
      <c r="CJ32" s="595"/>
      <c r="CK32" s="595"/>
      <c r="CL32" s="595"/>
      <c r="CM32" s="595"/>
      <c r="CN32" s="595"/>
      <c r="CO32" s="595"/>
      <c r="CP32" s="595"/>
      <c r="CQ32" s="596"/>
      <c r="CR32" s="597">
        <v>18</v>
      </c>
      <c r="CS32" s="598"/>
      <c r="CT32" s="598"/>
      <c r="CU32" s="598"/>
      <c r="CV32" s="598"/>
      <c r="CW32" s="598"/>
      <c r="CX32" s="598"/>
      <c r="CY32" s="599"/>
      <c r="CZ32" s="600">
        <v>0</v>
      </c>
      <c r="DA32" s="609"/>
      <c r="DB32" s="609"/>
      <c r="DC32" s="610"/>
      <c r="DD32" s="603">
        <v>18</v>
      </c>
      <c r="DE32" s="598"/>
      <c r="DF32" s="598"/>
      <c r="DG32" s="598"/>
      <c r="DH32" s="598"/>
      <c r="DI32" s="598"/>
      <c r="DJ32" s="598"/>
      <c r="DK32" s="599"/>
      <c r="DL32" s="603">
        <v>18</v>
      </c>
      <c r="DM32" s="598"/>
      <c r="DN32" s="598"/>
      <c r="DO32" s="598"/>
      <c r="DP32" s="598"/>
      <c r="DQ32" s="598"/>
      <c r="DR32" s="598"/>
      <c r="DS32" s="598"/>
      <c r="DT32" s="598"/>
      <c r="DU32" s="598"/>
      <c r="DV32" s="599"/>
      <c r="DW32" s="600">
        <v>0</v>
      </c>
      <c r="DX32" s="609"/>
      <c r="DY32" s="609"/>
      <c r="DZ32" s="609"/>
      <c r="EA32" s="609"/>
      <c r="EB32" s="609"/>
      <c r="EC32" s="631"/>
    </row>
    <row r="33" spans="2:133" ht="11.25" customHeight="1" x14ac:dyDescent="0.15">
      <c r="B33" s="654" t="s">
        <v>249</v>
      </c>
      <c r="C33" s="655"/>
      <c r="D33" s="655"/>
      <c r="E33" s="655"/>
      <c r="F33" s="655"/>
      <c r="G33" s="655"/>
      <c r="H33" s="655"/>
      <c r="I33" s="655"/>
      <c r="J33" s="655"/>
      <c r="K33" s="655"/>
      <c r="L33" s="655"/>
      <c r="M33" s="655"/>
      <c r="N33" s="655"/>
      <c r="O33" s="655"/>
      <c r="P33" s="655"/>
      <c r="Q33" s="656"/>
      <c r="R33" s="597" t="s">
        <v>62</v>
      </c>
      <c r="S33" s="598"/>
      <c r="T33" s="598"/>
      <c r="U33" s="598"/>
      <c r="V33" s="598"/>
      <c r="W33" s="598"/>
      <c r="X33" s="598"/>
      <c r="Y33" s="599"/>
      <c r="Z33" s="623" t="s">
        <v>62</v>
      </c>
      <c r="AA33" s="623"/>
      <c r="AB33" s="623"/>
      <c r="AC33" s="623"/>
      <c r="AD33" s="624" t="s">
        <v>62</v>
      </c>
      <c r="AE33" s="624"/>
      <c r="AF33" s="624"/>
      <c r="AG33" s="624"/>
      <c r="AH33" s="624"/>
      <c r="AI33" s="624"/>
      <c r="AJ33" s="624"/>
      <c r="AK33" s="624"/>
      <c r="AL33" s="600" t="s">
        <v>62</v>
      </c>
      <c r="AM33" s="601"/>
      <c r="AN33" s="601"/>
      <c r="AO33" s="625"/>
      <c r="AP33" s="639"/>
      <c r="AQ33" s="640"/>
      <c r="AR33" s="640"/>
      <c r="AS33" s="640"/>
      <c r="AT33" s="666"/>
      <c r="AU33" s="78"/>
      <c r="AV33" s="78"/>
      <c r="AW33" s="78"/>
      <c r="AX33" s="574" t="s">
        <v>250</v>
      </c>
      <c r="AY33" s="575"/>
      <c r="AZ33" s="575"/>
      <c r="BA33" s="575"/>
      <c r="BB33" s="575"/>
      <c r="BC33" s="575"/>
      <c r="BD33" s="575"/>
      <c r="BE33" s="575"/>
      <c r="BF33" s="576"/>
      <c r="BG33" s="653">
        <v>99.7</v>
      </c>
      <c r="BH33" s="578"/>
      <c r="BI33" s="578"/>
      <c r="BJ33" s="578"/>
      <c r="BK33" s="578"/>
      <c r="BL33" s="578"/>
      <c r="BM33" s="615">
        <v>96.2</v>
      </c>
      <c r="BN33" s="578"/>
      <c r="BO33" s="578"/>
      <c r="BP33" s="578"/>
      <c r="BQ33" s="626"/>
      <c r="BR33" s="653">
        <v>99.5</v>
      </c>
      <c r="BS33" s="578"/>
      <c r="BT33" s="578"/>
      <c r="BU33" s="578"/>
      <c r="BV33" s="578"/>
      <c r="BW33" s="578"/>
      <c r="BX33" s="615">
        <v>91.8</v>
      </c>
      <c r="BY33" s="578"/>
      <c r="BZ33" s="578"/>
      <c r="CA33" s="578"/>
      <c r="CB33" s="626"/>
      <c r="CD33" s="594" t="s">
        <v>251</v>
      </c>
      <c r="CE33" s="595"/>
      <c r="CF33" s="595"/>
      <c r="CG33" s="595"/>
      <c r="CH33" s="595"/>
      <c r="CI33" s="595"/>
      <c r="CJ33" s="595"/>
      <c r="CK33" s="595"/>
      <c r="CL33" s="595"/>
      <c r="CM33" s="595"/>
      <c r="CN33" s="595"/>
      <c r="CO33" s="595"/>
      <c r="CP33" s="595"/>
      <c r="CQ33" s="596"/>
      <c r="CR33" s="597">
        <v>3737343</v>
      </c>
      <c r="CS33" s="607"/>
      <c r="CT33" s="607"/>
      <c r="CU33" s="607"/>
      <c r="CV33" s="607"/>
      <c r="CW33" s="607"/>
      <c r="CX33" s="607"/>
      <c r="CY33" s="608"/>
      <c r="CZ33" s="600">
        <v>47.8</v>
      </c>
      <c r="DA33" s="609"/>
      <c r="DB33" s="609"/>
      <c r="DC33" s="610"/>
      <c r="DD33" s="603">
        <v>2615891</v>
      </c>
      <c r="DE33" s="607"/>
      <c r="DF33" s="607"/>
      <c r="DG33" s="607"/>
      <c r="DH33" s="607"/>
      <c r="DI33" s="607"/>
      <c r="DJ33" s="607"/>
      <c r="DK33" s="608"/>
      <c r="DL33" s="603">
        <v>1552407</v>
      </c>
      <c r="DM33" s="607"/>
      <c r="DN33" s="607"/>
      <c r="DO33" s="607"/>
      <c r="DP33" s="607"/>
      <c r="DQ33" s="607"/>
      <c r="DR33" s="607"/>
      <c r="DS33" s="607"/>
      <c r="DT33" s="607"/>
      <c r="DU33" s="607"/>
      <c r="DV33" s="608"/>
      <c r="DW33" s="600">
        <v>31.7</v>
      </c>
      <c r="DX33" s="609"/>
      <c r="DY33" s="609"/>
      <c r="DZ33" s="609"/>
      <c r="EA33" s="609"/>
      <c r="EB33" s="609"/>
      <c r="EC33" s="631"/>
    </row>
    <row r="34" spans="2:133" ht="11.25" customHeight="1" x14ac:dyDescent="0.15">
      <c r="B34" s="594" t="s">
        <v>252</v>
      </c>
      <c r="C34" s="595"/>
      <c r="D34" s="595"/>
      <c r="E34" s="595"/>
      <c r="F34" s="595"/>
      <c r="G34" s="595"/>
      <c r="H34" s="595"/>
      <c r="I34" s="595"/>
      <c r="J34" s="595"/>
      <c r="K34" s="595"/>
      <c r="L34" s="595"/>
      <c r="M34" s="595"/>
      <c r="N34" s="595"/>
      <c r="O34" s="595"/>
      <c r="P34" s="595"/>
      <c r="Q34" s="596"/>
      <c r="R34" s="597">
        <v>318968</v>
      </c>
      <c r="S34" s="598"/>
      <c r="T34" s="598"/>
      <c r="U34" s="598"/>
      <c r="V34" s="598"/>
      <c r="W34" s="598"/>
      <c r="X34" s="598"/>
      <c r="Y34" s="599"/>
      <c r="Z34" s="623">
        <v>4</v>
      </c>
      <c r="AA34" s="623"/>
      <c r="AB34" s="623"/>
      <c r="AC34" s="623"/>
      <c r="AD34" s="624" t="s">
        <v>62</v>
      </c>
      <c r="AE34" s="624"/>
      <c r="AF34" s="624"/>
      <c r="AG34" s="624"/>
      <c r="AH34" s="624"/>
      <c r="AI34" s="624"/>
      <c r="AJ34" s="624"/>
      <c r="AK34" s="624"/>
      <c r="AL34" s="600" t="s">
        <v>62</v>
      </c>
      <c r="AM34" s="601"/>
      <c r="AN34" s="601"/>
      <c r="AO34" s="625"/>
      <c r="AP34" s="79"/>
      <c r="AQ34" s="80"/>
      <c r="AS34" s="77"/>
      <c r="AT34" s="77"/>
      <c r="AU34" s="77"/>
      <c r="AV34" s="77"/>
      <c r="AW34" s="77"/>
      <c r="AX34" s="77"/>
      <c r="AY34" s="77"/>
      <c r="AZ34" s="77"/>
      <c r="BA34" s="77"/>
      <c r="BB34" s="77"/>
      <c r="BC34" s="77"/>
      <c r="BD34" s="77"/>
      <c r="BE34" s="77"/>
      <c r="BF34" s="77"/>
      <c r="BG34" s="80"/>
      <c r="BH34" s="80"/>
      <c r="BI34" s="80"/>
      <c r="BJ34" s="80"/>
      <c r="BK34" s="80"/>
      <c r="BL34" s="80"/>
      <c r="BM34" s="80"/>
      <c r="BN34" s="80"/>
      <c r="BO34" s="80"/>
      <c r="BP34" s="80"/>
      <c r="BQ34" s="80"/>
      <c r="BR34" s="80"/>
      <c r="BS34" s="80"/>
      <c r="BT34" s="80"/>
      <c r="BU34" s="80"/>
      <c r="BV34" s="80"/>
      <c r="BW34" s="80"/>
      <c r="BX34" s="80"/>
      <c r="BY34" s="80"/>
      <c r="BZ34" s="80"/>
      <c r="CA34" s="80"/>
      <c r="CB34" s="80"/>
      <c r="CD34" s="594" t="s">
        <v>253</v>
      </c>
      <c r="CE34" s="595"/>
      <c r="CF34" s="595"/>
      <c r="CG34" s="595"/>
      <c r="CH34" s="595"/>
      <c r="CI34" s="595"/>
      <c r="CJ34" s="595"/>
      <c r="CK34" s="595"/>
      <c r="CL34" s="595"/>
      <c r="CM34" s="595"/>
      <c r="CN34" s="595"/>
      <c r="CO34" s="595"/>
      <c r="CP34" s="595"/>
      <c r="CQ34" s="596"/>
      <c r="CR34" s="597">
        <v>1052903</v>
      </c>
      <c r="CS34" s="598"/>
      <c r="CT34" s="598"/>
      <c r="CU34" s="598"/>
      <c r="CV34" s="598"/>
      <c r="CW34" s="598"/>
      <c r="CX34" s="598"/>
      <c r="CY34" s="599"/>
      <c r="CZ34" s="600">
        <v>13.5</v>
      </c>
      <c r="DA34" s="609"/>
      <c r="DB34" s="609"/>
      <c r="DC34" s="610"/>
      <c r="DD34" s="603">
        <v>569052</v>
      </c>
      <c r="DE34" s="598"/>
      <c r="DF34" s="598"/>
      <c r="DG34" s="598"/>
      <c r="DH34" s="598"/>
      <c r="DI34" s="598"/>
      <c r="DJ34" s="598"/>
      <c r="DK34" s="599"/>
      <c r="DL34" s="603">
        <v>459768</v>
      </c>
      <c r="DM34" s="598"/>
      <c r="DN34" s="598"/>
      <c r="DO34" s="598"/>
      <c r="DP34" s="598"/>
      <c r="DQ34" s="598"/>
      <c r="DR34" s="598"/>
      <c r="DS34" s="598"/>
      <c r="DT34" s="598"/>
      <c r="DU34" s="598"/>
      <c r="DV34" s="599"/>
      <c r="DW34" s="600">
        <v>9.4</v>
      </c>
      <c r="DX34" s="609"/>
      <c r="DY34" s="609"/>
      <c r="DZ34" s="609"/>
      <c r="EA34" s="609"/>
      <c r="EB34" s="609"/>
      <c r="EC34" s="631"/>
    </row>
    <row r="35" spans="2:133" ht="11.25" customHeight="1" x14ac:dyDescent="0.15">
      <c r="B35" s="594" t="s">
        <v>254</v>
      </c>
      <c r="C35" s="595"/>
      <c r="D35" s="595"/>
      <c r="E35" s="595"/>
      <c r="F35" s="595"/>
      <c r="G35" s="595"/>
      <c r="H35" s="595"/>
      <c r="I35" s="595"/>
      <c r="J35" s="595"/>
      <c r="K35" s="595"/>
      <c r="L35" s="595"/>
      <c r="M35" s="595"/>
      <c r="N35" s="595"/>
      <c r="O35" s="595"/>
      <c r="P35" s="595"/>
      <c r="Q35" s="596"/>
      <c r="R35" s="597">
        <v>46430</v>
      </c>
      <c r="S35" s="598"/>
      <c r="T35" s="598"/>
      <c r="U35" s="598"/>
      <c r="V35" s="598"/>
      <c r="W35" s="598"/>
      <c r="X35" s="598"/>
      <c r="Y35" s="599"/>
      <c r="Z35" s="623">
        <v>0.6</v>
      </c>
      <c r="AA35" s="623"/>
      <c r="AB35" s="623"/>
      <c r="AC35" s="623"/>
      <c r="AD35" s="624">
        <v>3220</v>
      </c>
      <c r="AE35" s="624"/>
      <c r="AF35" s="624"/>
      <c r="AG35" s="624"/>
      <c r="AH35" s="624"/>
      <c r="AI35" s="624"/>
      <c r="AJ35" s="624"/>
      <c r="AK35" s="624"/>
      <c r="AL35" s="600">
        <v>0.1</v>
      </c>
      <c r="AM35" s="601"/>
      <c r="AN35" s="601"/>
      <c r="AO35" s="625"/>
      <c r="AP35" s="81"/>
      <c r="AQ35" s="650" t="s">
        <v>255</v>
      </c>
      <c r="AR35" s="651"/>
      <c r="AS35" s="651"/>
      <c r="AT35" s="651"/>
      <c r="AU35" s="651"/>
      <c r="AV35" s="651"/>
      <c r="AW35" s="651"/>
      <c r="AX35" s="651"/>
      <c r="AY35" s="651"/>
      <c r="AZ35" s="651"/>
      <c r="BA35" s="651"/>
      <c r="BB35" s="651"/>
      <c r="BC35" s="651"/>
      <c r="BD35" s="651"/>
      <c r="BE35" s="651"/>
      <c r="BF35" s="652"/>
      <c r="BG35" s="650" t="s">
        <v>256</v>
      </c>
      <c r="BH35" s="651"/>
      <c r="BI35" s="651"/>
      <c r="BJ35" s="651"/>
      <c r="BK35" s="651"/>
      <c r="BL35" s="651"/>
      <c r="BM35" s="651"/>
      <c r="BN35" s="651"/>
      <c r="BO35" s="651"/>
      <c r="BP35" s="651"/>
      <c r="BQ35" s="651"/>
      <c r="BR35" s="651"/>
      <c r="BS35" s="651"/>
      <c r="BT35" s="651"/>
      <c r="BU35" s="651"/>
      <c r="BV35" s="651"/>
      <c r="BW35" s="651"/>
      <c r="BX35" s="651"/>
      <c r="BY35" s="651"/>
      <c r="BZ35" s="651"/>
      <c r="CA35" s="651"/>
      <c r="CB35" s="652"/>
      <c r="CD35" s="594" t="s">
        <v>257</v>
      </c>
      <c r="CE35" s="595"/>
      <c r="CF35" s="595"/>
      <c r="CG35" s="595"/>
      <c r="CH35" s="595"/>
      <c r="CI35" s="595"/>
      <c r="CJ35" s="595"/>
      <c r="CK35" s="595"/>
      <c r="CL35" s="595"/>
      <c r="CM35" s="595"/>
      <c r="CN35" s="595"/>
      <c r="CO35" s="595"/>
      <c r="CP35" s="595"/>
      <c r="CQ35" s="596"/>
      <c r="CR35" s="597">
        <v>167335</v>
      </c>
      <c r="CS35" s="607"/>
      <c r="CT35" s="607"/>
      <c r="CU35" s="607"/>
      <c r="CV35" s="607"/>
      <c r="CW35" s="607"/>
      <c r="CX35" s="607"/>
      <c r="CY35" s="608"/>
      <c r="CZ35" s="600">
        <v>2.1</v>
      </c>
      <c r="DA35" s="609"/>
      <c r="DB35" s="609"/>
      <c r="DC35" s="610"/>
      <c r="DD35" s="603">
        <v>138943</v>
      </c>
      <c r="DE35" s="607"/>
      <c r="DF35" s="607"/>
      <c r="DG35" s="607"/>
      <c r="DH35" s="607"/>
      <c r="DI35" s="607"/>
      <c r="DJ35" s="607"/>
      <c r="DK35" s="608"/>
      <c r="DL35" s="603">
        <v>132648</v>
      </c>
      <c r="DM35" s="607"/>
      <c r="DN35" s="607"/>
      <c r="DO35" s="607"/>
      <c r="DP35" s="607"/>
      <c r="DQ35" s="607"/>
      <c r="DR35" s="607"/>
      <c r="DS35" s="607"/>
      <c r="DT35" s="607"/>
      <c r="DU35" s="607"/>
      <c r="DV35" s="608"/>
      <c r="DW35" s="600">
        <v>2.7</v>
      </c>
      <c r="DX35" s="609"/>
      <c r="DY35" s="609"/>
      <c r="DZ35" s="609"/>
      <c r="EA35" s="609"/>
      <c r="EB35" s="609"/>
      <c r="EC35" s="631"/>
    </row>
    <row r="36" spans="2:133" ht="11.25" customHeight="1" x14ac:dyDescent="0.15">
      <c r="B36" s="594" t="s">
        <v>258</v>
      </c>
      <c r="C36" s="595"/>
      <c r="D36" s="595"/>
      <c r="E36" s="595"/>
      <c r="F36" s="595"/>
      <c r="G36" s="595"/>
      <c r="H36" s="595"/>
      <c r="I36" s="595"/>
      <c r="J36" s="595"/>
      <c r="K36" s="595"/>
      <c r="L36" s="595"/>
      <c r="M36" s="595"/>
      <c r="N36" s="595"/>
      <c r="O36" s="595"/>
      <c r="P36" s="595"/>
      <c r="Q36" s="596"/>
      <c r="R36" s="597">
        <v>157307</v>
      </c>
      <c r="S36" s="598"/>
      <c r="T36" s="598"/>
      <c r="U36" s="598"/>
      <c r="V36" s="598"/>
      <c r="W36" s="598"/>
      <c r="X36" s="598"/>
      <c r="Y36" s="599"/>
      <c r="Z36" s="623">
        <v>2</v>
      </c>
      <c r="AA36" s="623"/>
      <c r="AB36" s="623"/>
      <c r="AC36" s="623"/>
      <c r="AD36" s="624" t="s">
        <v>62</v>
      </c>
      <c r="AE36" s="624"/>
      <c r="AF36" s="624"/>
      <c r="AG36" s="624"/>
      <c r="AH36" s="624"/>
      <c r="AI36" s="624"/>
      <c r="AJ36" s="624"/>
      <c r="AK36" s="624"/>
      <c r="AL36" s="600" t="s">
        <v>62</v>
      </c>
      <c r="AM36" s="601"/>
      <c r="AN36" s="601"/>
      <c r="AO36" s="625"/>
      <c r="AP36" s="81"/>
      <c r="AQ36" s="641" t="s">
        <v>259</v>
      </c>
      <c r="AR36" s="642"/>
      <c r="AS36" s="642"/>
      <c r="AT36" s="642"/>
      <c r="AU36" s="642"/>
      <c r="AV36" s="642"/>
      <c r="AW36" s="642"/>
      <c r="AX36" s="642"/>
      <c r="AY36" s="643"/>
      <c r="AZ36" s="644">
        <v>915019</v>
      </c>
      <c r="BA36" s="645"/>
      <c r="BB36" s="645"/>
      <c r="BC36" s="645"/>
      <c r="BD36" s="645"/>
      <c r="BE36" s="645"/>
      <c r="BF36" s="646"/>
      <c r="BG36" s="647" t="s">
        <v>260</v>
      </c>
      <c r="BH36" s="648"/>
      <c r="BI36" s="648"/>
      <c r="BJ36" s="648"/>
      <c r="BK36" s="648"/>
      <c r="BL36" s="648"/>
      <c r="BM36" s="648"/>
      <c r="BN36" s="648"/>
      <c r="BO36" s="648"/>
      <c r="BP36" s="648"/>
      <c r="BQ36" s="648"/>
      <c r="BR36" s="648"/>
      <c r="BS36" s="648"/>
      <c r="BT36" s="648"/>
      <c r="BU36" s="649"/>
      <c r="BV36" s="644">
        <v>2223</v>
      </c>
      <c r="BW36" s="645"/>
      <c r="BX36" s="645"/>
      <c r="BY36" s="645"/>
      <c r="BZ36" s="645"/>
      <c r="CA36" s="645"/>
      <c r="CB36" s="646"/>
      <c r="CD36" s="594" t="s">
        <v>261</v>
      </c>
      <c r="CE36" s="595"/>
      <c r="CF36" s="595"/>
      <c r="CG36" s="595"/>
      <c r="CH36" s="595"/>
      <c r="CI36" s="595"/>
      <c r="CJ36" s="595"/>
      <c r="CK36" s="595"/>
      <c r="CL36" s="595"/>
      <c r="CM36" s="595"/>
      <c r="CN36" s="595"/>
      <c r="CO36" s="595"/>
      <c r="CP36" s="595"/>
      <c r="CQ36" s="596"/>
      <c r="CR36" s="597">
        <v>1399834</v>
      </c>
      <c r="CS36" s="598"/>
      <c r="CT36" s="598"/>
      <c r="CU36" s="598"/>
      <c r="CV36" s="598"/>
      <c r="CW36" s="598"/>
      <c r="CX36" s="598"/>
      <c r="CY36" s="599"/>
      <c r="CZ36" s="600">
        <v>17.899999999999999</v>
      </c>
      <c r="DA36" s="609"/>
      <c r="DB36" s="609"/>
      <c r="DC36" s="610"/>
      <c r="DD36" s="603">
        <v>1211869</v>
      </c>
      <c r="DE36" s="598"/>
      <c r="DF36" s="598"/>
      <c r="DG36" s="598"/>
      <c r="DH36" s="598"/>
      <c r="DI36" s="598"/>
      <c r="DJ36" s="598"/>
      <c r="DK36" s="599"/>
      <c r="DL36" s="603">
        <v>795774</v>
      </c>
      <c r="DM36" s="598"/>
      <c r="DN36" s="598"/>
      <c r="DO36" s="598"/>
      <c r="DP36" s="598"/>
      <c r="DQ36" s="598"/>
      <c r="DR36" s="598"/>
      <c r="DS36" s="598"/>
      <c r="DT36" s="598"/>
      <c r="DU36" s="598"/>
      <c r="DV36" s="599"/>
      <c r="DW36" s="600">
        <v>16.2</v>
      </c>
      <c r="DX36" s="609"/>
      <c r="DY36" s="609"/>
      <c r="DZ36" s="609"/>
      <c r="EA36" s="609"/>
      <c r="EB36" s="609"/>
      <c r="EC36" s="631"/>
    </row>
    <row r="37" spans="2:133" ht="11.25" customHeight="1" x14ac:dyDescent="0.15">
      <c r="B37" s="594" t="s">
        <v>262</v>
      </c>
      <c r="C37" s="595"/>
      <c r="D37" s="595"/>
      <c r="E37" s="595"/>
      <c r="F37" s="595"/>
      <c r="G37" s="595"/>
      <c r="H37" s="595"/>
      <c r="I37" s="595"/>
      <c r="J37" s="595"/>
      <c r="K37" s="595"/>
      <c r="L37" s="595"/>
      <c r="M37" s="595"/>
      <c r="N37" s="595"/>
      <c r="O37" s="595"/>
      <c r="P37" s="595"/>
      <c r="Q37" s="596"/>
      <c r="R37" s="597">
        <v>173087</v>
      </c>
      <c r="S37" s="598"/>
      <c r="T37" s="598"/>
      <c r="U37" s="598"/>
      <c r="V37" s="598"/>
      <c r="W37" s="598"/>
      <c r="X37" s="598"/>
      <c r="Y37" s="599"/>
      <c r="Z37" s="623">
        <v>2.2000000000000002</v>
      </c>
      <c r="AA37" s="623"/>
      <c r="AB37" s="623"/>
      <c r="AC37" s="623"/>
      <c r="AD37" s="624" t="s">
        <v>62</v>
      </c>
      <c r="AE37" s="624"/>
      <c r="AF37" s="624"/>
      <c r="AG37" s="624"/>
      <c r="AH37" s="624"/>
      <c r="AI37" s="624"/>
      <c r="AJ37" s="624"/>
      <c r="AK37" s="624"/>
      <c r="AL37" s="600" t="s">
        <v>62</v>
      </c>
      <c r="AM37" s="601"/>
      <c r="AN37" s="601"/>
      <c r="AO37" s="625"/>
      <c r="AQ37" s="632" t="s">
        <v>263</v>
      </c>
      <c r="AR37" s="633"/>
      <c r="AS37" s="633"/>
      <c r="AT37" s="633"/>
      <c r="AU37" s="633"/>
      <c r="AV37" s="633"/>
      <c r="AW37" s="633"/>
      <c r="AX37" s="633"/>
      <c r="AY37" s="634"/>
      <c r="AZ37" s="597">
        <v>386484</v>
      </c>
      <c r="BA37" s="598"/>
      <c r="BB37" s="598"/>
      <c r="BC37" s="598"/>
      <c r="BD37" s="607"/>
      <c r="BE37" s="607"/>
      <c r="BF37" s="635"/>
      <c r="BG37" s="594" t="s">
        <v>264</v>
      </c>
      <c r="BH37" s="595"/>
      <c r="BI37" s="595"/>
      <c r="BJ37" s="595"/>
      <c r="BK37" s="595"/>
      <c r="BL37" s="595"/>
      <c r="BM37" s="595"/>
      <c r="BN37" s="595"/>
      <c r="BO37" s="595"/>
      <c r="BP37" s="595"/>
      <c r="BQ37" s="595"/>
      <c r="BR37" s="595"/>
      <c r="BS37" s="595"/>
      <c r="BT37" s="595"/>
      <c r="BU37" s="596"/>
      <c r="BV37" s="597">
        <v>-160</v>
      </c>
      <c r="BW37" s="598"/>
      <c r="BX37" s="598"/>
      <c r="BY37" s="598"/>
      <c r="BZ37" s="598"/>
      <c r="CA37" s="598"/>
      <c r="CB37" s="636"/>
      <c r="CD37" s="594" t="s">
        <v>265</v>
      </c>
      <c r="CE37" s="595"/>
      <c r="CF37" s="595"/>
      <c r="CG37" s="595"/>
      <c r="CH37" s="595"/>
      <c r="CI37" s="595"/>
      <c r="CJ37" s="595"/>
      <c r="CK37" s="595"/>
      <c r="CL37" s="595"/>
      <c r="CM37" s="595"/>
      <c r="CN37" s="595"/>
      <c r="CO37" s="595"/>
      <c r="CP37" s="595"/>
      <c r="CQ37" s="596"/>
      <c r="CR37" s="597">
        <v>486421</v>
      </c>
      <c r="CS37" s="607"/>
      <c r="CT37" s="607"/>
      <c r="CU37" s="607"/>
      <c r="CV37" s="607"/>
      <c r="CW37" s="607"/>
      <c r="CX37" s="607"/>
      <c r="CY37" s="608"/>
      <c r="CZ37" s="600">
        <v>6.2</v>
      </c>
      <c r="DA37" s="609"/>
      <c r="DB37" s="609"/>
      <c r="DC37" s="610"/>
      <c r="DD37" s="603">
        <v>485390</v>
      </c>
      <c r="DE37" s="607"/>
      <c r="DF37" s="607"/>
      <c r="DG37" s="607"/>
      <c r="DH37" s="607"/>
      <c r="DI37" s="607"/>
      <c r="DJ37" s="607"/>
      <c r="DK37" s="608"/>
      <c r="DL37" s="603">
        <v>425481</v>
      </c>
      <c r="DM37" s="607"/>
      <c r="DN37" s="607"/>
      <c r="DO37" s="607"/>
      <c r="DP37" s="607"/>
      <c r="DQ37" s="607"/>
      <c r="DR37" s="607"/>
      <c r="DS37" s="607"/>
      <c r="DT37" s="607"/>
      <c r="DU37" s="607"/>
      <c r="DV37" s="608"/>
      <c r="DW37" s="600">
        <v>8.6999999999999993</v>
      </c>
      <c r="DX37" s="609"/>
      <c r="DY37" s="609"/>
      <c r="DZ37" s="609"/>
      <c r="EA37" s="609"/>
      <c r="EB37" s="609"/>
      <c r="EC37" s="631"/>
    </row>
    <row r="38" spans="2:133" ht="11.25" customHeight="1" x14ac:dyDescent="0.15">
      <c r="B38" s="594" t="s">
        <v>266</v>
      </c>
      <c r="C38" s="595"/>
      <c r="D38" s="595"/>
      <c r="E38" s="595"/>
      <c r="F38" s="595"/>
      <c r="G38" s="595"/>
      <c r="H38" s="595"/>
      <c r="I38" s="595"/>
      <c r="J38" s="595"/>
      <c r="K38" s="595"/>
      <c r="L38" s="595"/>
      <c r="M38" s="595"/>
      <c r="N38" s="595"/>
      <c r="O38" s="595"/>
      <c r="P38" s="595"/>
      <c r="Q38" s="596"/>
      <c r="R38" s="597">
        <v>156020</v>
      </c>
      <c r="S38" s="598"/>
      <c r="T38" s="598"/>
      <c r="U38" s="598"/>
      <c r="V38" s="598"/>
      <c r="W38" s="598"/>
      <c r="X38" s="598"/>
      <c r="Y38" s="599"/>
      <c r="Z38" s="623">
        <v>1.9</v>
      </c>
      <c r="AA38" s="623"/>
      <c r="AB38" s="623"/>
      <c r="AC38" s="623"/>
      <c r="AD38" s="624" t="s">
        <v>62</v>
      </c>
      <c r="AE38" s="624"/>
      <c r="AF38" s="624"/>
      <c r="AG38" s="624"/>
      <c r="AH38" s="624"/>
      <c r="AI38" s="624"/>
      <c r="AJ38" s="624"/>
      <c r="AK38" s="624"/>
      <c r="AL38" s="600" t="s">
        <v>62</v>
      </c>
      <c r="AM38" s="601"/>
      <c r="AN38" s="601"/>
      <c r="AO38" s="625"/>
      <c r="AQ38" s="632" t="s">
        <v>267</v>
      </c>
      <c r="AR38" s="633"/>
      <c r="AS38" s="633"/>
      <c r="AT38" s="633"/>
      <c r="AU38" s="633"/>
      <c r="AV38" s="633"/>
      <c r="AW38" s="633"/>
      <c r="AX38" s="633"/>
      <c r="AY38" s="634"/>
      <c r="AZ38" s="597">
        <v>187405</v>
      </c>
      <c r="BA38" s="598"/>
      <c r="BB38" s="598"/>
      <c r="BC38" s="598"/>
      <c r="BD38" s="607"/>
      <c r="BE38" s="607"/>
      <c r="BF38" s="635"/>
      <c r="BG38" s="594" t="s">
        <v>268</v>
      </c>
      <c r="BH38" s="595"/>
      <c r="BI38" s="595"/>
      <c r="BJ38" s="595"/>
      <c r="BK38" s="595"/>
      <c r="BL38" s="595"/>
      <c r="BM38" s="595"/>
      <c r="BN38" s="595"/>
      <c r="BO38" s="595"/>
      <c r="BP38" s="595"/>
      <c r="BQ38" s="595"/>
      <c r="BR38" s="595"/>
      <c r="BS38" s="595"/>
      <c r="BT38" s="595"/>
      <c r="BU38" s="596"/>
      <c r="BV38" s="597">
        <v>1022</v>
      </c>
      <c r="BW38" s="598"/>
      <c r="BX38" s="598"/>
      <c r="BY38" s="598"/>
      <c r="BZ38" s="598"/>
      <c r="CA38" s="598"/>
      <c r="CB38" s="636"/>
      <c r="CD38" s="594" t="s">
        <v>269</v>
      </c>
      <c r="CE38" s="595"/>
      <c r="CF38" s="595"/>
      <c r="CG38" s="595"/>
      <c r="CH38" s="595"/>
      <c r="CI38" s="595"/>
      <c r="CJ38" s="595"/>
      <c r="CK38" s="595"/>
      <c r="CL38" s="595"/>
      <c r="CM38" s="595"/>
      <c r="CN38" s="595"/>
      <c r="CO38" s="595"/>
      <c r="CP38" s="595"/>
      <c r="CQ38" s="596"/>
      <c r="CR38" s="597">
        <v>517428</v>
      </c>
      <c r="CS38" s="598"/>
      <c r="CT38" s="598"/>
      <c r="CU38" s="598"/>
      <c r="CV38" s="598"/>
      <c r="CW38" s="598"/>
      <c r="CX38" s="598"/>
      <c r="CY38" s="599"/>
      <c r="CZ38" s="600">
        <v>6.6</v>
      </c>
      <c r="DA38" s="609"/>
      <c r="DB38" s="609"/>
      <c r="DC38" s="610"/>
      <c r="DD38" s="603">
        <v>451158</v>
      </c>
      <c r="DE38" s="598"/>
      <c r="DF38" s="598"/>
      <c r="DG38" s="598"/>
      <c r="DH38" s="598"/>
      <c r="DI38" s="598"/>
      <c r="DJ38" s="598"/>
      <c r="DK38" s="599"/>
      <c r="DL38" s="603">
        <v>164217</v>
      </c>
      <c r="DM38" s="598"/>
      <c r="DN38" s="598"/>
      <c r="DO38" s="598"/>
      <c r="DP38" s="598"/>
      <c r="DQ38" s="598"/>
      <c r="DR38" s="598"/>
      <c r="DS38" s="598"/>
      <c r="DT38" s="598"/>
      <c r="DU38" s="598"/>
      <c r="DV38" s="599"/>
      <c r="DW38" s="600">
        <v>3.4</v>
      </c>
      <c r="DX38" s="609"/>
      <c r="DY38" s="609"/>
      <c r="DZ38" s="609"/>
      <c r="EA38" s="609"/>
      <c r="EB38" s="609"/>
      <c r="EC38" s="631"/>
    </row>
    <row r="39" spans="2:133" ht="11.25" customHeight="1" x14ac:dyDescent="0.15">
      <c r="B39" s="594" t="s">
        <v>270</v>
      </c>
      <c r="C39" s="595"/>
      <c r="D39" s="595"/>
      <c r="E39" s="595"/>
      <c r="F39" s="595"/>
      <c r="G39" s="595"/>
      <c r="H39" s="595"/>
      <c r="I39" s="595"/>
      <c r="J39" s="595"/>
      <c r="K39" s="595"/>
      <c r="L39" s="595"/>
      <c r="M39" s="595"/>
      <c r="N39" s="595"/>
      <c r="O39" s="595"/>
      <c r="P39" s="595"/>
      <c r="Q39" s="596"/>
      <c r="R39" s="597">
        <v>229444</v>
      </c>
      <c r="S39" s="598"/>
      <c r="T39" s="598"/>
      <c r="U39" s="598"/>
      <c r="V39" s="598"/>
      <c r="W39" s="598"/>
      <c r="X39" s="598"/>
      <c r="Y39" s="599"/>
      <c r="Z39" s="623">
        <v>2.9</v>
      </c>
      <c r="AA39" s="623"/>
      <c r="AB39" s="623"/>
      <c r="AC39" s="623"/>
      <c r="AD39" s="624">
        <v>34</v>
      </c>
      <c r="AE39" s="624"/>
      <c r="AF39" s="624"/>
      <c r="AG39" s="624"/>
      <c r="AH39" s="624"/>
      <c r="AI39" s="624"/>
      <c r="AJ39" s="624"/>
      <c r="AK39" s="624"/>
      <c r="AL39" s="600">
        <v>0</v>
      </c>
      <c r="AM39" s="601"/>
      <c r="AN39" s="601"/>
      <c r="AO39" s="625"/>
      <c r="AQ39" s="632" t="s">
        <v>271</v>
      </c>
      <c r="AR39" s="633"/>
      <c r="AS39" s="633"/>
      <c r="AT39" s="633"/>
      <c r="AU39" s="633"/>
      <c r="AV39" s="633"/>
      <c r="AW39" s="633"/>
      <c r="AX39" s="633"/>
      <c r="AY39" s="634"/>
      <c r="AZ39" s="597">
        <v>87600</v>
      </c>
      <c r="BA39" s="598"/>
      <c r="BB39" s="598"/>
      <c r="BC39" s="598"/>
      <c r="BD39" s="607"/>
      <c r="BE39" s="607"/>
      <c r="BF39" s="635"/>
      <c r="BG39" s="594" t="s">
        <v>272</v>
      </c>
      <c r="BH39" s="595"/>
      <c r="BI39" s="595"/>
      <c r="BJ39" s="595"/>
      <c r="BK39" s="595"/>
      <c r="BL39" s="595"/>
      <c r="BM39" s="595"/>
      <c r="BN39" s="595"/>
      <c r="BO39" s="595"/>
      <c r="BP39" s="595"/>
      <c r="BQ39" s="595"/>
      <c r="BR39" s="595"/>
      <c r="BS39" s="595"/>
      <c r="BT39" s="595"/>
      <c r="BU39" s="596"/>
      <c r="BV39" s="597">
        <v>1716</v>
      </c>
      <c r="BW39" s="598"/>
      <c r="BX39" s="598"/>
      <c r="BY39" s="598"/>
      <c r="BZ39" s="598"/>
      <c r="CA39" s="598"/>
      <c r="CB39" s="636"/>
      <c r="CD39" s="594" t="s">
        <v>273</v>
      </c>
      <c r="CE39" s="595"/>
      <c r="CF39" s="595"/>
      <c r="CG39" s="595"/>
      <c r="CH39" s="595"/>
      <c r="CI39" s="595"/>
      <c r="CJ39" s="595"/>
      <c r="CK39" s="595"/>
      <c r="CL39" s="595"/>
      <c r="CM39" s="595"/>
      <c r="CN39" s="595"/>
      <c r="CO39" s="595"/>
      <c r="CP39" s="595"/>
      <c r="CQ39" s="596"/>
      <c r="CR39" s="597">
        <v>409399</v>
      </c>
      <c r="CS39" s="607"/>
      <c r="CT39" s="607"/>
      <c r="CU39" s="607"/>
      <c r="CV39" s="607"/>
      <c r="CW39" s="607"/>
      <c r="CX39" s="607"/>
      <c r="CY39" s="608"/>
      <c r="CZ39" s="600">
        <v>5.2</v>
      </c>
      <c r="DA39" s="609"/>
      <c r="DB39" s="609"/>
      <c r="DC39" s="610"/>
      <c r="DD39" s="603">
        <v>244869</v>
      </c>
      <c r="DE39" s="607"/>
      <c r="DF39" s="607"/>
      <c r="DG39" s="607"/>
      <c r="DH39" s="607"/>
      <c r="DI39" s="607"/>
      <c r="DJ39" s="607"/>
      <c r="DK39" s="608"/>
      <c r="DL39" s="603" t="s">
        <v>62</v>
      </c>
      <c r="DM39" s="607"/>
      <c r="DN39" s="607"/>
      <c r="DO39" s="607"/>
      <c r="DP39" s="607"/>
      <c r="DQ39" s="607"/>
      <c r="DR39" s="607"/>
      <c r="DS39" s="607"/>
      <c r="DT39" s="607"/>
      <c r="DU39" s="607"/>
      <c r="DV39" s="608"/>
      <c r="DW39" s="600" t="s">
        <v>62</v>
      </c>
      <c r="DX39" s="609"/>
      <c r="DY39" s="609"/>
      <c r="DZ39" s="609"/>
      <c r="EA39" s="609"/>
      <c r="EB39" s="609"/>
      <c r="EC39" s="631"/>
    </row>
    <row r="40" spans="2:133" ht="11.25" customHeight="1" x14ac:dyDescent="0.15">
      <c r="B40" s="594" t="s">
        <v>274</v>
      </c>
      <c r="C40" s="595"/>
      <c r="D40" s="595"/>
      <c r="E40" s="595"/>
      <c r="F40" s="595"/>
      <c r="G40" s="595"/>
      <c r="H40" s="595"/>
      <c r="I40" s="595"/>
      <c r="J40" s="595"/>
      <c r="K40" s="595"/>
      <c r="L40" s="595"/>
      <c r="M40" s="595"/>
      <c r="N40" s="595"/>
      <c r="O40" s="595"/>
      <c r="P40" s="595"/>
      <c r="Q40" s="596"/>
      <c r="R40" s="597">
        <v>640955</v>
      </c>
      <c r="S40" s="598"/>
      <c r="T40" s="598"/>
      <c r="U40" s="598"/>
      <c r="V40" s="598"/>
      <c r="W40" s="598"/>
      <c r="X40" s="598"/>
      <c r="Y40" s="599"/>
      <c r="Z40" s="623">
        <v>8</v>
      </c>
      <c r="AA40" s="623"/>
      <c r="AB40" s="623"/>
      <c r="AC40" s="623"/>
      <c r="AD40" s="624" t="s">
        <v>62</v>
      </c>
      <c r="AE40" s="624"/>
      <c r="AF40" s="624"/>
      <c r="AG40" s="624"/>
      <c r="AH40" s="624"/>
      <c r="AI40" s="624"/>
      <c r="AJ40" s="624"/>
      <c r="AK40" s="624"/>
      <c r="AL40" s="600" t="s">
        <v>62</v>
      </c>
      <c r="AM40" s="601"/>
      <c r="AN40" s="601"/>
      <c r="AO40" s="625"/>
      <c r="AQ40" s="632" t="s">
        <v>275</v>
      </c>
      <c r="AR40" s="633"/>
      <c r="AS40" s="633"/>
      <c r="AT40" s="633"/>
      <c r="AU40" s="633"/>
      <c r="AV40" s="633"/>
      <c r="AW40" s="633"/>
      <c r="AX40" s="633"/>
      <c r="AY40" s="634"/>
      <c r="AZ40" s="597">
        <v>11107</v>
      </c>
      <c r="BA40" s="598"/>
      <c r="BB40" s="598"/>
      <c r="BC40" s="598"/>
      <c r="BD40" s="607"/>
      <c r="BE40" s="607"/>
      <c r="BF40" s="635"/>
      <c r="BG40" s="637" t="s">
        <v>276</v>
      </c>
      <c r="BH40" s="638"/>
      <c r="BI40" s="638"/>
      <c r="BJ40" s="638"/>
      <c r="BK40" s="638"/>
      <c r="BL40" s="82"/>
      <c r="BM40" s="595" t="s">
        <v>277</v>
      </c>
      <c r="BN40" s="595"/>
      <c r="BO40" s="595"/>
      <c r="BP40" s="595"/>
      <c r="BQ40" s="595"/>
      <c r="BR40" s="595"/>
      <c r="BS40" s="595"/>
      <c r="BT40" s="595"/>
      <c r="BU40" s="596"/>
      <c r="BV40" s="597">
        <v>121</v>
      </c>
      <c r="BW40" s="598"/>
      <c r="BX40" s="598"/>
      <c r="BY40" s="598"/>
      <c r="BZ40" s="598"/>
      <c r="CA40" s="598"/>
      <c r="CB40" s="636"/>
      <c r="CD40" s="594" t="s">
        <v>278</v>
      </c>
      <c r="CE40" s="595"/>
      <c r="CF40" s="595"/>
      <c r="CG40" s="595"/>
      <c r="CH40" s="595"/>
      <c r="CI40" s="595"/>
      <c r="CJ40" s="595"/>
      <c r="CK40" s="595"/>
      <c r="CL40" s="595"/>
      <c r="CM40" s="595"/>
      <c r="CN40" s="595"/>
      <c r="CO40" s="595"/>
      <c r="CP40" s="595"/>
      <c r="CQ40" s="596"/>
      <c r="CR40" s="597">
        <v>190444</v>
      </c>
      <c r="CS40" s="598"/>
      <c r="CT40" s="598"/>
      <c r="CU40" s="598"/>
      <c r="CV40" s="598"/>
      <c r="CW40" s="598"/>
      <c r="CX40" s="598"/>
      <c r="CY40" s="599"/>
      <c r="CZ40" s="600">
        <v>2.4</v>
      </c>
      <c r="DA40" s="609"/>
      <c r="DB40" s="609"/>
      <c r="DC40" s="610"/>
      <c r="DD40" s="603" t="s">
        <v>62</v>
      </c>
      <c r="DE40" s="598"/>
      <c r="DF40" s="598"/>
      <c r="DG40" s="598"/>
      <c r="DH40" s="598"/>
      <c r="DI40" s="598"/>
      <c r="DJ40" s="598"/>
      <c r="DK40" s="599"/>
      <c r="DL40" s="603" t="s">
        <v>62</v>
      </c>
      <c r="DM40" s="598"/>
      <c r="DN40" s="598"/>
      <c r="DO40" s="598"/>
      <c r="DP40" s="598"/>
      <c r="DQ40" s="598"/>
      <c r="DR40" s="598"/>
      <c r="DS40" s="598"/>
      <c r="DT40" s="598"/>
      <c r="DU40" s="598"/>
      <c r="DV40" s="599"/>
      <c r="DW40" s="600" t="s">
        <v>62</v>
      </c>
      <c r="DX40" s="609"/>
      <c r="DY40" s="609"/>
      <c r="DZ40" s="609"/>
      <c r="EA40" s="609"/>
      <c r="EB40" s="609"/>
      <c r="EC40" s="631"/>
    </row>
    <row r="41" spans="2:133" ht="11.25" customHeight="1" x14ac:dyDescent="0.15">
      <c r="B41" s="594" t="s">
        <v>279</v>
      </c>
      <c r="C41" s="595"/>
      <c r="D41" s="595"/>
      <c r="E41" s="595"/>
      <c r="F41" s="595"/>
      <c r="G41" s="595"/>
      <c r="H41" s="595"/>
      <c r="I41" s="595"/>
      <c r="J41" s="595"/>
      <c r="K41" s="595"/>
      <c r="L41" s="595"/>
      <c r="M41" s="595"/>
      <c r="N41" s="595"/>
      <c r="O41" s="595"/>
      <c r="P41" s="595"/>
      <c r="Q41" s="596"/>
      <c r="R41" s="597" t="s">
        <v>62</v>
      </c>
      <c r="S41" s="598"/>
      <c r="T41" s="598"/>
      <c r="U41" s="598"/>
      <c r="V41" s="598"/>
      <c r="W41" s="598"/>
      <c r="X41" s="598"/>
      <c r="Y41" s="599"/>
      <c r="Z41" s="623" t="s">
        <v>62</v>
      </c>
      <c r="AA41" s="623"/>
      <c r="AB41" s="623"/>
      <c r="AC41" s="623"/>
      <c r="AD41" s="624" t="s">
        <v>62</v>
      </c>
      <c r="AE41" s="624"/>
      <c r="AF41" s="624"/>
      <c r="AG41" s="624"/>
      <c r="AH41" s="624"/>
      <c r="AI41" s="624"/>
      <c r="AJ41" s="624"/>
      <c r="AK41" s="624"/>
      <c r="AL41" s="600" t="s">
        <v>62</v>
      </c>
      <c r="AM41" s="601"/>
      <c r="AN41" s="601"/>
      <c r="AO41" s="625"/>
      <c r="AQ41" s="632" t="s">
        <v>280</v>
      </c>
      <c r="AR41" s="633"/>
      <c r="AS41" s="633"/>
      <c r="AT41" s="633"/>
      <c r="AU41" s="633"/>
      <c r="AV41" s="633"/>
      <c r="AW41" s="633"/>
      <c r="AX41" s="633"/>
      <c r="AY41" s="634"/>
      <c r="AZ41" s="597">
        <v>97864</v>
      </c>
      <c r="BA41" s="598"/>
      <c r="BB41" s="598"/>
      <c r="BC41" s="598"/>
      <c r="BD41" s="607"/>
      <c r="BE41" s="607"/>
      <c r="BF41" s="635"/>
      <c r="BG41" s="637"/>
      <c r="BH41" s="638"/>
      <c r="BI41" s="638"/>
      <c r="BJ41" s="638"/>
      <c r="BK41" s="638"/>
      <c r="BL41" s="82"/>
      <c r="BM41" s="595" t="s">
        <v>281</v>
      </c>
      <c r="BN41" s="595"/>
      <c r="BO41" s="595"/>
      <c r="BP41" s="595"/>
      <c r="BQ41" s="595"/>
      <c r="BR41" s="595"/>
      <c r="BS41" s="595"/>
      <c r="BT41" s="595"/>
      <c r="BU41" s="596"/>
      <c r="BV41" s="597" t="s">
        <v>62</v>
      </c>
      <c r="BW41" s="598"/>
      <c r="BX41" s="598"/>
      <c r="BY41" s="598"/>
      <c r="BZ41" s="598"/>
      <c r="CA41" s="598"/>
      <c r="CB41" s="636"/>
      <c r="CD41" s="594" t="s">
        <v>282</v>
      </c>
      <c r="CE41" s="595"/>
      <c r="CF41" s="595"/>
      <c r="CG41" s="595"/>
      <c r="CH41" s="595"/>
      <c r="CI41" s="595"/>
      <c r="CJ41" s="595"/>
      <c r="CK41" s="595"/>
      <c r="CL41" s="595"/>
      <c r="CM41" s="595"/>
      <c r="CN41" s="595"/>
      <c r="CO41" s="595"/>
      <c r="CP41" s="595"/>
      <c r="CQ41" s="596"/>
      <c r="CR41" s="597" t="s">
        <v>62</v>
      </c>
      <c r="CS41" s="607"/>
      <c r="CT41" s="607"/>
      <c r="CU41" s="607"/>
      <c r="CV41" s="607"/>
      <c r="CW41" s="607"/>
      <c r="CX41" s="607"/>
      <c r="CY41" s="608"/>
      <c r="CZ41" s="600" t="s">
        <v>62</v>
      </c>
      <c r="DA41" s="609"/>
      <c r="DB41" s="609"/>
      <c r="DC41" s="610"/>
      <c r="DD41" s="603" t="s">
        <v>62</v>
      </c>
      <c r="DE41" s="607"/>
      <c r="DF41" s="607"/>
      <c r="DG41" s="607"/>
      <c r="DH41" s="607"/>
      <c r="DI41" s="607"/>
      <c r="DJ41" s="607"/>
      <c r="DK41" s="608"/>
      <c r="DL41" s="604"/>
      <c r="DM41" s="605"/>
      <c r="DN41" s="605"/>
      <c r="DO41" s="605"/>
      <c r="DP41" s="605"/>
      <c r="DQ41" s="605"/>
      <c r="DR41" s="605"/>
      <c r="DS41" s="605"/>
      <c r="DT41" s="605"/>
      <c r="DU41" s="605"/>
      <c r="DV41" s="606"/>
      <c r="DW41" s="590"/>
      <c r="DX41" s="591"/>
      <c r="DY41" s="591"/>
      <c r="DZ41" s="591"/>
      <c r="EA41" s="591"/>
      <c r="EB41" s="591"/>
      <c r="EC41" s="592"/>
    </row>
    <row r="42" spans="2:133" ht="11.25" customHeight="1" x14ac:dyDescent="0.15">
      <c r="B42" s="594" t="s">
        <v>283</v>
      </c>
      <c r="C42" s="595"/>
      <c r="D42" s="595"/>
      <c r="E42" s="595"/>
      <c r="F42" s="595"/>
      <c r="G42" s="595"/>
      <c r="H42" s="595"/>
      <c r="I42" s="595"/>
      <c r="J42" s="595"/>
      <c r="K42" s="595"/>
      <c r="L42" s="595"/>
      <c r="M42" s="595"/>
      <c r="N42" s="595"/>
      <c r="O42" s="595"/>
      <c r="P42" s="595"/>
      <c r="Q42" s="596"/>
      <c r="R42" s="597" t="s">
        <v>62</v>
      </c>
      <c r="S42" s="598"/>
      <c r="T42" s="598"/>
      <c r="U42" s="598"/>
      <c r="V42" s="598"/>
      <c r="W42" s="598"/>
      <c r="X42" s="598"/>
      <c r="Y42" s="599"/>
      <c r="Z42" s="623" t="s">
        <v>62</v>
      </c>
      <c r="AA42" s="623"/>
      <c r="AB42" s="623"/>
      <c r="AC42" s="623"/>
      <c r="AD42" s="624" t="s">
        <v>62</v>
      </c>
      <c r="AE42" s="624"/>
      <c r="AF42" s="624"/>
      <c r="AG42" s="624"/>
      <c r="AH42" s="624"/>
      <c r="AI42" s="624"/>
      <c r="AJ42" s="624"/>
      <c r="AK42" s="624"/>
      <c r="AL42" s="600" t="s">
        <v>62</v>
      </c>
      <c r="AM42" s="601"/>
      <c r="AN42" s="601"/>
      <c r="AO42" s="625"/>
      <c r="AQ42" s="628" t="s">
        <v>275</v>
      </c>
      <c r="AR42" s="629"/>
      <c r="AS42" s="629"/>
      <c r="AT42" s="629"/>
      <c r="AU42" s="629"/>
      <c r="AV42" s="629"/>
      <c r="AW42" s="629"/>
      <c r="AX42" s="629"/>
      <c r="AY42" s="630"/>
      <c r="AZ42" s="577">
        <v>144559</v>
      </c>
      <c r="BA42" s="611"/>
      <c r="BB42" s="611"/>
      <c r="BC42" s="611"/>
      <c r="BD42" s="578"/>
      <c r="BE42" s="578"/>
      <c r="BF42" s="626"/>
      <c r="BG42" s="639"/>
      <c r="BH42" s="640"/>
      <c r="BI42" s="640"/>
      <c r="BJ42" s="640"/>
      <c r="BK42" s="640"/>
      <c r="BL42" s="83"/>
      <c r="BM42" s="575" t="s">
        <v>284</v>
      </c>
      <c r="BN42" s="575"/>
      <c r="BO42" s="575"/>
      <c r="BP42" s="575"/>
      <c r="BQ42" s="575"/>
      <c r="BR42" s="575"/>
      <c r="BS42" s="575"/>
      <c r="BT42" s="575"/>
      <c r="BU42" s="576"/>
      <c r="BV42" s="577">
        <v>334</v>
      </c>
      <c r="BW42" s="611"/>
      <c r="BX42" s="611"/>
      <c r="BY42" s="611"/>
      <c r="BZ42" s="611"/>
      <c r="CA42" s="611"/>
      <c r="CB42" s="627"/>
      <c r="CD42" s="594" t="s">
        <v>285</v>
      </c>
      <c r="CE42" s="595"/>
      <c r="CF42" s="595"/>
      <c r="CG42" s="595"/>
      <c r="CH42" s="595"/>
      <c r="CI42" s="595"/>
      <c r="CJ42" s="595"/>
      <c r="CK42" s="595"/>
      <c r="CL42" s="595"/>
      <c r="CM42" s="595"/>
      <c r="CN42" s="595"/>
      <c r="CO42" s="595"/>
      <c r="CP42" s="595"/>
      <c r="CQ42" s="596"/>
      <c r="CR42" s="597">
        <v>953311</v>
      </c>
      <c r="CS42" s="607"/>
      <c r="CT42" s="607"/>
      <c r="CU42" s="607"/>
      <c r="CV42" s="607"/>
      <c r="CW42" s="607"/>
      <c r="CX42" s="607"/>
      <c r="CY42" s="608"/>
      <c r="CZ42" s="600">
        <v>12.2</v>
      </c>
      <c r="DA42" s="609"/>
      <c r="DB42" s="609"/>
      <c r="DC42" s="610"/>
      <c r="DD42" s="603">
        <v>239371</v>
      </c>
      <c r="DE42" s="607"/>
      <c r="DF42" s="607"/>
      <c r="DG42" s="607"/>
      <c r="DH42" s="607"/>
      <c r="DI42" s="607"/>
      <c r="DJ42" s="607"/>
      <c r="DK42" s="608"/>
      <c r="DL42" s="604"/>
      <c r="DM42" s="605"/>
      <c r="DN42" s="605"/>
      <c r="DO42" s="605"/>
      <c r="DP42" s="605"/>
      <c r="DQ42" s="605"/>
      <c r="DR42" s="605"/>
      <c r="DS42" s="605"/>
      <c r="DT42" s="605"/>
      <c r="DU42" s="605"/>
      <c r="DV42" s="606"/>
      <c r="DW42" s="590"/>
      <c r="DX42" s="591"/>
      <c r="DY42" s="591"/>
      <c r="DZ42" s="591"/>
      <c r="EA42" s="591"/>
      <c r="EB42" s="591"/>
      <c r="EC42" s="592"/>
    </row>
    <row r="43" spans="2:133" ht="11.25" customHeight="1" x14ac:dyDescent="0.15">
      <c r="B43" s="594" t="s">
        <v>286</v>
      </c>
      <c r="C43" s="595"/>
      <c r="D43" s="595"/>
      <c r="E43" s="595"/>
      <c r="F43" s="595"/>
      <c r="G43" s="595"/>
      <c r="H43" s="595"/>
      <c r="I43" s="595"/>
      <c r="J43" s="595"/>
      <c r="K43" s="595"/>
      <c r="L43" s="595"/>
      <c r="M43" s="595"/>
      <c r="N43" s="595"/>
      <c r="O43" s="595"/>
      <c r="P43" s="595"/>
      <c r="Q43" s="596"/>
      <c r="R43" s="597">
        <v>163755</v>
      </c>
      <c r="S43" s="598"/>
      <c r="T43" s="598"/>
      <c r="U43" s="598"/>
      <c r="V43" s="598"/>
      <c r="W43" s="598"/>
      <c r="X43" s="598"/>
      <c r="Y43" s="599"/>
      <c r="Z43" s="623">
        <v>2</v>
      </c>
      <c r="AA43" s="623"/>
      <c r="AB43" s="623"/>
      <c r="AC43" s="623"/>
      <c r="AD43" s="624" t="s">
        <v>62</v>
      </c>
      <c r="AE43" s="624"/>
      <c r="AF43" s="624"/>
      <c r="AG43" s="624"/>
      <c r="AH43" s="624"/>
      <c r="AI43" s="624"/>
      <c r="AJ43" s="624"/>
      <c r="AK43" s="624"/>
      <c r="AL43" s="600" t="s">
        <v>62</v>
      </c>
      <c r="AM43" s="601"/>
      <c r="AN43" s="601"/>
      <c r="AO43" s="625"/>
      <c r="CD43" s="594" t="s">
        <v>287</v>
      </c>
      <c r="CE43" s="595"/>
      <c r="CF43" s="595"/>
      <c r="CG43" s="595"/>
      <c r="CH43" s="595"/>
      <c r="CI43" s="595"/>
      <c r="CJ43" s="595"/>
      <c r="CK43" s="595"/>
      <c r="CL43" s="595"/>
      <c r="CM43" s="595"/>
      <c r="CN43" s="595"/>
      <c r="CO43" s="595"/>
      <c r="CP43" s="595"/>
      <c r="CQ43" s="596"/>
      <c r="CR43" s="597">
        <v>3032</v>
      </c>
      <c r="CS43" s="607"/>
      <c r="CT43" s="607"/>
      <c r="CU43" s="607"/>
      <c r="CV43" s="607"/>
      <c r="CW43" s="607"/>
      <c r="CX43" s="607"/>
      <c r="CY43" s="608"/>
      <c r="CZ43" s="600">
        <v>0</v>
      </c>
      <c r="DA43" s="609"/>
      <c r="DB43" s="609"/>
      <c r="DC43" s="610"/>
      <c r="DD43" s="603">
        <v>2586</v>
      </c>
      <c r="DE43" s="607"/>
      <c r="DF43" s="607"/>
      <c r="DG43" s="607"/>
      <c r="DH43" s="607"/>
      <c r="DI43" s="607"/>
      <c r="DJ43" s="607"/>
      <c r="DK43" s="608"/>
      <c r="DL43" s="604"/>
      <c r="DM43" s="605"/>
      <c r="DN43" s="605"/>
      <c r="DO43" s="605"/>
      <c r="DP43" s="605"/>
      <c r="DQ43" s="605"/>
      <c r="DR43" s="605"/>
      <c r="DS43" s="605"/>
      <c r="DT43" s="605"/>
      <c r="DU43" s="605"/>
      <c r="DV43" s="606"/>
      <c r="DW43" s="590"/>
      <c r="DX43" s="591"/>
      <c r="DY43" s="591"/>
      <c r="DZ43" s="591"/>
      <c r="EA43" s="591"/>
      <c r="EB43" s="591"/>
      <c r="EC43" s="592"/>
    </row>
    <row r="44" spans="2:133" ht="11.25" customHeight="1" x14ac:dyDescent="0.15">
      <c r="B44" s="574" t="s">
        <v>288</v>
      </c>
      <c r="C44" s="575"/>
      <c r="D44" s="575"/>
      <c r="E44" s="575"/>
      <c r="F44" s="575"/>
      <c r="G44" s="575"/>
      <c r="H44" s="575"/>
      <c r="I44" s="575"/>
      <c r="J44" s="575"/>
      <c r="K44" s="575"/>
      <c r="L44" s="575"/>
      <c r="M44" s="575"/>
      <c r="N44" s="575"/>
      <c r="O44" s="575"/>
      <c r="P44" s="575"/>
      <c r="Q44" s="576"/>
      <c r="R44" s="577">
        <v>8046380</v>
      </c>
      <c r="S44" s="611"/>
      <c r="T44" s="611"/>
      <c r="U44" s="611"/>
      <c r="V44" s="611"/>
      <c r="W44" s="611"/>
      <c r="X44" s="611"/>
      <c r="Y44" s="612"/>
      <c r="Z44" s="613">
        <v>100</v>
      </c>
      <c r="AA44" s="613"/>
      <c r="AB44" s="613"/>
      <c r="AC44" s="613"/>
      <c r="AD44" s="614">
        <v>4735468</v>
      </c>
      <c r="AE44" s="614"/>
      <c r="AF44" s="614"/>
      <c r="AG44" s="614"/>
      <c r="AH44" s="614"/>
      <c r="AI44" s="614"/>
      <c r="AJ44" s="614"/>
      <c r="AK44" s="614"/>
      <c r="AL44" s="580">
        <v>100</v>
      </c>
      <c r="AM44" s="615"/>
      <c r="AN44" s="615"/>
      <c r="AO44" s="616"/>
      <c r="CD44" s="617" t="s">
        <v>235</v>
      </c>
      <c r="CE44" s="618"/>
      <c r="CF44" s="594" t="s">
        <v>289</v>
      </c>
      <c r="CG44" s="595"/>
      <c r="CH44" s="595"/>
      <c r="CI44" s="595"/>
      <c r="CJ44" s="595"/>
      <c r="CK44" s="595"/>
      <c r="CL44" s="595"/>
      <c r="CM44" s="595"/>
      <c r="CN44" s="595"/>
      <c r="CO44" s="595"/>
      <c r="CP44" s="595"/>
      <c r="CQ44" s="596"/>
      <c r="CR44" s="597">
        <v>953311</v>
      </c>
      <c r="CS44" s="598"/>
      <c r="CT44" s="598"/>
      <c r="CU44" s="598"/>
      <c r="CV44" s="598"/>
      <c r="CW44" s="598"/>
      <c r="CX44" s="598"/>
      <c r="CY44" s="599"/>
      <c r="CZ44" s="600">
        <v>12.2</v>
      </c>
      <c r="DA44" s="601"/>
      <c r="DB44" s="601"/>
      <c r="DC44" s="602"/>
      <c r="DD44" s="603">
        <v>239371</v>
      </c>
      <c r="DE44" s="598"/>
      <c r="DF44" s="598"/>
      <c r="DG44" s="598"/>
      <c r="DH44" s="598"/>
      <c r="DI44" s="598"/>
      <c r="DJ44" s="598"/>
      <c r="DK44" s="599"/>
      <c r="DL44" s="604"/>
      <c r="DM44" s="605"/>
      <c r="DN44" s="605"/>
      <c r="DO44" s="605"/>
      <c r="DP44" s="605"/>
      <c r="DQ44" s="605"/>
      <c r="DR44" s="605"/>
      <c r="DS44" s="605"/>
      <c r="DT44" s="605"/>
      <c r="DU44" s="605"/>
      <c r="DV44" s="606"/>
      <c r="DW44" s="590"/>
      <c r="DX44" s="591"/>
      <c r="DY44" s="591"/>
      <c r="DZ44" s="591"/>
      <c r="EA44" s="591"/>
      <c r="EB44" s="591"/>
      <c r="EC44" s="592"/>
    </row>
    <row r="45" spans="2:133" ht="11.25" customHeight="1" x14ac:dyDescent="0.15">
      <c r="CD45" s="619"/>
      <c r="CE45" s="620"/>
      <c r="CF45" s="594" t="s">
        <v>290</v>
      </c>
      <c r="CG45" s="595"/>
      <c r="CH45" s="595"/>
      <c r="CI45" s="595"/>
      <c r="CJ45" s="595"/>
      <c r="CK45" s="595"/>
      <c r="CL45" s="595"/>
      <c r="CM45" s="595"/>
      <c r="CN45" s="595"/>
      <c r="CO45" s="595"/>
      <c r="CP45" s="595"/>
      <c r="CQ45" s="596"/>
      <c r="CR45" s="597">
        <v>407488</v>
      </c>
      <c r="CS45" s="607"/>
      <c r="CT45" s="607"/>
      <c r="CU45" s="607"/>
      <c r="CV45" s="607"/>
      <c r="CW45" s="607"/>
      <c r="CX45" s="607"/>
      <c r="CY45" s="608"/>
      <c r="CZ45" s="600">
        <v>5.2</v>
      </c>
      <c r="DA45" s="609"/>
      <c r="DB45" s="609"/>
      <c r="DC45" s="610"/>
      <c r="DD45" s="603">
        <v>975</v>
      </c>
      <c r="DE45" s="607"/>
      <c r="DF45" s="607"/>
      <c r="DG45" s="607"/>
      <c r="DH45" s="607"/>
      <c r="DI45" s="607"/>
      <c r="DJ45" s="607"/>
      <c r="DK45" s="608"/>
      <c r="DL45" s="604"/>
      <c r="DM45" s="605"/>
      <c r="DN45" s="605"/>
      <c r="DO45" s="605"/>
      <c r="DP45" s="605"/>
      <c r="DQ45" s="605"/>
      <c r="DR45" s="605"/>
      <c r="DS45" s="605"/>
      <c r="DT45" s="605"/>
      <c r="DU45" s="605"/>
      <c r="DV45" s="606"/>
      <c r="DW45" s="590"/>
      <c r="DX45" s="591"/>
      <c r="DY45" s="591"/>
      <c r="DZ45" s="591"/>
      <c r="EA45" s="591"/>
      <c r="EB45" s="591"/>
      <c r="EC45" s="592"/>
    </row>
    <row r="46" spans="2:133" ht="11.25" customHeight="1" x14ac:dyDescent="0.15">
      <c r="B46" s="73" t="s">
        <v>291</v>
      </c>
      <c r="CD46" s="619"/>
      <c r="CE46" s="620"/>
      <c r="CF46" s="594" t="s">
        <v>292</v>
      </c>
      <c r="CG46" s="595"/>
      <c r="CH46" s="595"/>
      <c r="CI46" s="595"/>
      <c r="CJ46" s="595"/>
      <c r="CK46" s="595"/>
      <c r="CL46" s="595"/>
      <c r="CM46" s="595"/>
      <c r="CN46" s="595"/>
      <c r="CO46" s="595"/>
      <c r="CP46" s="595"/>
      <c r="CQ46" s="596"/>
      <c r="CR46" s="597">
        <v>522480</v>
      </c>
      <c r="CS46" s="598"/>
      <c r="CT46" s="598"/>
      <c r="CU46" s="598"/>
      <c r="CV46" s="598"/>
      <c r="CW46" s="598"/>
      <c r="CX46" s="598"/>
      <c r="CY46" s="599"/>
      <c r="CZ46" s="600">
        <v>6.7</v>
      </c>
      <c r="DA46" s="601"/>
      <c r="DB46" s="601"/>
      <c r="DC46" s="602"/>
      <c r="DD46" s="603">
        <v>238353</v>
      </c>
      <c r="DE46" s="598"/>
      <c r="DF46" s="598"/>
      <c r="DG46" s="598"/>
      <c r="DH46" s="598"/>
      <c r="DI46" s="598"/>
      <c r="DJ46" s="598"/>
      <c r="DK46" s="599"/>
      <c r="DL46" s="604"/>
      <c r="DM46" s="605"/>
      <c r="DN46" s="605"/>
      <c r="DO46" s="605"/>
      <c r="DP46" s="605"/>
      <c r="DQ46" s="605"/>
      <c r="DR46" s="605"/>
      <c r="DS46" s="605"/>
      <c r="DT46" s="605"/>
      <c r="DU46" s="605"/>
      <c r="DV46" s="606"/>
      <c r="DW46" s="590"/>
      <c r="DX46" s="591"/>
      <c r="DY46" s="591"/>
      <c r="DZ46" s="591"/>
      <c r="EA46" s="591"/>
      <c r="EB46" s="591"/>
      <c r="EC46" s="592"/>
    </row>
    <row r="47" spans="2:133" ht="11.25" customHeight="1" x14ac:dyDescent="0.15">
      <c r="B47" s="593" t="s">
        <v>293</v>
      </c>
      <c r="C47" s="593"/>
      <c r="D47" s="593"/>
      <c r="E47" s="593"/>
      <c r="F47" s="593"/>
      <c r="G47" s="593"/>
      <c r="H47" s="593"/>
      <c r="I47" s="593"/>
      <c r="J47" s="593"/>
      <c r="K47" s="593"/>
      <c r="L47" s="593"/>
      <c r="M47" s="593"/>
      <c r="N47" s="593"/>
      <c r="O47" s="593"/>
      <c r="P47" s="593"/>
      <c r="Q47" s="593"/>
      <c r="R47" s="593"/>
      <c r="S47" s="593"/>
      <c r="T47" s="593"/>
      <c r="U47" s="593"/>
      <c r="V47" s="593"/>
      <c r="W47" s="593"/>
      <c r="X47" s="593"/>
      <c r="Y47" s="593"/>
      <c r="Z47" s="593"/>
      <c r="AA47" s="593"/>
      <c r="AB47" s="593"/>
      <c r="AC47" s="593"/>
      <c r="AD47" s="593"/>
      <c r="AE47" s="593"/>
      <c r="AF47" s="593"/>
      <c r="AG47" s="593"/>
      <c r="AH47" s="593"/>
      <c r="AI47" s="593"/>
      <c r="AJ47" s="593"/>
      <c r="AK47" s="593"/>
      <c r="AL47" s="593"/>
      <c r="AM47" s="593"/>
      <c r="AN47" s="593"/>
      <c r="AO47" s="593"/>
      <c r="AP47" s="593"/>
      <c r="AQ47" s="593"/>
      <c r="AR47" s="593"/>
      <c r="AS47" s="593"/>
      <c r="AT47" s="593"/>
      <c r="AU47" s="593"/>
      <c r="AV47" s="593"/>
      <c r="AW47" s="593"/>
      <c r="AX47" s="593"/>
      <c r="AY47" s="593"/>
      <c r="AZ47" s="593"/>
      <c r="BA47" s="593"/>
      <c r="BB47" s="593"/>
      <c r="BC47" s="593"/>
      <c r="BD47" s="593"/>
      <c r="BE47" s="593"/>
      <c r="BF47" s="593"/>
      <c r="BG47" s="593"/>
      <c r="BH47" s="593"/>
      <c r="BI47" s="593"/>
      <c r="BJ47" s="593"/>
      <c r="BK47" s="593"/>
      <c r="BL47" s="593"/>
      <c r="BM47" s="593"/>
      <c r="BN47" s="593"/>
      <c r="BO47" s="593"/>
      <c r="BP47" s="593"/>
      <c r="BQ47" s="593"/>
      <c r="BR47" s="593"/>
      <c r="BS47" s="593"/>
      <c r="BT47" s="593"/>
      <c r="BU47" s="593"/>
      <c r="BV47" s="593"/>
      <c r="BW47" s="593"/>
      <c r="BX47" s="593"/>
      <c r="BY47" s="593"/>
      <c r="BZ47" s="593"/>
      <c r="CA47" s="593"/>
      <c r="CB47" s="593"/>
      <c r="CD47" s="619"/>
      <c r="CE47" s="620"/>
      <c r="CF47" s="594" t="s">
        <v>294</v>
      </c>
      <c r="CG47" s="595"/>
      <c r="CH47" s="595"/>
      <c r="CI47" s="595"/>
      <c r="CJ47" s="595"/>
      <c r="CK47" s="595"/>
      <c r="CL47" s="595"/>
      <c r="CM47" s="595"/>
      <c r="CN47" s="595"/>
      <c r="CO47" s="595"/>
      <c r="CP47" s="595"/>
      <c r="CQ47" s="596"/>
      <c r="CR47" s="597" t="s">
        <v>62</v>
      </c>
      <c r="CS47" s="607"/>
      <c r="CT47" s="607"/>
      <c r="CU47" s="607"/>
      <c r="CV47" s="607"/>
      <c r="CW47" s="607"/>
      <c r="CX47" s="607"/>
      <c r="CY47" s="608"/>
      <c r="CZ47" s="600" t="s">
        <v>62</v>
      </c>
      <c r="DA47" s="609"/>
      <c r="DB47" s="609"/>
      <c r="DC47" s="610"/>
      <c r="DD47" s="603" t="s">
        <v>62</v>
      </c>
      <c r="DE47" s="607"/>
      <c r="DF47" s="607"/>
      <c r="DG47" s="607"/>
      <c r="DH47" s="607"/>
      <c r="DI47" s="607"/>
      <c r="DJ47" s="607"/>
      <c r="DK47" s="608"/>
      <c r="DL47" s="604"/>
      <c r="DM47" s="605"/>
      <c r="DN47" s="605"/>
      <c r="DO47" s="605"/>
      <c r="DP47" s="605"/>
      <c r="DQ47" s="605"/>
      <c r="DR47" s="605"/>
      <c r="DS47" s="605"/>
      <c r="DT47" s="605"/>
      <c r="DU47" s="605"/>
      <c r="DV47" s="606"/>
      <c r="DW47" s="590"/>
      <c r="DX47" s="591"/>
      <c r="DY47" s="591"/>
      <c r="DZ47" s="591"/>
      <c r="EA47" s="591"/>
      <c r="EB47" s="591"/>
      <c r="EC47" s="592"/>
    </row>
    <row r="48" spans="2:133" x14ac:dyDescent="0.15">
      <c r="B48" s="593" t="s">
        <v>295</v>
      </c>
      <c r="C48" s="593"/>
      <c r="D48" s="593"/>
      <c r="E48" s="593"/>
      <c r="F48" s="593"/>
      <c r="G48" s="593"/>
      <c r="H48" s="593"/>
      <c r="I48" s="593"/>
      <c r="J48" s="593"/>
      <c r="K48" s="593"/>
      <c r="L48" s="593"/>
      <c r="M48" s="593"/>
      <c r="N48" s="593"/>
      <c r="O48" s="593"/>
      <c r="P48" s="593"/>
      <c r="Q48" s="593"/>
      <c r="R48" s="593"/>
      <c r="S48" s="593"/>
      <c r="T48" s="593"/>
      <c r="U48" s="593"/>
      <c r="V48" s="593"/>
      <c r="W48" s="593"/>
      <c r="X48" s="593"/>
      <c r="Y48" s="593"/>
      <c r="Z48" s="593"/>
      <c r="AA48" s="593"/>
      <c r="AB48" s="593"/>
      <c r="AC48" s="593"/>
      <c r="AD48" s="593"/>
      <c r="AE48" s="593"/>
      <c r="AF48" s="593"/>
      <c r="AG48" s="593"/>
      <c r="AH48" s="593"/>
      <c r="AI48" s="593"/>
      <c r="AJ48" s="593"/>
      <c r="AK48" s="593"/>
      <c r="AL48" s="593"/>
      <c r="AM48" s="593"/>
      <c r="AN48" s="593"/>
      <c r="AO48" s="593"/>
      <c r="AP48" s="593"/>
      <c r="AQ48" s="593"/>
      <c r="AR48" s="593"/>
      <c r="AS48" s="593"/>
      <c r="AT48" s="593"/>
      <c r="AU48" s="593"/>
      <c r="AV48" s="593"/>
      <c r="AW48" s="593"/>
      <c r="AX48" s="593"/>
      <c r="AY48" s="593"/>
      <c r="AZ48" s="593"/>
      <c r="BA48" s="593"/>
      <c r="BB48" s="593"/>
      <c r="BC48" s="593"/>
      <c r="BD48" s="593"/>
      <c r="BE48" s="593"/>
      <c r="BF48" s="593"/>
      <c r="BG48" s="593"/>
      <c r="BH48" s="593"/>
      <c r="BI48" s="593"/>
      <c r="BJ48" s="593"/>
      <c r="BK48" s="593"/>
      <c r="BL48" s="593"/>
      <c r="BM48" s="593"/>
      <c r="BN48" s="593"/>
      <c r="BO48" s="593"/>
      <c r="BP48" s="593"/>
      <c r="BQ48" s="593"/>
      <c r="BR48" s="593"/>
      <c r="BS48" s="593"/>
      <c r="BT48" s="593"/>
      <c r="BU48" s="593"/>
      <c r="BV48" s="593"/>
      <c r="BW48" s="593"/>
      <c r="BX48" s="593"/>
      <c r="BY48" s="593"/>
      <c r="BZ48" s="593"/>
      <c r="CA48" s="593"/>
      <c r="CB48" s="593"/>
      <c r="CD48" s="621"/>
      <c r="CE48" s="622"/>
      <c r="CF48" s="594" t="s">
        <v>296</v>
      </c>
      <c r="CG48" s="595"/>
      <c r="CH48" s="595"/>
      <c r="CI48" s="595"/>
      <c r="CJ48" s="595"/>
      <c r="CK48" s="595"/>
      <c r="CL48" s="595"/>
      <c r="CM48" s="595"/>
      <c r="CN48" s="595"/>
      <c r="CO48" s="595"/>
      <c r="CP48" s="595"/>
      <c r="CQ48" s="596"/>
      <c r="CR48" s="597" t="s">
        <v>62</v>
      </c>
      <c r="CS48" s="598"/>
      <c r="CT48" s="598"/>
      <c r="CU48" s="598"/>
      <c r="CV48" s="598"/>
      <c r="CW48" s="598"/>
      <c r="CX48" s="598"/>
      <c r="CY48" s="599"/>
      <c r="CZ48" s="600" t="s">
        <v>62</v>
      </c>
      <c r="DA48" s="601"/>
      <c r="DB48" s="601"/>
      <c r="DC48" s="602"/>
      <c r="DD48" s="603" t="s">
        <v>62</v>
      </c>
      <c r="DE48" s="598"/>
      <c r="DF48" s="598"/>
      <c r="DG48" s="598"/>
      <c r="DH48" s="598"/>
      <c r="DI48" s="598"/>
      <c r="DJ48" s="598"/>
      <c r="DK48" s="599"/>
      <c r="DL48" s="604"/>
      <c r="DM48" s="605"/>
      <c r="DN48" s="605"/>
      <c r="DO48" s="605"/>
      <c r="DP48" s="605"/>
      <c r="DQ48" s="605"/>
      <c r="DR48" s="605"/>
      <c r="DS48" s="605"/>
      <c r="DT48" s="605"/>
      <c r="DU48" s="605"/>
      <c r="DV48" s="606"/>
      <c r="DW48" s="590"/>
      <c r="DX48" s="591"/>
      <c r="DY48" s="591"/>
      <c r="DZ48" s="591"/>
      <c r="EA48" s="591"/>
      <c r="EB48" s="591"/>
      <c r="EC48" s="592"/>
    </row>
    <row r="49" spans="2:133" ht="11.25" customHeight="1" x14ac:dyDescent="0.15">
      <c r="B49" s="84"/>
      <c r="CD49" s="574" t="s">
        <v>297</v>
      </c>
      <c r="CE49" s="575"/>
      <c r="CF49" s="575"/>
      <c r="CG49" s="575"/>
      <c r="CH49" s="575"/>
      <c r="CI49" s="575"/>
      <c r="CJ49" s="575"/>
      <c r="CK49" s="575"/>
      <c r="CL49" s="575"/>
      <c r="CM49" s="575"/>
      <c r="CN49" s="575"/>
      <c r="CO49" s="575"/>
      <c r="CP49" s="575"/>
      <c r="CQ49" s="576"/>
      <c r="CR49" s="577">
        <v>7818817</v>
      </c>
      <c r="CS49" s="578"/>
      <c r="CT49" s="578"/>
      <c r="CU49" s="578"/>
      <c r="CV49" s="578"/>
      <c r="CW49" s="578"/>
      <c r="CX49" s="578"/>
      <c r="CY49" s="579"/>
      <c r="CZ49" s="580">
        <v>100</v>
      </c>
      <c r="DA49" s="581"/>
      <c r="DB49" s="581"/>
      <c r="DC49" s="582"/>
      <c r="DD49" s="583">
        <v>5393829</v>
      </c>
      <c r="DE49" s="578"/>
      <c r="DF49" s="578"/>
      <c r="DG49" s="578"/>
      <c r="DH49" s="578"/>
      <c r="DI49" s="578"/>
      <c r="DJ49" s="578"/>
      <c r="DK49" s="579"/>
      <c r="DL49" s="584"/>
      <c r="DM49" s="585"/>
      <c r="DN49" s="585"/>
      <c r="DO49" s="585"/>
      <c r="DP49" s="585"/>
      <c r="DQ49" s="585"/>
      <c r="DR49" s="585"/>
      <c r="DS49" s="585"/>
      <c r="DT49" s="585"/>
      <c r="DU49" s="585"/>
      <c r="DV49" s="586"/>
      <c r="DW49" s="587"/>
      <c r="DX49" s="588"/>
      <c r="DY49" s="588"/>
      <c r="DZ49" s="588"/>
      <c r="EA49" s="588"/>
      <c r="EB49" s="588"/>
      <c r="EC49" s="589"/>
    </row>
    <row r="50" spans="2:133" hidden="1" x14ac:dyDescent="0.15">
      <c r="B50" s="84"/>
    </row>
  </sheetData>
  <sheetProtection algorithmName="SHA-512" hashValue="SaiKpdUqXcHzGWxkFA6eq0qBr05G4sP7zVFI2SHqMAA5PXGSIovILS1T+fMLtzSam+dMwfhOpIKLAdwWKbQq5Q==" saltValue="rcDxDN90eqMkeUA9kyZlKQ==" spinCount="100000" sheet="1" objects="1" scenarios="1"/>
  <mergeCells count="618">
    <mergeCell ref="DH1:DN1"/>
    <mergeCell ref="DP1:EC1"/>
    <mergeCell ref="B3:AO3"/>
    <mergeCell ref="AP3:CB3"/>
    <mergeCell ref="CD3:EC3"/>
    <mergeCell ref="B4:Q4"/>
    <mergeCell ref="R4:Y4"/>
    <mergeCell ref="Z4:AC4"/>
    <mergeCell ref="AD4:AK4"/>
    <mergeCell ref="AL4:AO4"/>
    <mergeCell ref="AP4:BF4"/>
    <mergeCell ref="BG4:BN4"/>
    <mergeCell ref="BO4:BR4"/>
    <mergeCell ref="BS4:CB4"/>
    <mergeCell ref="CD4:EC4"/>
    <mergeCell ref="B5:Q5"/>
    <mergeCell ref="R5:Y5"/>
    <mergeCell ref="Z5:AC5"/>
    <mergeCell ref="AD5:AK5"/>
    <mergeCell ref="AL5:AO5"/>
    <mergeCell ref="CZ5:DC5"/>
    <mergeCell ref="DD5:DP5"/>
    <mergeCell ref="DQ5:EC5"/>
    <mergeCell ref="B6:Q6"/>
    <mergeCell ref="R6:Y6"/>
    <mergeCell ref="Z6:AC6"/>
    <mergeCell ref="AD6:AK6"/>
    <mergeCell ref="AL6:AO6"/>
    <mergeCell ref="AP6:BF6"/>
    <mergeCell ref="BG6:BN6"/>
    <mergeCell ref="AP5:BF5"/>
    <mergeCell ref="BG5:BN5"/>
    <mergeCell ref="BO5:BR5"/>
    <mergeCell ref="BS5:CB5"/>
    <mergeCell ref="CD5:CQ5"/>
    <mergeCell ref="CR5:CY5"/>
    <mergeCell ref="DQ6:EC6"/>
    <mergeCell ref="B7:Q7"/>
    <mergeCell ref="R7:Y7"/>
    <mergeCell ref="Z7:AC7"/>
    <mergeCell ref="AD7:AK7"/>
    <mergeCell ref="AL7:AO7"/>
    <mergeCell ref="AP7:BF7"/>
    <mergeCell ref="BG7:BN7"/>
    <mergeCell ref="BO7:BR7"/>
    <mergeCell ref="BS7:CB7"/>
    <mergeCell ref="BO6:BR6"/>
    <mergeCell ref="BS6:CB6"/>
    <mergeCell ref="CD6:CQ6"/>
    <mergeCell ref="CR6:CY6"/>
    <mergeCell ref="CZ6:DC6"/>
    <mergeCell ref="DD6:DP6"/>
    <mergeCell ref="CD7:CQ7"/>
    <mergeCell ref="CR7:CY7"/>
    <mergeCell ref="CZ7:DC7"/>
    <mergeCell ref="DD7:DP7"/>
    <mergeCell ref="DQ7:EC7"/>
    <mergeCell ref="B8:Q8"/>
    <mergeCell ref="R8:Y8"/>
    <mergeCell ref="Z8:AC8"/>
    <mergeCell ref="AD8:AK8"/>
    <mergeCell ref="AL8:AO8"/>
    <mergeCell ref="CZ8:DC8"/>
    <mergeCell ref="DD8:DP8"/>
    <mergeCell ref="DQ8:EC8"/>
    <mergeCell ref="B9:Q9"/>
    <mergeCell ref="R9:Y9"/>
    <mergeCell ref="Z9:AC9"/>
    <mergeCell ref="AD9:AK9"/>
    <mergeCell ref="AL9:AO9"/>
    <mergeCell ref="AP9:BF9"/>
    <mergeCell ref="BG9:BN9"/>
    <mergeCell ref="AP8:BF8"/>
    <mergeCell ref="BG8:BN8"/>
    <mergeCell ref="BO8:BR8"/>
    <mergeCell ref="BS8:CB8"/>
    <mergeCell ref="CD8:CQ8"/>
    <mergeCell ref="CR8:CY8"/>
    <mergeCell ref="DQ9:EC9"/>
    <mergeCell ref="B10:Q10"/>
    <mergeCell ref="R10:Y10"/>
    <mergeCell ref="Z10:AC10"/>
    <mergeCell ref="AD10:AK10"/>
    <mergeCell ref="AL10:AO10"/>
    <mergeCell ref="AP10:BF10"/>
    <mergeCell ref="BG10:BN10"/>
    <mergeCell ref="BO10:BR10"/>
    <mergeCell ref="BS10:CB10"/>
    <mergeCell ref="BO9:BR9"/>
    <mergeCell ref="BS9:CB9"/>
    <mergeCell ref="CD9:CQ9"/>
    <mergeCell ref="CR9:CY9"/>
    <mergeCell ref="CZ9:DC9"/>
    <mergeCell ref="DD9:DP9"/>
    <mergeCell ref="CD10:CQ10"/>
    <mergeCell ref="CR10:CY10"/>
    <mergeCell ref="CZ10:DC10"/>
    <mergeCell ref="DD10:DP10"/>
    <mergeCell ref="DQ10:EC10"/>
    <mergeCell ref="B11:Q11"/>
    <mergeCell ref="R11:Y11"/>
    <mergeCell ref="Z11:AC11"/>
    <mergeCell ref="AD11:AK11"/>
    <mergeCell ref="AL11:AO11"/>
    <mergeCell ref="CZ11:DC11"/>
    <mergeCell ref="DD11:DP11"/>
    <mergeCell ref="DQ11:EC11"/>
    <mergeCell ref="B12:Q12"/>
    <mergeCell ref="R12:Y12"/>
    <mergeCell ref="Z12:AC12"/>
    <mergeCell ref="AD12:AK12"/>
    <mergeCell ref="AL12:AO12"/>
    <mergeCell ref="AP12:BF12"/>
    <mergeCell ref="BG12:BN12"/>
    <mergeCell ref="AP11:BF11"/>
    <mergeCell ref="BG11:BN11"/>
    <mergeCell ref="BO11:BR11"/>
    <mergeCell ref="BS11:CB11"/>
    <mergeCell ref="CD11:CQ11"/>
    <mergeCell ref="CR11:CY11"/>
    <mergeCell ref="DQ12:EC12"/>
    <mergeCell ref="B13:Q13"/>
    <mergeCell ref="R13:Y13"/>
    <mergeCell ref="Z13:AC13"/>
    <mergeCell ref="AD13:AK13"/>
    <mergeCell ref="AL13:AO13"/>
    <mergeCell ref="AP13:BF13"/>
    <mergeCell ref="BG13:BN13"/>
    <mergeCell ref="BO13:BR13"/>
    <mergeCell ref="BS13:CB13"/>
    <mergeCell ref="BO12:BR12"/>
    <mergeCell ref="BS12:CB12"/>
    <mergeCell ref="CD12:CQ12"/>
    <mergeCell ref="CR12:CY12"/>
    <mergeCell ref="CZ12:DC12"/>
    <mergeCell ref="DD12:DP12"/>
    <mergeCell ref="CD13:CQ13"/>
    <mergeCell ref="CR13:CY13"/>
    <mergeCell ref="CZ13:DC13"/>
    <mergeCell ref="DD13:DP13"/>
    <mergeCell ref="DQ13:EC13"/>
    <mergeCell ref="B14:Q14"/>
    <mergeCell ref="R14:Y14"/>
    <mergeCell ref="Z14:AC14"/>
    <mergeCell ref="AD14:AK14"/>
    <mergeCell ref="AL14:AO14"/>
    <mergeCell ref="CZ14:DC14"/>
    <mergeCell ref="DD14:DP14"/>
    <mergeCell ref="DQ14:EC14"/>
    <mergeCell ref="B15:Q15"/>
    <mergeCell ref="R15:Y15"/>
    <mergeCell ref="Z15:AC15"/>
    <mergeCell ref="AD15:AK15"/>
    <mergeCell ref="AL15:AO15"/>
    <mergeCell ref="AP15:BF15"/>
    <mergeCell ref="BG15:BN15"/>
    <mergeCell ref="AP14:BF14"/>
    <mergeCell ref="BG14:BN14"/>
    <mergeCell ref="BO14:BR14"/>
    <mergeCell ref="BS14:CB14"/>
    <mergeCell ref="CD14:CQ14"/>
    <mergeCell ref="CR14:CY14"/>
    <mergeCell ref="DQ15:EC15"/>
    <mergeCell ref="B16:Q16"/>
    <mergeCell ref="R16:Y16"/>
    <mergeCell ref="Z16:AC16"/>
    <mergeCell ref="AD16:AK16"/>
    <mergeCell ref="AL16:AO16"/>
    <mergeCell ref="AP16:BF16"/>
    <mergeCell ref="BG16:BN16"/>
    <mergeCell ref="BO16:BR16"/>
    <mergeCell ref="BS16:CB16"/>
    <mergeCell ref="BO15:BR15"/>
    <mergeCell ref="BS15:CB15"/>
    <mergeCell ref="CD15:CQ15"/>
    <mergeCell ref="CR15:CY15"/>
    <mergeCell ref="CZ15:DC15"/>
    <mergeCell ref="DD15:DP15"/>
    <mergeCell ref="CD16:CQ16"/>
    <mergeCell ref="CR16:CY16"/>
    <mergeCell ref="CZ16:DC16"/>
    <mergeCell ref="DD16:DP16"/>
    <mergeCell ref="DQ16:EC16"/>
    <mergeCell ref="B17:Q17"/>
    <mergeCell ref="R17:Y17"/>
    <mergeCell ref="Z17:AC17"/>
    <mergeCell ref="AD17:AK17"/>
    <mergeCell ref="AL17:AO17"/>
    <mergeCell ref="CZ17:DC17"/>
    <mergeCell ref="DD17:DP17"/>
    <mergeCell ref="DQ17:EC17"/>
    <mergeCell ref="B18:Q18"/>
    <mergeCell ref="R18:Y18"/>
    <mergeCell ref="Z18:AC18"/>
    <mergeCell ref="AD18:AK18"/>
    <mergeCell ref="AL18:AO18"/>
    <mergeCell ref="AP18:BF18"/>
    <mergeCell ref="BG18:BN18"/>
    <mergeCell ref="AP17:BF17"/>
    <mergeCell ref="BG17:BN17"/>
    <mergeCell ref="BO17:BR17"/>
    <mergeCell ref="BS17:CB17"/>
    <mergeCell ref="CD17:CQ17"/>
    <mergeCell ref="CR17:CY17"/>
    <mergeCell ref="DQ18:EC18"/>
    <mergeCell ref="B19:Q19"/>
    <mergeCell ref="R19:Y19"/>
    <mergeCell ref="Z19:AC19"/>
    <mergeCell ref="AD19:AK19"/>
    <mergeCell ref="AL19:AO19"/>
    <mergeCell ref="AP19:BF19"/>
    <mergeCell ref="BG19:BN19"/>
    <mergeCell ref="BO19:BR19"/>
    <mergeCell ref="BS19:CB19"/>
    <mergeCell ref="BO18:BR18"/>
    <mergeCell ref="BS18:CB18"/>
    <mergeCell ref="CD18:CQ18"/>
    <mergeCell ref="CR18:CY18"/>
    <mergeCell ref="CZ18:DC18"/>
    <mergeCell ref="DD18:DP18"/>
    <mergeCell ref="CD19:CQ19"/>
    <mergeCell ref="CR19:CY19"/>
    <mergeCell ref="CZ19:DC19"/>
    <mergeCell ref="DD19:DP19"/>
    <mergeCell ref="DQ19:EC19"/>
    <mergeCell ref="B20:Q20"/>
    <mergeCell ref="R20:Y20"/>
    <mergeCell ref="Z20:AC20"/>
    <mergeCell ref="AD20:AK20"/>
    <mergeCell ref="AL20:AO20"/>
    <mergeCell ref="CZ20:DC20"/>
    <mergeCell ref="DD20:DP20"/>
    <mergeCell ref="DQ20:EC20"/>
    <mergeCell ref="B21:Q21"/>
    <mergeCell ref="R21:Y21"/>
    <mergeCell ref="Z21:AC21"/>
    <mergeCell ref="AD21:AK21"/>
    <mergeCell ref="AL21:AO21"/>
    <mergeCell ref="AP21:BF21"/>
    <mergeCell ref="BG21:BN21"/>
    <mergeCell ref="AP20:BF20"/>
    <mergeCell ref="BG20:BN20"/>
    <mergeCell ref="BO20:BR20"/>
    <mergeCell ref="BS20:CB20"/>
    <mergeCell ref="CD20:CQ20"/>
    <mergeCell ref="CR20:CY20"/>
    <mergeCell ref="DQ21:EC21"/>
    <mergeCell ref="B22:Q22"/>
    <mergeCell ref="R22:Y22"/>
    <mergeCell ref="Z22:AC22"/>
    <mergeCell ref="AD22:AK22"/>
    <mergeCell ref="AL22:AO22"/>
    <mergeCell ref="AP22:BF22"/>
    <mergeCell ref="BG22:BN22"/>
    <mergeCell ref="BO22:BR22"/>
    <mergeCell ref="BS22:CB22"/>
    <mergeCell ref="BO21:BR21"/>
    <mergeCell ref="BS21:CB21"/>
    <mergeCell ref="CD21:CQ21"/>
    <mergeCell ref="CR21:CY21"/>
    <mergeCell ref="CZ21:DC21"/>
    <mergeCell ref="DD21:DP21"/>
    <mergeCell ref="CD23:CQ23"/>
    <mergeCell ref="CR23:CY23"/>
    <mergeCell ref="CZ23:DC23"/>
    <mergeCell ref="DD23:DK23"/>
    <mergeCell ref="DL23:DV23"/>
    <mergeCell ref="DW23:EC23"/>
    <mergeCell ref="CD22:EC22"/>
    <mergeCell ref="B23:Q23"/>
    <mergeCell ref="R23:Y23"/>
    <mergeCell ref="Z23:AC23"/>
    <mergeCell ref="AD23:AK23"/>
    <mergeCell ref="AL23:AO23"/>
    <mergeCell ref="AP23:BF23"/>
    <mergeCell ref="BG23:BN23"/>
    <mergeCell ref="BO23:BR23"/>
    <mergeCell ref="BS23:CB23"/>
    <mergeCell ref="DD24:DK24"/>
    <mergeCell ref="DL24:DV24"/>
    <mergeCell ref="DW24:EC24"/>
    <mergeCell ref="B25:Q25"/>
    <mergeCell ref="R25:Y25"/>
    <mergeCell ref="Z25:AC25"/>
    <mergeCell ref="AD25:AK25"/>
    <mergeCell ref="AL25:AO25"/>
    <mergeCell ref="AP25:BF25"/>
    <mergeCell ref="BG25:BN25"/>
    <mergeCell ref="BG24:BN24"/>
    <mergeCell ref="BO24:BR24"/>
    <mergeCell ref="BS24:CB24"/>
    <mergeCell ref="CD24:CQ24"/>
    <mergeCell ref="CR24:CY24"/>
    <mergeCell ref="CZ24:DC24"/>
    <mergeCell ref="B24:Q24"/>
    <mergeCell ref="R24:Y24"/>
    <mergeCell ref="Z24:AC24"/>
    <mergeCell ref="AD24:AK24"/>
    <mergeCell ref="AL24:AO24"/>
    <mergeCell ref="AP24:BF24"/>
    <mergeCell ref="DL25:DV25"/>
    <mergeCell ref="DW25:EC25"/>
    <mergeCell ref="B26:Q26"/>
    <mergeCell ref="R26:Y26"/>
    <mergeCell ref="Z26:AC26"/>
    <mergeCell ref="AD26:AK26"/>
    <mergeCell ref="AL26:AO26"/>
    <mergeCell ref="AP26:BF26"/>
    <mergeCell ref="BG26:BN26"/>
    <mergeCell ref="BO26:BR26"/>
    <mergeCell ref="BO25:BR25"/>
    <mergeCell ref="BS25:CB25"/>
    <mergeCell ref="CD25:CQ25"/>
    <mergeCell ref="CR25:CY25"/>
    <mergeCell ref="CZ25:DC25"/>
    <mergeCell ref="DD25:DK25"/>
    <mergeCell ref="CD27:CQ27"/>
    <mergeCell ref="CR27:CY27"/>
    <mergeCell ref="CZ27:DC27"/>
    <mergeCell ref="DD27:DK27"/>
    <mergeCell ref="DL27:DV27"/>
    <mergeCell ref="DW27:EC27"/>
    <mergeCell ref="DW26:EC26"/>
    <mergeCell ref="B27:Q27"/>
    <mergeCell ref="R27:Y27"/>
    <mergeCell ref="Z27:AC27"/>
    <mergeCell ref="AD27:AK27"/>
    <mergeCell ref="AL27:AO27"/>
    <mergeCell ref="AP27:BF27"/>
    <mergeCell ref="BG27:BN27"/>
    <mergeCell ref="BO27:BR27"/>
    <mergeCell ref="BS27:CB27"/>
    <mergeCell ref="BS26:CB26"/>
    <mergeCell ref="CD26:CQ26"/>
    <mergeCell ref="CR26:CY26"/>
    <mergeCell ref="CZ26:DC26"/>
    <mergeCell ref="DD26:DK26"/>
    <mergeCell ref="DL26:DV26"/>
    <mergeCell ref="DD28:DK28"/>
    <mergeCell ref="DL28:DV28"/>
    <mergeCell ref="DW28:EC28"/>
    <mergeCell ref="B29:Q29"/>
    <mergeCell ref="R29:Y29"/>
    <mergeCell ref="Z29:AC29"/>
    <mergeCell ref="AD29:AK29"/>
    <mergeCell ref="AL29:AO29"/>
    <mergeCell ref="AP29:BF29"/>
    <mergeCell ref="BG29:BN29"/>
    <mergeCell ref="BG28:BN28"/>
    <mergeCell ref="BO28:BR28"/>
    <mergeCell ref="BS28:CB28"/>
    <mergeCell ref="CD28:CQ28"/>
    <mergeCell ref="CR28:CY28"/>
    <mergeCell ref="CZ28:DC28"/>
    <mergeCell ref="B28:Q28"/>
    <mergeCell ref="R28:Y28"/>
    <mergeCell ref="Z28:AC28"/>
    <mergeCell ref="AD28:AK28"/>
    <mergeCell ref="AL28:AO28"/>
    <mergeCell ref="AP28:BF28"/>
    <mergeCell ref="DD29:DK29"/>
    <mergeCell ref="DL29:DV29"/>
    <mergeCell ref="DW29:EC29"/>
    <mergeCell ref="B30:Q30"/>
    <mergeCell ref="R30:Y30"/>
    <mergeCell ref="Z30:AC30"/>
    <mergeCell ref="AD30:AK30"/>
    <mergeCell ref="AL30:AO30"/>
    <mergeCell ref="AP30:BF30"/>
    <mergeCell ref="BG30:BQ30"/>
    <mergeCell ref="BO29:BR29"/>
    <mergeCell ref="BS29:CB29"/>
    <mergeCell ref="CD29:CE32"/>
    <mergeCell ref="CF29:CQ29"/>
    <mergeCell ref="CR29:CY29"/>
    <mergeCell ref="CZ29:DC29"/>
    <mergeCell ref="BR30:CB30"/>
    <mergeCell ref="CF30:CQ30"/>
    <mergeCell ref="CR30:CY30"/>
    <mergeCell ref="CZ30:DC30"/>
    <mergeCell ref="DD30:DK30"/>
    <mergeCell ref="DL30:DV30"/>
    <mergeCell ref="DW30:EC30"/>
    <mergeCell ref="B31:Q31"/>
    <mergeCell ref="R31:Y31"/>
    <mergeCell ref="Z31:AC31"/>
    <mergeCell ref="AD31:AK31"/>
    <mergeCell ref="AL31:AO31"/>
    <mergeCell ref="AP31:AS33"/>
    <mergeCell ref="AT31:AT33"/>
    <mergeCell ref="CR31:CY31"/>
    <mergeCell ref="CZ31:DC31"/>
    <mergeCell ref="DD31:DK31"/>
    <mergeCell ref="DL31:DV31"/>
    <mergeCell ref="DW31:EC31"/>
    <mergeCell ref="B32:Q32"/>
    <mergeCell ref="R32:Y32"/>
    <mergeCell ref="Z32:AC32"/>
    <mergeCell ref="AD32:AK32"/>
    <mergeCell ref="AL32:AO32"/>
    <mergeCell ref="AX31:BF31"/>
    <mergeCell ref="BG31:BL31"/>
    <mergeCell ref="BM31:BQ31"/>
    <mergeCell ref="BR31:BW31"/>
    <mergeCell ref="BX31:CB31"/>
    <mergeCell ref="CF31:CQ31"/>
    <mergeCell ref="CR32:CY32"/>
    <mergeCell ref="CZ32:DC32"/>
    <mergeCell ref="DD32:DK32"/>
    <mergeCell ref="DL32:DV32"/>
    <mergeCell ref="DW32:EC32"/>
    <mergeCell ref="B33:Q33"/>
    <mergeCell ref="R33:Y33"/>
    <mergeCell ref="Z33:AC33"/>
    <mergeCell ref="AD33:AK33"/>
    <mergeCell ref="AL33:AO33"/>
    <mergeCell ref="AX32:BF32"/>
    <mergeCell ref="BG32:BL32"/>
    <mergeCell ref="BM32:BQ32"/>
    <mergeCell ref="BR32:BW32"/>
    <mergeCell ref="BX32:CB32"/>
    <mergeCell ref="CF32:CQ32"/>
    <mergeCell ref="DW34:EC34"/>
    <mergeCell ref="CR33:CY33"/>
    <mergeCell ref="CZ33:DC33"/>
    <mergeCell ref="DD33:DK33"/>
    <mergeCell ref="DL33:DV33"/>
    <mergeCell ref="DW33:EC33"/>
    <mergeCell ref="B34:Q34"/>
    <mergeCell ref="R34:Y34"/>
    <mergeCell ref="Z34:AC34"/>
    <mergeCell ref="AD34:AK34"/>
    <mergeCell ref="AL34:AO34"/>
    <mergeCell ref="AX33:BF33"/>
    <mergeCell ref="BG33:BL33"/>
    <mergeCell ref="BM33:BQ33"/>
    <mergeCell ref="BR33:BW33"/>
    <mergeCell ref="BX33:CB33"/>
    <mergeCell ref="CD33:CQ33"/>
    <mergeCell ref="Z35:AC35"/>
    <mergeCell ref="AD35:AK35"/>
    <mergeCell ref="AL35:AO35"/>
    <mergeCell ref="AQ35:BF35"/>
    <mergeCell ref="CD34:CQ34"/>
    <mergeCell ref="CR34:CY34"/>
    <mergeCell ref="CZ34:DC34"/>
    <mergeCell ref="DD34:DK34"/>
    <mergeCell ref="DL34:DV34"/>
    <mergeCell ref="CD36:CQ36"/>
    <mergeCell ref="CR36:CY36"/>
    <mergeCell ref="CZ36:DC36"/>
    <mergeCell ref="DD36:DK36"/>
    <mergeCell ref="DL36:DV36"/>
    <mergeCell ref="DW36:EC36"/>
    <mergeCell ref="DW35:EC35"/>
    <mergeCell ref="B36:Q36"/>
    <mergeCell ref="R36:Y36"/>
    <mergeCell ref="Z36:AC36"/>
    <mergeCell ref="AD36:AK36"/>
    <mergeCell ref="AL36:AO36"/>
    <mergeCell ref="AQ36:AY36"/>
    <mergeCell ref="AZ36:BF36"/>
    <mergeCell ref="BG36:BU36"/>
    <mergeCell ref="BV36:CB36"/>
    <mergeCell ref="BG35:CB35"/>
    <mergeCell ref="CD35:CQ35"/>
    <mergeCell ref="CR35:CY35"/>
    <mergeCell ref="CZ35:DC35"/>
    <mergeCell ref="DD35:DK35"/>
    <mergeCell ref="DL35:DV35"/>
    <mergeCell ref="B35:Q35"/>
    <mergeCell ref="R35:Y35"/>
    <mergeCell ref="DD37:DK37"/>
    <mergeCell ref="DL37:DV37"/>
    <mergeCell ref="DW37:EC37"/>
    <mergeCell ref="B38:Q38"/>
    <mergeCell ref="R38:Y38"/>
    <mergeCell ref="Z38:AC38"/>
    <mergeCell ref="AD38:AK38"/>
    <mergeCell ref="AL38:AO38"/>
    <mergeCell ref="AQ38:AY38"/>
    <mergeCell ref="AZ38:BF38"/>
    <mergeCell ref="AZ37:BF37"/>
    <mergeCell ref="BG37:BU37"/>
    <mergeCell ref="BV37:CB37"/>
    <mergeCell ref="CD37:CQ37"/>
    <mergeCell ref="CR37:CY37"/>
    <mergeCell ref="CZ37:DC37"/>
    <mergeCell ref="B37:Q37"/>
    <mergeCell ref="R37:Y37"/>
    <mergeCell ref="Z37:AC37"/>
    <mergeCell ref="AD37:AK37"/>
    <mergeCell ref="AL37:AO37"/>
    <mergeCell ref="AQ37:AY37"/>
    <mergeCell ref="DL38:DV38"/>
    <mergeCell ref="DW38:EC38"/>
    <mergeCell ref="B39:Q39"/>
    <mergeCell ref="R39:Y39"/>
    <mergeCell ref="Z39:AC39"/>
    <mergeCell ref="AD39:AK39"/>
    <mergeCell ref="AL39:AO39"/>
    <mergeCell ref="AQ39:AY39"/>
    <mergeCell ref="AZ39:BF39"/>
    <mergeCell ref="BG39:BU39"/>
    <mergeCell ref="BG38:BU38"/>
    <mergeCell ref="BV38:CB38"/>
    <mergeCell ref="CD38:CQ38"/>
    <mergeCell ref="CR38:CY38"/>
    <mergeCell ref="CZ38:DC38"/>
    <mergeCell ref="DD38:DK38"/>
    <mergeCell ref="DW39:EC39"/>
    <mergeCell ref="B40:Q40"/>
    <mergeCell ref="R40:Y40"/>
    <mergeCell ref="Z40:AC40"/>
    <mergeCell ref="AD40:AK40"/>
    <mergeCell ref="AL40:AO40"/>
    <mergeCell ref="AQ40:AY40"/>
    <mergeCell ref="AZ40:BF40"/>
    <mergeCell ref="BG40:BK42"/>
    <mergeCell ref="BM40:BU40"/>
    <mergeCell ref="BV39:CB39"/>
    <mergeCell ref="CD39:CQ39"/>
    <mergeCell ref="CR39:CY39"/>
    <mergeCell ref="CZ39:DC39"/>
    <mergeCell ref="DD39:DK39"/>
    <mergeCell ref="DL39:DV39"/>
    <mergeCell ref="DW41:EC41"/>
    <mergeCell ref="DW40:EC40"/>
    <mergeCell ref="B41:Q41"/>
    <mergeCell ref="R41:Y41"/>
    <mergeCell ref="Z41:AC41"/>
    <mergeCell ref="AD41:AK41"/>
    <mergeCell ref="AL41:AO41"/>
    <mergeCell ref="AQ41:AY41"/>
    <mergeCell ref="AZ41:BF41"/>
    <mergeCell ref="BM41:BU41"/>
    <mergeCell ref="BV41:CB41"/>
    <mergeCell ref="BV40:CB40"/>
    <mergeCell ref="CD40:CQ40"/>
    <mergeCell ref="CR40:CY40"/>
    <mergeCell ref="CZ40:DC40"/>
    <mergeCell ref="DD40:DK40"/>
    <mergeCell ref="DL40:DV40"/>
    <mergeCell ref="Z42:AC42"/>
    <mergeCell ref="AD42:AK42"/>
    <mergeCell ref="AL42:AO42"/>
    <mergeCell ref="AQ42:AY42"/>
    <mergeCell ref="CD41:CQ41"/>
    <mergeCell ref="CR41:CY41"/>
    <mergeCell ref="CZ41:DC41"/>
    <mergeCell ref="DD41:DK41"/>
    <mergeCell ref="DL41:DV41"/>
    <mergeCell ref="B44:Q44"/>
    <mergeCell ref="R44:Y44"/>
    <mergeCell ref="Z44:AC44"/>
    <mergeCell ref="AD44:AK44"/>
    <mergeCell ref="AL44:AO44"/>
    <mergeCell ref="CD44:CE48"/>
    <mergeCell ref="DD42:DK42"/>
    <mergeCell ref="DL42:DV42"/>
    <mergeCell ref="DW42:EC42"/>
    <mergeCell ref="B43:Q43"/>
    <mergeCell ref="R43:Y43"/>
    <mergeCell ref="Z43:AC43"/>
    <mergeCell ref="AD43:AK43"/>
    <mergeCell ref="AL43:AO43"/>
    <mergeCell ref="CD43:CQ43"/>
    <mergeCell ref="CR43:CY43"/>
    <mergeCell ref="AZ42:BF42"/>
    <mergeCell ref="BM42:BU42"/>
    <mergeCell ref="BV42:CB42"/>
    <mergeCell ref="CD42:CQ42"/>
    <mergeCell ref="CR42:CY42"/>
    <mergeCell ref="CZ42:DC42"/>
    <mergeCell ref="B42:Q42"/>
    <mergeCell ref="R42:Y42"/>
    <mergeCell ref="CF44:CQ44"/>
    <mergeCell ref="CR44:CY44"/>
    <mergeCell ref="CZ44:DC44"/>
    <mergeCell ref="DD44:DK44"/>
    <mergeCell ref="DL44:DV44"/>
    <mergeCell ref="DW44:EC44"/>
    <mergeCell ref="CZ43:DC43"/>
    <mergeCell ref="DD43:DK43"/>
    <mergeCell ref="DL43:DV43"/>
    <mergeCell ref="DW43:EC43"/>
    <mergeCell ref="CF46:CQ46"/>
    <mergeCell ref="CR46:CY46"/>
    <mergeCell ref="CZ46:DC46"/>
    <mergeCell ref="DD46:DK46"/>
    <mergeCell ref="DL46:DV46"/>
    <mergeCell ref="DW46:EC46"/>
    <mergeCell ref="CF45:CQ45"/>
    <mergeCell ref="CR45:CY45"/>
    <mergeCell ref="CZ45:DC45"/>
    <mergeCell ref="DD45:DK45"/>
    <mergeCell ref="DL45:DV45"/>
    <mergeCell ref="DW45:EC45"/>
    <mergeCell ref="CD49:CQ49"/>
    <mergeCell ref="CR49:CY49"/>
    <mergeCell ref="CZ49:DC49"/>
    <mergeCell ref="DD49:DK49"/>
    <mergeCell ref="DL49:DV49"/>
    <mergeCell ref="DW49:EC49"/>
    <mergeCell ref="DW47:EC47"/>
    <mergeCell ref="B48:CB48"/>
    <mergeCell ref="CF48:CQ48"/>
    <mergeCell ref="CR48:CY48"/>
    <mergeCell ref="CZ48:DC48"/>
    <mergeCell ref="DD48:DK48"/>
    <mergeCell ref="DL48:DV48"/>
    <mergeCell ref="DW48:EC48"/>
    <mergeCell ref="B47:CB47"/>
    <mergeCell ref="CF47:CQ47"/>
    <mergeCell ref="CR47:CY47"/>
    <mergeCell ref="CZ47:DC47"/>
    <mergeCell ref="DD47:DK47"/>
    <mergeCell ref="DL47:DV47"/>
  </mergeCells>
  <phoneticPr fontId="2"/>
  <printOptions horizontalCentered="1"/>
  <pageMargins left="0" right="0" top="0.39370078740157483" bottom="0.39370078740157483" header="0.19685039370078741" footer="0.19685039370078741"/>
  <headerFooter alignWithMargins="0">
    <oddFooter>&amp;C&amp;P/&amp;N</oddFooter>
  </headerFooter>
  <drawing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26F56D2-6A19-4FB0-8107-7F05F1C69D5F}">
  <sheetPr>
    <pageSetUpPr fitToPage="1"/>
  </sheetPr>
  <dimension ref="A1:EA135"/>
  <sheetViews>
    <sheetView zoomScale="70" zoomScaleNormal="25" zoomScaleSheetLayoutView="70" workbookViewId="0"/>
  </sheetViews>
  <sheetFormatPr defaultColWidth="0" defaultRowHeight="13.5" zeroHeight="1" x14ac:dyDescent="0.15"/>
  <cols>
    <col min="1" max="130" width="2.75" style="90" customWidth="1"/>
    <col min="131" max="131" width="1.625" style="90" customWidth="1"/>
    <col min="132" max="16384" width="9" style="90" hidden="1"/>
  </cols>
  <sheetData>
    <row r="1" spans="1:131" ht="11.25" customHeight="1" thickBot="1" x14ac:dyDescent="0.2">
      <c r="A1" s="86"/>
      <c r="B1" s="86"/>
      <c r="C1" s="86"/>
      <c r="D1" s="86"/>
      <c r="E1" s="86"/>
      <c r="F1" s="86"/>
      <c r="G1" s="86"/>
      <c r="H1" s="86"/>
      <c r="I1" s="86"/>
      <c r="J1" s="86"/>
      <c r="K1" s="86"/>
      <c r="L1" s="86"/>
      <c r="M1" s="86"/>
      <c r="N1" s="87"/>
      <c r="O1" s="87"/>
      <c r="P1" s="87"/>
      <c r="Q1" s="87"/>
      <c r="R1" s="87"/>
      <c r="S1" s="87"/>
      <c r="T1" s="87"/>
      <c r="U1" s="87"/>
      <c r="V1" s="87"/>
      <c r="W1" s="87"/>
      <c r="X1" s="87"/>
      <c r="Y1" s="87"/>
      <c r="Z1" s="87"/>
      <c r="AA1" s="87"/>
      <c r="AB1" s="87"/>
      <c r="AC1" s="87"/>
      <c r="AD1" s="87"/>
      <c r="AE1" s="87"/>
      <c r="AF1" s="87"/>
      <c r="AG1" s="87"/>
      <c r="AH1" s="87"/>
      <c r="AI1" s="87"/>
      <c r="AJ1" s="87"/>
      <c r="AK1" s="87"/>
      <c r="AL1" s="87"/>
      <c r="AM1" s="87"/>
      <c r="AN1" s="87"/>
      <c r="AO1" s="87"/>
      <c r="AP1" s="87"/>
      <c r="AQ1" s="87"/>
      <c r="AR1" s="87"/>
      <c r="AS1" s="87"/>
      <c r="AT1" s="87"/>
      <c r="AU1" s="87"/>
      <c r="AV1" s="87"/>
      <c r="AW1" s="87"/>
      <c r="AX1" s="87"/>
      <c r="AY1" s="87"/>
      <c r="AZ1" s="87"/>
      <c r="BA1" s="87"/>
      <c r="BB1" s="87"/>
      <c r="BC1" s="87"/>
      <c r="BD1" s="87"/>
      <c r="BE1" s="87"/>
      <c r="BF1" s="87"/>
      <c r="BG1" s="87"/>
      <c r="BH1" s="87"/>
      <c r="BI1" s="87"/>
      <c r="BJ1" s="87"/>
      <c r="BK1" s="87"/>
      <c r="BL1" s="87"/>
      <c r="BM1" s="87"/>
      <c r="BN1" s="87"/>
      <c r="BO1" s="87"/>
      <c r="BP1" s="87"/>
      <c r="BQ1" s="87"/>
      <c r="BR1" s="87"/>
      <c r="BS1" s="87"/>
      <c r="BT1" s="87"/>
      <c r="BU1" s="87"/>
      <c r="BV1" s="87"/>
      <c r="BW1" s="87"/>
      <c r="BX1" s="87"/>
      <c r="BY1" s="87"/>
      <c r="BZ1" s="87"/>
      <c r="CA1" s="87"/>
      <c r="CB1" s="87"/>
      <c r="CC1" s="87"/>
      <c r="CD1" s="87"/>
      <c r="CE1" s="87"/>
      <c r="CF1" s="87"/>
      <c r="CG1" s="87"/>
      <c r="CH1" s="87"/>
      <c r="CI1" s="87"/>
      <c r="CJ1" s="87"/>
      <c r="CK1" s="87"/>
      <c r="CL1" s="87"/>
      <c r="CM1" s="87"/>
      <c r="CN1" s="87"/>
      <c r="CO1" s="87"/>
      <c r="CP1" s="87"/>
      <c r="CQ1" s="87"/>
      <c r="CR1" s="87"/>
      <c r="CS1" s="87"/>
      <c r="CT1" s="87"/>
      <c r="CU1" s="87"/>
      <c r="CV1" s="87"/>
      <c r="CW1" s="87"/>
      <c r="CX1" s="87"/>
      <c r="CY1" s="87"/>
      <c r="CZ1" s="87"/>
      <c r="DA1" s="87"/>
      <c r="DB1" s="87"/>
      <c r="DC1" s="87"/>
      <c r="DD1" s="87"/>
      <c r="DE1" s="87"/>
      <c r="DF1" s="87"/>
      <c r="DG1" s="87"/>
      <c r="DH1" s="87"/>
      <c r="DI1" s="87"/>
      <c r="DJ1" s="87"/>
      <c r="DK1" s="87"/>
      <c r="DL1" s="87"/>
      <c r="DM1" s="87"/>
      <c r="DN1" s="87"/>
      <c r="DO1" s="87"/>
      <c r="DP1" s="87"/>
      <c r="DQ1" s="88"/>
      <c r="DR1" s="88"/>
      <c r="DS1" s="88"/>
      <c r="DT1" s="88"/>
      <c r="DU1" s="88"/>
      <c r="DV1" s="88"/>
      <c r="DW1" s="88"/>
      <c r="DX1" s="88"/>
      <c r="DY1" s="88"/>
      <c r="DZ1" s="88"/>
      <c r="EA1" s="89"/>
    </row>
    <row r="2" spans="1:131" ht="26.25" customHeight="1" thickBot="1" x14ac:dyDescent="0.2">
      <c r="A2" s="1078" t="s">
        <v>298</v>
      </c>
      <c r="B2" s="1078"/>
      <c r="C2" s="1078"/>
      <c r="D2" s="1078"/>
      <c r="E2" s="1078"/>
      <c r="F2" s="1078"/>
      <c r="G2" s="1078"/>
      <c r="H2" s="1078"/>
      <c r="I2" s="1078"/>
      <c r="J2" s="1078"/>
      <c r="K2" s="1078"/>
      <c r="L2" s="1078"/>
      <c r="M2" s="1078"/>
      <c r="N2" s="1078"/>
      <c r="O2" s="1078"/>
      <c r="P2" s="1078"/>
      <c r="Q2" s="1078"/>
      <c r="R2" s="1078"/>
      <c r="S2" s="1078"/>
      <c r="T2" s="1078"/>
      <c r="U2" s="1078"/>
      <c r="V2" s="1078"/>
      <c r="W2" s="1078"/>
      <c r="X2" s="1078"/>
      <c r="Y2" s="1078"/>
      <c r="Z2" s="1078"/>
      <c r="AA2" s="1078"/>
      <c r="AB2" s="1078"/>
      <c r="AC2" s="1078"/>
      <c r="AD2" s="1078"/>
      <c r="AE2" s="1078"/>
      <c r="AF2" s="1078"/>
      <c r="AG2" s="1078"/>
      <c r="AH2" s="1078"/>
      <c r="AI2" s="1078"/>
      <c r="AJ2" s="1078"/>
      <c r="AK2" s="1078"/>
      <c r="AL2" s="1078"/>
      <c r="AM2" s="1078"/>
      <c r="AN2" s="1078"/>
      <c r="AO2" s="1078"/>
      <c r="AP2" s="1078"/>
      <c r="AQ2" s="1078"/>
      <c r="AR2" s="1078"/>
      <c r="AS2" s="1078"/>
      <c r="AT2" s="1078"/>
      <c r="AU2" s="1078"/>
      <c r="AV2" s="1078"/>
      <c r="AW2" s="1078"/>
      <c r="AX2" s="1078"/>
      <c r="AY2" s="1078"/>
      <c r="AZ2" s="1078"/>
      <c r="BA2" s="1078"/>
      <c r="BB2" s="1078"/>
      <c r="BC2" s="1078"/>
      <c r="BD2" s="1078"/>
      <c r="BE2" s="1078"/>
      <c r="BF2" s="1078"/>
      <c r="BG2" s="1078"/>
      <c r="BH2" s="1078"/>
      <c r="BI2" s="1078"/>
      <c r="BJ2" s="87"/>
      <c r="BK2" s="87"/>
      <c r="BL2" s="87"/>
      <c r="BM2" s="87"/>
      <c r="BN2" s="87"/>
      <c r="BO2" s="87"/>
      <c r="BP2" s="87"/>
      <c r="BQ2" s="87"/>
      <c r="BR2" s="87"/>
      <c r="BS2" s="87"/>
      <c r="BT2" s="87"/>
      <c r="BU2" s="87"/>
      <c r="BV2" s="87"/>
      <c r="BW2" s="87"/>
      <c r="BX2" s="87"/>
      <c r="BY2" s="87"/>
      <c r="BZ2" s="87"/>
      <c r="CA2" s="87"/>
      <c r="CB2" s="87"/>
      <c r="CC2" s="87"/>
      <c r="CD2" s="87"/>
      <c r="CE2" s="87"/>
      <c r="CF2" s="87"/>
      <c r="CG2" s="87"/>
      <c r="CH2" s="87"/>
      <c r="CI2" s="87"/>
      <c r="CJ2" s="87"/>
      <c r="CK2" s="87"/>
      <c r="CL2" s="87"/>
      <c r="CM2" s="87"/>
      <c r="CN2" s="87"/>
      <c r="CO2" s="87"/>
      <c r="CP2" s="87"/>
      <c r="CQ2" s="87"/>
      <c r="CR2" s="87"/>
      <c r="CS2" s="87"/>
      <c r="CT2" s="87"/>
      <c r="CU2" s="87"/>
      <c r="CV2" s="87"/>
      <c r="CW2" s="87"/>
      <c r="CX2" s="87"/>
      <c r="CY2" s="87"/>
      <c r="CZ2" s="87"/>
      <c r="DA2" s="87"/>
      <c r="DB2" s="87"/>
      <c r="DC2" s="87"/>
      <c r="DD2" s="87"/>
      <c r="DE2" s="87"/>
      <c r="DF2" s="87"/>
      <c r="DG2" s="87"/>
      <c r="DH2" s="87"/>
      <c r="DI2" s="87"/>
      <c r="DJ2" s="1079" t="s">
        <v>299</v>
      </c>
      <c r="DK2" s="1080"/>
      <c r="DL2" s="1080"/>
      <c r="DM2" s="1080"/>
      <c r="DN2" s="1080"/>
      <c r="DO2" s="1081"/>
      <c r="DP2" s="87"/>
      <c r="DQ2" s="1079" t="s">
        <v>300</v>
      </c>
      <c r="DR2" s="1080"/>
      <c r="DS2" s="1080"/>
      <c r="DT2" s="1080"/>
      <c r="DU2" s="1080"/>
      <c r="DV2" s="1080"/>
      <c r="DW2" s="1080"/>
      <c r="DX2" s="1080"/>
      <c r="DY2" s="1080"/>
      <c r="DZ2" s="1081"/>
      <c r="EA2" s="89"/>
    </row>
    <row r="3" spans="1:131" ht="11.25" customHeight="1" x14ac:dyDescent="0.15">
      <c r="A3" s="87"/>
      <c r="B3" s="87"/>
      <c r="C3" s="87"/>
      <c r="D3" s="87"/>
      <c r="E3" s="87"/>
      <c r="F3" s="87"/>
      <c r="G3" s="87"/>
      <c r="H3" s="87"/>
      <c r="I3" s="87"/>
      <c r="J3" s="87"/>
      <c r="K3" s="87"/>
      <c r="L3" s="87"/>
      <c r="M3" s="87"/>
      <c r="N3" s="87"/>
      <c r="O3" s="87"/>
      <c r="P3" s="87"/>
      <c r="Q3" s="87"/>
      <c r="R3" s="87"/>
      <c r="S3" s="87"/>
      <c r="T3" s="87"/>
      <c r="U3" s="87"/>
      <c r="V3" s="87"/>
      <c r="W3" s="87"/>
      <c r="X3" s="87"/>
      <c r="Y3" s="87"/>
      <c r="Z3" s="87"/>
      <c r="AA3" s="87"/>
      <c r="AB3" s="87"/>
      <c r="AC3" s="87"/>
      <c r="AD3" s="87"/>
      <c r="AE3" s="87"/>
      <c r="AF3" s="87"/>
      <c r="AG3" s="87"/>
      <c r="AH3" s="87"/>
      <c r="AI3" s="87"/>
      <c r="AJ3" s="87"/>
      <c r="AK3" s="87"/>
      <c r="AL3" s="87"/>
      <c r="AM3" s="87"/>
      <c r="AN3" s="87"/>
      <c r="AO3" s="87"/>
      <c r="AP3" s="87"/>
      <c r="AQ3" s="87"/>
      <c r="AR3" s="87"/>
      <c r="AS3" s="87"/>
      <c r="AT3" s="87"/>
      <c r="AU3" s="87"/>
      <c r="AV3" s="87"/>
      <c r="AW3" s="87"/>
      <c r="AX3" s="87"/>
      <c r="AY3" s="87"/>
      <c r="AZ3" s="87"/>
      <c r="BA3" s="87"/>
      <c r="BB3" s="87"/>
      <c r="BC3" s="87"/>
      <c r="BD3" s="87"/>
      <c r="BE3" s="87"/>
      <c r="BF3" s="87"/>
      <c r="BG3" s="87"/>
      <c r="BH3" s="87"/>
      <c r="BI3" s="87"/>
      <c r="BJ3" s="87"/>
      <c r="BK3" s="87"/>
      <c r="BL3" s="87"/>
      <c r="BM3" s="87"/>
      <c r="BN3" s="87"/>
      <c r="BO3" s="87"/>
      <c r="BP3" s="87"/>
      <c r="BQ3" s="87"/>
      <c r="BR3" s="87"/>
      <c r="BS3" s="87"/>
      <c r="BT3" s="87"/>
      <c r="BU3" s="87"/>
      <c r="BV3" s="87"/>
      <c r="BW3" s="87"/>
      <c r="BX3" s="87"/>
      <c r="BY3" s="87"/>
      <c r="BZ3" s="87"/>
      <c r="CA3" s="87"/>
      <c r="CB3" s="87"/>
      <c r="CC3" s="87"/>
      <c r="CD3" s="87"/>
      <c r="CE3" s="87"/>
      <c r="CF3" s="87"/>
      <c r="CG3" s="87"/>
      <c r="CH3" s="87"/>
      <c r="CI3" s="87"/>
      <c r="CJ3" s="87"/>
      <c r="CK3" s="87"/>
      <c r="CL3" s="87"/>
      <c r="CM3" s="87"/>
      <c r="CN3" s="87"/>
      <c r="CO3" s="87"/>
      <c r="CP3" s="87"/>
      <c r="CQ3" s="87"/>
      <c r="CR3" s="87"/>
      <c r="CS3" s="87"/>
      <c r="CT3" s="87"/>
      <c r="CU3" s="87"/>
      <c r="CV3" s="87"/>
      <c r="CW3" s="87"/>
      <c r="CX3" s="87"/>
      <c r="CY3" s="87"/>
      <c r="CZ3" s="87"/>
      <c r="DA3" s="87"/>
      <c r="DB3" s="87"/>
      <c r="DC3" s="87"/>
      <c r="DD3" s="87"/>
      <c r="DE3" s="87"/>
      <c r="DF3" s="87"/>
      <c r="DG3" s="87"/>
      <c r="DH3" s="87"/>
      <c r="DI3" s="87"/>
      <c r="DJ3" s="87"/>
      <c r="DK3" s="87"/>
      <c r="DL3" s="87"/>
      <c r="DM3" s="87"/>
      <c r="DN3" s="87"/>
      <c r="DO3" s="87"/>
      <c r="DP3" s="87"/>
      <c r="DQ3" s="87"/>
      <c r="DR3" s="87"/>
      <c r="DS3" s="87"/>
      <c r="DT3" s="87"/>
      <c r="DU3" s="87"/>
      <c r="DV3" s="87"/>
      <c r="DW3" s="87"/>
      <c r="DX3" s="87"/>
      <c r="DY3" s="87"/>
      <c r="DZ3" s="87"/>
      <c r="EA3" s="89"/>
    </row>
    <row r="4" spans="1:131" s="94" customFormat="1" ht="26.25" customHeight="1" thickBot="1" x14ac:dyDescent="0.2">
      <c r="A4" s="1030" t="s">
        <v>301</v>
      </c>
      <c r="B4" s="1030"/>
      <c r="C4" s="1030"/>
      <c r="D4" s="1030"/>
      <c r="E4" s="1030"/>
      <c r="F4" s="1030"/>
      <c r="G4" s="1030"/>
      <c r="H4" s="1030"/>
      <c r="I4" s="1030"/>
      <c r="J4" s="1030"/>
      <c r="K4" s="1030"/>
      <c r="L4" s="1030"/>
      <c r="M4" s="1030"/>
      <c r="N4" s="1030"/>
      <c r="O4" s="1030"/>
      <c r="P4" s="1030"/>
      <c r="Q4" s="1030"/>
      <c r="R4" s="1030"/>
      <c r="S4" s="1030"/>
      <c r="T4" s="1030"/>
      <c r="U4" s="1030"/>
      <c r="V4" s="1030"/>
      <c r="W4" s="1030"/>
      <c r="X4" s="1030"/>
      <c r="Y4" s="1030"/>
      <c r="Z4" s="1030"/>
      <c r="AA4" s="1030"/>
      <c r="AB4" s="1030"/>
      <c r="AC4" s="1030"/>
      <c r="AD4" s="1030"/>
      <c r="AE4" s="1030"/>
      <c r="AF4" s="1030"/>
      <c r="AG4" s="1030"/>
      <c r="AH4" s="1030"/>
      <c r="AI4" s="1030"/>
      <c r="AJ4" s="1030"/>
      <c r="AK4" s="1030"/>
      <c r="AL4" s="1030"/>
      <c r="AM4" s="1030"/>
      <c r="AN4" s="1030"/>
      <c r="AO4" s="1030"/>
      <c r="AP4" s="1030"/>
      <c r="AQ4" s="1030"/>
      <c r="AR4" s="1030"/>
      <c r="AS4" s="1030"/>
      <c r="AT4" s="1030"/>
      <c r="AU4" s="1030"/>
      <c r="AV4" s="1030"/>
      <c r="AW4" s="1030"/>
      <c r="AX4" s="1030"/>
      <c r="AY4" s="1030"/>
      <c r="AZ4" s="91"/>
      <c r="BA4" s="91"/>
      <c r="BB4" s="91"/>
      <c r="BC4" s="91"/>
      <c r="BD4" s="91"/>
      <c r="BE4" s="92"/>
      <c r="BF4" s="92"/>
      <c r="BG4" s="92"/>
      <c r="BH4" s="92"/>
      <c r="BI4" s="92"/>
      <c r="BJ4" s="92"/>
      <c r="BK4" s="92"/>
      <c r="BL4" s="92"/>
      <c r="BM4" s="92"/>
      <c r="BN4" s="92"/>
      <c r="BO4" s="92"/>
      <c r="BP4" s="92"/>
      <c r="BQ4" s="701" t="s">
        <v>302</v>
      </c>
      <c r="BR4" s="701"/>
      <c r="BS4" s="701"/>
      <c r="BT4" s="701"/>
      <c r="BU4" s="701"/>
      <c r="BV4" s="701"/>
      <c r="BW4" s="701"/>
      <c r="BX4" s="701"/>
      <c r="BY4" s="701"/>
      <c r="BZ4" s="701"/>
      <c r="CA4" s="701"/>
      <c r="CB4" s="701"/>
      <c r="CC4" s="701"/>
      <c r="CD4" s="701"/>
      <c r="CE4" s="701"/>
      <c r="CF4" s="701"/>
      <c r="CG4" s="701"/>
      <c r="CH4" s="701"/>
      <c r="CI4" s="701"/>
      <c r="CJ4" s="701"/>
      <c r="CK4" s="701"/>
      <c r="CL4" s="701"/>
      <c r="CM4" s="701"/>
      <c r="CN4" s="701"/>
      <c r="CO4" s="701"/>
      <c r="CP4" s="701"/>
      <c r="CQ4" s="701"/>
      <c r="CR4" s="701"/>
      <c r="CS4" s="701"/>
      <c r="CT4" s="701"/>
      <c r="CU4" s="701"/>
      <c r="CV4" s="701"/>
      <c r="CW4" s="701"/>
      <c r="CX4" s="701"/>
      <c r="CY4" s="701"/>
      <c r="CZ4" s="701"/>
      <c r="DA4" s="701"/>
      <c r="DB4" s="701"/>
      <c r="DC4" s="701"/>
      <c r="DD4" s="701"/>
      <c r="DE4" s="701"/>
      <c r="DF4" s="701"/>
      <c r="DG4" s="701"/>
      <c r="DH4" s="701"/>
      <c r="DI4" s="701"/>
      <c r="DJ4" s="701"/>
      <c r="DK4" s="701"/>
      <c r="DL4" s="701"/>
      <c r="DM4" s="701"/>
      <c r="DN4" s="701"/>
      <c r="DO4" s="701"/>
      <c r="DP4" s="701"/>
      <c r="DQ4" s="701"/>
      <c r="DR4" s="701"/>
      <c r="DS4" s="701"/>
      <c r="DT4" s="701"/>
      <c r="DU4" s="701"/>
      <c r="DV4" s="701"/>
      <c r="DW4" s="701"/>
      <c r="DX4" s="701"/>
      <c r="DY4" s="701"/>
      <c r="DZ4" s="701"/>
      <c r="EA4" s="93"/>
    </row>
    <row r="5" spans="1:131" s="94" customFormat="1" ht="26.25" customHeight="1" x14ac:dyDescent="0.15">
      <c r="A5" s="974" t="s">
        <v>303</v>
      </c>
      <c r="B5" s="975"/>
      <c r="C5" s="975"/>
      <c r="D5" s="975"/>
      <c r="E5" s="975"/>
      <c r="F5" s="975"/>
      <c r="G5" s="975"/>
      <c r="H5" s="975"/>
      <c r="I5" s="975"/>
      <c r="J5" s="975"/>
      <c r="K5" s="975"/>
      <c r="L5" s="975"/>
      <c r="M5" s="975"/>
      <c r="N5" s="975"/>
      <c r="O5" s="975"/>
      <c r="P5" s="976"/>
      <c r="Q5" s="960" t="s">
        <v>304</v>
      </c>
      <c r="R5" s="961"/>
      <c r="S5" s="961"/>
      <c r="T5" s="961"/>
      <c r="U5" s="962"/>
      <c r="V5" s="960" t="s">
        <v>305</v>
      </c>
      <c r="W5" s="961"/>
      <c r="X5" s="961"/>
      <c r="Y5" s="961"/>
      <c r="Z5" s="962"/>
      <c r="AA5" s="960" t="s">
        <v>306</v>
      </c>
      <c r="AB5" s="961"/>
      <c r="AC5" s="961"/>
      <c r="AD5" s="961"/>
      <c r="AE5" s="961"/>
      <c r="AF5" s="1082" t="s">
        <v>307</v>
      </c>
      <c r="AG5" s="961"/>
      <c r="AH5" s="961"/>
      <c r="AI5" s="961"/>
      <c r="AJ5" s="966"/>
      <c r="AK5" s="961" t="s">
        <v>308</v>
      </c>
      <c r="AL5" s="961"/>
      <c r="AM5" s="961"/>
      <c r="AN5" s="961"/>
      <c r="AO5" s="962"/>
      <c r="AP5" s="960" t="s">
        <v>309</v>
      </c>
      <c r="AQ5" s="961"/>
      <c r="AR5" s="961"/>
      <c r="AS5" s="961"/>
      <c r="AT5" s="962"/>
      <c r="AU5" s="960" t="s">
        <v>310</v>
      </c>
      <c r="AV5" s="961"/>
      <c r="AW5" s="961"/>
      <c r="AX5" s="961"/>
      <c r="AY5" s="966"/>
      <c r="AZ5" s="91"/>
      <c r="BA5" s="91"/>
      <c r="BB5" s="91"/>
      <c r="BC5" s="91"/>
      <c r="BD5" s="91"/>
      <c r="BE5" s="92"/>
      <c r="BF5" s="92"/>
      <c r="BG5" s="92"/>
      <c r="BH5" s="92"/>
      <c r="BI5" s="92"/>
      <c r="BJ5" s="92"/>
      <c r="BK5" s="92"/>
      <c r="BL5" s="92"/>
      <c r="BM5" s="92"/>
      <c r="BN5" s="92"/>
      <c r="BO5" s="92"/>
      <c r="BP5" s="92"/>
      <c r="BQ5" s="974" t="s">
        <v>311</v>
      </c>
      <c r="BR5" s="975"/>
      <c r="BS5" s="975"/>
      <c r="BT5" s="975"/>
      <c r="BU5" s="975"/>
      <c r="BV5" s="975"/>
      <c r="BW5" s="975"/>
      <c r="BX5" s="975"/>
      <c r="BY5" s="975"/>
      <c r="BZ5" s="975"/>
      <c r="CA5" s="975"/>
      <c r="CB5" s="975"/>
      <c r="CC5" s="975"/>
      <c r="CD5" s="975"/>
      <c r="CE5" s="975"/>
      <c r="CF5" s="975"/>
      <c r="CG5" s="976"/>
      <c r="CH5" s="960" t="s">
        <v>312</v>
      </c>
      <c r="CI5" s="961"/>
      <c r="CJ5" s="961"/>
      <c r="CK5" s="961"/>
      <c r="CL5" s="962"/>
      <c r="CM5" s="960" t="s">
        <v>313</v>
      </c>
      <c r="CN5" s="961"/>
      <c r="CO5" s="961"/>
      <c r="CP5" s="961"/>
      <c r="CQ5" s="962"/>
      <c r="CR5" s="960" t="s">
        <v>314</v>
      </c>
      <c r="CS5" s="961"/>
      <c r="CT5" s="961"/>
      <c r="CU5" s="961"/>
      <c r="CV5" s="962"/>
      <c r="CW5" s="960" t="s">
        <v>315</v>
      </c>
      <c r="CX5" s="961"/>
      <c r="CY5" s="961"/>
      <c r="CZ5" s="961"/>
      <c r="DA5" s="962"/>
      <c r="DB5" s="960" t="s">
        <v>316</v>
      </c>
      <c r="DC5" s="961"/>
      <c r="DD5" s="961"/>
      <c r="DE5" s="961"/>
      <c r="DF5" s="962"/>
      <c r="DG5" s="1072" t="s">
        <v>317</v>
      </c>
      <c r="DH5" s="1073"/>
      <c r="DI5" s="1073"/>
      <c r="DJ5" s="1073"/>
      <c r="DK5" s="1074"/>
      <c r="DL5" s="1072" t="s">
        <v>318</v>
      </c>
      <c r="DM5" s="1073"/>
      <c r="DN5" s="1073"/>
      <c r="DO5" s="1073"/>
      <c r="DP5" s="1074"/>
      <c r="DQ5" s="960" t="s">
        <v>319</v>
      </c>
      <c r="DR5" s="961"/>
      <c r="DS5" s="961"/>
      <c r="DT5" s="961"/>
      <c r="DU5" s="962"/>
      <c r="DV5" s="960" t="s">
        <v>310</v>
      </c>
      <c r="DW5" s="961"/>
      <c r="DX5" s="961"/>
      <c r="DY5" s="961"/>
      <c r="DZ5" s="966"/>
      <c r="EA5" s="93"/>
    </row>
    <row r="6" spans="1:131" s="94" customFormat="1" ht="26.25" customHeight="1" thickBot="1" x14ac:dyDescent="0.2">
      <c r="A6" s="977"/>
      <c r="B6" s="978"/>
      <c r="C6" s="978"/>
      <c r="D6" s="978"/>
      <c r="E6" s="978"/>
      <c r="F6" s="978"/>
      <c r="G6" s="978"/>
      <c r="H6" s="978"/>
      <c r="I6" s="978"/>
      <c r="J6" s="978"/>
      <c r="K6" s="978"/>
      <c r="L6" s="978"/>
      <c r="M6" s="978"/>
      <c r="N6" s="978"/>
      <c r="O6" s="978"/>
      <c r="P6" s="979"/>
      <c r="Q6" s="963"/>
      <c r="R6" s="964"/>
      <c r="S6" s="964"/>
      <c r="T6" s="964"/>
      <c r="U6" s="965"/>
      <c r="V6" s="963"/>
      <c r="W6" s="964"/>
      <c r="X6" s="964"/>
      <c r="Y6" s="964"/>
      <c r="Z6" s="965"/>
      <c r="AA6" s="963"/>
      <c r="AB6" s="964"/>
      <c r="AC6" s="964"/>
      <c r="AD6" s="964"/>
      <c r="AE6" s="964"/>
      <c r="AF6" s="1083"/>
      <c r="AG6" s="964"/>
      <c r="AH6" s="964"/>
      <c r="AI6" s="964"/>
      <c r="AJ6" s="967"/>
      <c r="AK6" s="964"/>
      <c r="AL6" s="964"/>
      <c r="AM6" s="964"/>
      <c r="AN6" s="964"/>
      <c r="AO6" s="965"/>
      <c r="AP6" s="963"/>
      <c r="AQ6" s="964"/>
      <c r="AR6" s="964"/>
      <c r="AS6" s="964"/>
      <c r="AT6" s="965"/>
      <c r="AU6" s="963"/>
      <c r="AV6" s="964"/>
      <c r="AW6" s="964"/>
      <c r="AX6" s="964"/>
      <c r="AY6" s="967"/>
      <c r="AZ6" s="91"/>
      <c r="BA6" s="91"/>
      <c r="BB6" s="91"/>
      <c r="BC6" s="91"/>
      <c r="BD6" s="91"/>
      <c r="BE6" s="92"/>
      <c r="BF6" s="92"/>
      <c r="BG6" s="92"/>
      <c r="BH6" s="92"/>
      <c r="BI6" s="92"/>
      <c r="BJ6" s="92"/>
      <c r="BK6" s="92"/>
      <c r="BL6" s="92"/>
      <c r="BM6" s="92"/>
      <c r="BN6" s="92"/>
      <c r="BO6" s="92"/>
      <c r="BP6" s="92"/>
      <c r="BQ6" s="977"/>
      <c r="BR6" s="978"/>
      <c r="BS6" s="978"/>
      <c r="BT6" s="978"/>
      <c r="BU6" s="978"/>
      <c r="BV6" s="978"/>
      <c r="BW6" s="978"/>
      <c r="BX6" s="978"/>
      <c r="BY6" s="978"/>
      <c r="BZ6" s="978"/>
      <c r="CA6" s="978"/>
      <c r="CB6" s="978"/>
      <c r="CC6" s="978"/>
      <c r="CD6" s="978"/>
      <c r="CE6" s="978"/>
      <c r="CF6" s="978"/>
      <c r="CG6" s="979"/>
      <c r="CH6" s="963"/>
      <c r="CI6" s="964"/>
      <c r="CJ6" s="964"/>
      <c r="CK6" s="964"/>
      <c r="CL6" s="965"/>
      <c r="CM6" s="963"/>
      <c r="CN6" s="964"/>
      <c r="CO6" s="964"/>
      <c r="CP6" s="964"/>
      <c r="CQ6" s="965"/>
      <c r="CR6" s="963"/>
      <c r="CS6" s="964"/>
      <c r="CT6" s="964"/>
      <c r="CU6" s="964"/>
      <c r="CV6" s="965"/>
      <c r="CW6" s="963"/>
      <c r="CX6" s="964"/>
      <c r="CY6" s="964"/>
      <c r="CZ6" s="964"/>
      <c r="DA6" s="965"/>
      <c r="DB6" s="963"/>
      <c r="DC6" s="964"/>
      <c r="DD6" s="964"/>
      <c r="DE6" s="964"/>
      <c r="DF6" s="965"/>
      <c r="DG6" s="1075"/>
      <c r="DH6" s="1076"/>
      <c r="DI6" s="1076"/>
      <c r="DJ6" s="1076"/>
      <c r="DK6" s="1077"/>
      <c r="DL6" s="1075"/>
      <c r="DM6" s="1076"/>
      <c r="DN6" s="1076"/>
      <c r="DO6" s="1076"/>
      <c r="DP6" s="1077"/>
      <c r="DQ6" s="963"/>
      <c r="DR6" s="964"/>
      <c r="DS6" s="964"/>
      <c r="DT6" s="964"/>
      <c r="DU6" s="965"/>
      <c r="DV6" s="963"/>
      <c r="DW6" s="964"/>
      <c r="DX6" s="964"/>
      <c r="DY6" s="964"/>
      <c r="DZ6" s="967"/>
      <c r="EA6" s="93"/>
    </row>
    <row r="7" spans="1:131" s="94" customFormat="1" ht="26.25" customHeight="1" thickTop="1" x14ac:dyDescent="0.15">
      <c r="A7" s="95">
        <v>1</v>
      </c>
      <c r="B7" s="1015" t="s">
        <v>320</v>
      </c>
      <c r="C7" s="1016"/>
      <c r="D7" s="1016"/>
      <c r="E7" s="1016"/>
      <c r="F7" s="1016"/>
      <c r="G7" s="1016"/>
      <c r="H7" s="1016"/>
      <c r="I7" s="1016"/>
      <c r="J7" s="1016"/>
      <c r="K7" s="1016"/>
      <c r="L7" s="1016"/>
      <c r="M7" s="1016"/>
      <c r="N7" s="1016"/>
      <c r="O7" s="1016"/>
      <c r="P7" s="1017"/>
      <c r="Q7" s="1061">
        <v>8046</v>
      </c>
      <c r="R7" s="1062"/>
      <c r="S7" s="1062"/>
      <c r="T7" s="1062"/>
      <c r="U7" s="1062"/>
      <c r="V7" s="1062">
        <v>7819</v>
      </c>
      <c r="W7" s="1062"/>
      <c r="X7" s="1062"/>
      <c r="Y7" s="1062"/>
      <c r="Z7" s="1062"/>
      <c r="AA7" s="1062">
        <v>227</v>
      </c>
      <c r="AB7" s="1062"/>
      <c r="AC7" s="1062"/>
      <c r="AD7" s="1062"/>
      <c r="AE7" s="1063"/>
      <c r="AF7" s="1064">
        <v>227</v>
      </c>
      <c r="AG7" s="1065"/>
      <c r="AH7" s="1065"/>
      <c r="AI7" s="1065"/>
      <c r="AJ7" s="1066"/>
      <c r="AK7" s="1067">
        <v>51</v>
      </c>
      <c r="AL7" s="1068"/>
      <c r="AM7" s="1068"/>
      <c r="AN7" s="1068"/>
      <c r="AO7" s="1068"/>
      <c r="AP7" s="1068">
        <v>10692</v>
      </c>
      <c r="AQ7" s="1068"/>
      <c r="AR7" s="1068"/>
      <c r="AS7" s="1068"/>
      <c r="AT7" s="1068"/>
      <c r="AU7" s="1069"/>
      <c r="AV7" s="1069"/>
      <c r="AW7" s="1069"/>
      <c r="AX7" s="1069"/>
      <c r="AY7" s="1070"/>
      <c r="AZ7" s="91"/>
      <c r="BA7" s="91"/>
      <c r="BB7" s="91"/>
      <c r="BC7" s="91"/>
      <c r="BD7" s="91"/>
      <c r="BE7" s="92"/>
      <c r="BF7" s="92"/>
      <c r="BG7" s="92"/>
      <c r="BH7" s="92"/>
      <c r="BI7" s="92"/>
      <c r="BJ7" s="92"/>
      <c r="BK7" s="92"/>
      <c r="BL7" s="92"/>
      <c r="BM7" s="92"/>
      <c r="BN7" s="92"/>
      <c r="BO7" s="92"/>
      <c r="BP7" s="92"/>
      <c r="BQ7" s="95">
        <v>1</v>
      </c>
      <c r="BR7" s="96"/>
      <c r="BS7" s="1058" t="s">
        <v>321</v>
      </c>
      <c r="BT7" s="1059"/>
      <c r="BU7" s="1059"/>
      <c r="BV7" s="1059"/>
      <c r="BW7" s="1059"/>
      <c r="BX7" s="1059"/>
      <c r="BY7" s="1059"/>
      <c r="BZ7" s="1059"/>
      <c r="CA7" s="1059"/>
      <c r="CB7" s="1059"/>
      <c r="CC7" s="1059"/>
      <c r="CD7" s="1059"/>
      <c r="CE7" s="1059"/>
      <c r="CF7" s="1059"/>
      <c r="CG7" s="1071"/>
      <c r="CH7" s="1055">
        <v>41</v>
      </c>
      <c r="CI7" s="1056"/>
      <c r="CJ7" s="1056"/>
      <c r="CK7" s="1056"/>
      <c r="CL7" s="1057"/>
      <c r="CM7" s="1055">
        <v>235</v>
      </c>
      <c r="CN7" s="1056"/>
      <c r="CO7" s="1056"/>
      <c r="CP7" s="1056"/>
      <c r="CQ7" s="1057"/>
      <c r="CR7" s="1055" t="s">
        <v>322</v>
      </c>
      <c r="CS7" s="1056"/>
      <c r="CT7" s="1056"/>
      <c r="CU7" s="1056"/>
      <c r="CV7" s="1057"/>
      <c r="CW7" s="1055">
        <v>393</v>
      </c>
      <c r="CX7" s="1056"/>
      <c r="CY7" s="1056"/>
      <c r="CZ7" s="1056"/>
      <c r="DA7" s="1057"/>
      <c r="DB7" s="1055">
        <v>108</v>
      </c>
      <c r="DC7" s="1056"/>
      <c r="DD7" s="1056"/>
      <c r="DE7" s="1056"/>
      <c r="DF7" s="1057"/>
      <c r="DG7" s="1055" t="s">
        <v>322</v>
      </c>
      <c r="DH7" s="1056"/>
      <c r="DI7" s="1056"/>
      <c r="DJ7" s="1056"/>
      <c r="DK7" s="1057"/>
      <c r="DL7" s="1055" t="s">
        <v>322</v>
      </c>
      <c r="DM7" s="1056"/>
      <c r="DN7" s="1056"/>
      <c r="DO7" s="1056"/>
      <c r="DP7" s="1057"/>
      <c r="DQ7" s="1055" t="s">
        <v>322</v>
      </c>
      <c r="DR7" s="1056"/>
      <c r="DS7" s="1056"/>
      <c r="DT7" s="1056"/>
      <c r="DU7" s="1057"/>
      <c r="DV7" s="1058"/>
      <c r="DW7" s="1059"/>
      <c r="DX7" s="1059"/>
      <c r="DY7" s="1059"/>
      <c r="DZ7" s="1060"/>
      <c r="EA7" s="93"/>
    </row>
    <row r="8" spans="1:131" s="94" customFormat="1" ht="26.25" customHeight="1" x14ac:dyDescent="0.15">
      <c r="A8" s="97">
        <v>2</v>
      </c>
      <c r="B8" s="1001" t="s">
        <v>323</v>
      </c>
      <c r="C8" s="1002"/>
      <c r="D8" s="1002"/>
      <c r="E8" s="1002"/>
      <c r="F8" s="1002"/>
      <c r="G8" s="1002"/>
      <c r="H8" s="1002"/>
      <c r="I8" s="1002"/>
      <c r="J8" s="1002"/>
      <c r="K8" s="1002"/>
      <c r="L8" s="1002"/>
      <c r="M8" s="1002"/>
      <c r="N8" s="1002"/>
      <c r="O8" s="1002"/>
      <c r="P8" s="1003"/>
      <c r="Q8" s="1009">
        <v>54</v>
      </c>
      <c r="R8" s="1010"/>
      <c r="S8" s="1010"/>
      <c r="T8" s="1010"/>
      <c r="U8" s="1010"/>
      <c r="V8" s="1010">
        <v>54</v>
      </c>
      <c r="W8" s="1010"/>
      <c r="X8" s="1010"/>
      <c r="Y8" s="1010"/>
      <c r="Z8" s="1010"/>
      <c r="AA8" s="1010">
        <v>0</v>
      </c>
      <c r="AB8" s="1010"/>
      <c r="AC8" s="1010"/>
      <c r="AD8" s="1010"/>
      <c r="AE8" s="1011"/>
      <c r="AF8" s="1006" t="s">
        <v>62</v>
      </c>
      <c r="AG8" s="1007"/>
      <c r="AH8" s="1007"/>
      <c r="AI8" s="1007"/>
      <c r="AJ8" s="1008"/>
      <c r="AK8" s="1051">
        <v>15</v>
      </c>
      <c r="AL8" s="1052"/>
      <c r="AM8" s="1052"/>
      <c r="AN8" s="1052"/>
      <c r="AO8" s="1052"/>
      <c r="AP8" s="1052">
        <v>327</v>
      </c>
      <c r="AQ8" s="1052"/>
      <c r="AR8" s="1052"/>
      <c r="AS8" s="1052"/>
      <c r="AT8" s="1052"/>
      <c r="AU8" s="1053"/>
      <c r="AV8" s="1053"/>
      <c r="AW8" s="1053"/>
      <c r="AX8" s="1053"/>
      <c r="AY8" s="1054"/>
      <c r="AZ8" s="91"/>
      <c r="BA8" s="91"/>
      <c r="BB8" s="91"/>
      <c r="BC8" s="91"/>
      <c r="BD8" s="91"/>
      <c r="BE8" s="92"/>
      <c r="BF8" s="92"/>
      <c r="BG8" s="92"/>
      <c r="BH8" s="92"/>
      <c r="BI8" s="92"/>
      <c r="BJ8" s="92"/>
      <c r="BK8" s="92"/>
      <c r="BL8" s="92"/>
      <c r="BM8" s="92"/>
      <c r="BN8" s="92"/>
      <c r="BO8" s="92"/>
      <c r="BP8" s="92"/>
      <c r="BQ8" s="97">
        <v>2</v>
      </c>
      <c r="BR8" s="98"/>
      <c r="BS8" s="971" t="s">
        <v>324</v>
      </c>
      <c r="BT8" s="972"/>
      <c r="BU8" s="972"/>
      <c r="BV8" s="972"/>
      <c r="BW8" s="972"/>
      <c r="BX8" s="972"/>
      <c r="BY8" s="972"/>
      <c r="BZ8" s="972"/>
      <c r="CA8" s="972"/>
      <c r="CB8" s="972"/>
      <c r="CC8" s="972"/>
      <c r="CD8" s="972"/>
      <c r="CE8" s="972"/>
      <c r="CF8" s="972"/>
      <c r="CG8" s="987"/>
      <c r="CH8" s="968">
        <v>0</v>
      </c>
      <c r="CI8" s="969"/>
      <c r="CJ8" s="969"/>
      <c r="CK8" s="969"/>
      <c r="CL8" s="970"/>
      <c r="CM8" s="968">
        <v>4</v>
      </c>
      <c r="CN8" s="969"/>
      <c r="CO8" s="969"/>
      <c r="CP8" s="969"/>
      <c r="CQ8" s="970"/>
      <c r="CR8" s="968">
        <v>1</v>
      </c>
      <c r="CS8" s="969"/>
      <c r="CT8" s="969"/>
      <c r="CU8" s="969"/>
      <c r="CV8" s="970"/>
      <c r="CW8" s="968" t="s">
        <v>322</v>
      </c>
      <c r="CX8" s="969"/>
      <c r="CY8" s="969"/>
      <c r="CZ8" s="969"/>
      <c r="DA8" s="970"/>
      <c r="DB8" s="968" t="s">
        <v>322</v>
      </c>
      <c r="DC8" s="969"/>
      <c r="DD8" s="969"/>
      <c r="DE8" s="969"/>
      <c r="DF8" s="970"/>
      <c r="DG8" s="968" t="s">
        <v>322</v>
      </c>
      <c r="DH8" s="969"/>
      <c r="DI8" s="969"/>
      <c r="DJ8" s="969"/>
      <c r="DK8" s="970"/>
      <c r="DL8" s="968" t="s">
        <v>322</v>
      </c>
      <c r="DM8" s="969"/>
      <c r="DN8" s="969"/>
      <c r="DO8" s="969"/>
      <c r="DP8" s="970"/>
      <c r="DQ8" s="968" t="s">
        <v>322</v>
      </c>
      <c r="DR8" s="969"/>
      <c r="DS8" s="969"/>
      <c r="DT8" s="969"/>
      <c r="DU8" s="970"/>
      <c r="DV8" s="971"/>
      <c r="DW8" s="972"/>
      <c r="DX8" s="972"/>
      <c r="DY8" s="972"/>
      <c r="DZ8" s="973"/>
      <c r="EA8" s="93"/>
    </row>
    <row r="9" spans="1:131" s="94" customFormat="1" ht="26.25" customHeight="1" x14ac:dyDescent="0.15">
      <c r="A9" s="97">
        <v>3</v>
      </c>
      <c r="B9" s="1001"/>
      <c r="C9" s="1002"/>
      <c r="D9" s="1002"/>
      <c r="E9" s="1002"/>
      <c r="F9" s="1002"/>
      <c r="G9" s="1002"/>
      <c r="H9" s="1002"/>
      <c r="I9" s="1002"/>
      <c r="J9" s="1002"/>
      <c r="K9" s="1002"/>
      <c r="L9" s="1002"/>
      <c r="M9" s="1002"/>
      <c r="N9" s="1002"/>
      <c r="O9" s="1002"/>
      <c r="P9" s="1003"/>
      <c r="Q9" s="1009"/>
      <c r="R9" s="1010"/>
      <c r="S9" s="1010"/>
      <c r="T9" s="1010"/>
      <c r="U9" s="1010"/>
      <c r="V9" s="1010"/>
      <c r="W9" s="1010"/>
      <c r="X9" s="1010"/>
      <c r="Y9" s="1010"/>
      <c r="Z9" s="1010"/>
      <c r="AA9" s="1010"/>
      <c r="AB9" s="1010"/>
      <c r="AC9" s="1010"/>
      <c r="AD9" s="1010"/>
      <c r="AE9" s="1011"/>
      <c r="AF9" s="1006"/>
      <c r="AG9" s="1007"/>
      <c r="AH9" s="1007"/>
      <c r="AI9" s="1007"/>
      <c r="AJ9" s="1008"/>
      <c r="AK9" s="1051"/>
      <c r="AL9" s="1052"/>
      <c r="AM9" s="1052"/>
      <c r="AN9" s="1052"/>
      <c r="AO9" s="1052"/>
      <c r="AP9" s="1052"/>
      <c r="AQ9" s="1052"/>
      <c r="AR9" s="1052"/>
      <c r="AS9" s="1052"/>
      <c r="AT9" s="1052"/>
      <c r="AU9" s="1053"/>
      <c r="AV9" s="1053"/>
      <c r="AW9" s="1053"/>
      <c r="AX9" s="1053"/>
      <c r="AY9" s="1054"/>
      <c r="AZ9" s="91"/>
      <c r="BA9" s="91"/>
      <c r="BB9" s="91"/>
      <c r="BC9" s="91"/>
      <c r="BD9" s="91"/>
      <c r="BE9" s="92"/>
      <c r="BF9" s="92"/>
      <c r="BG9" s="92"/>
      <c r="BH9" s="92"/>
      <c r="BI9" s="92"/>
      <c r="BJ9" s="92"/>
      <c r="BK9" s="92"/>
      <c r="BL9" s="92"/>
      <c r="BM9" s="92"/>
      <c r="BN9" s="92"/>
      <c r="BO9" s="92"/>
      <c r="BP9" s="92"/>
      <c r="BQ9" s="97">
        <v>3</v>
      </c>
      <c r="BR9" s="98"/>
      <c r="BS9" s="971" t="s">
        <v>325</v>
      </c>
      <c r="BT9" s="972"/>
      <c r="BU9" s="972"/>
      <c r="BV9" s="972"/>
      <c r="BW9" s="972"/>
      <c r="BX9" s="972"/>
      <c r="BY9" s="972"/>
      <c r="BZ9" s="972"/>
      <c r="CA9" s="972"/>
      <c r="CB9" s="972"/>
      <c r="CC9" s="972"/>
      <c r="CD9" s="972"/>
      <c r="CE9" s="972"/>
      <c r="CF9" s="972"/>
      <c r="CG9" s="987"/>
      <c r="CH9" s="968">
        <v>2</v>
      </c>
      <c r="CI9" s="969"/>
      <c r="CJ9" s="969"/>
      <c r="CK9" s="969"/>
      <c r="CL9" s="970"/>
      <c r="CM9" s="968">
        <v>30</v>
      </c>
      <c r="CN9" s="969"/>
      <c r="CO9" s="969"/>
      <c r="CP9" s="969"/>
      <c r="CQ9" s="970"/>
      <c r="CR9" s="968">
        <v>7</v>
      </c>
      <c r="CS9" s="969"/>
      <c r="CT9" s="969"/>
      <c r="CU9" s="969"/>
      <c r="CV9" s="970"/>
      <c r="CW9" s="968" t="s">
        <v>322</v>
      </c>
      <c r="CX9" s="969"/>
      <c r="CY9" s="969"/>
      <c r="CZ9" s="969"/>
      <c r="DA9" s="970"/>
      <c r="DB9" s="968" t="s">
        <v>322</v>
      </c>
      <c r="DC9" s="969"/>
      <c r="DD9" s="969"/>
      <c r="DE9" s="969"/>
      <c r="DF9" s="970"/>
      <c r="DG9" s="968" t="s">
        <v>322</v>
      </c>
      <c r="DH9" s="969"/>
      <c r="DI9" s="969"/>
      <c r="DJ9" s="969"/>
      <c r="DK9" s="970"/>
      <c r="DL9" s="968" t="s">
        <v>322</v>
      </c>
      <c r="DM9" s="969"/>
      <c r="DN9" s="969"/>
      <c r="DO9" s="969"/>
      <c r="DP9" s="970"/>
      <c r="DQ9" s="968" t="s">
        <v>322</v>
      </c>
      <c r="DR9" s="969"/>
      <c r="DS9" s="969"/>
      <c r="DT9" s="969"/>
      <c r="DU9" s="970"/>
      <c r="DV9" s="971"/>
      <c r="DW9" s="972"/>
      <c r="DX9" s="972"/>
      <c r="DY9" s="972"/>
      <c r="DZ9" s="973"/>
      <c r="EA9" s="93"/>
    </row>
    <row r="10" spans="1:131" s="94" customFormat="1" ht="26.25" customHeight="1" x14ac:dyDescent="0.15">
      <c r="A10" s="97">
        <v>4</v>
      </c>
      <c r="B10" s="1001"/>
      <c r="C10" s="1002"/>
      <c r="D10" s="1002"/>
      <c r="E10" s="1002"/>
      <c r="F10" s="1002"/>
      <c r="G10" s="1002"/>
      <c r="H10" s="1002"/>
      <c r="I10" s="1002"/>
      <c r="J10" s="1002"/>
      <c r="K10" s="1002"/>
      <c r="L10" s="1002"/>
      <c r="M10" s="1002"/>
      <c r="N10" s="1002"/>
      <c r="O10" s="1002"/>
      <c r="P10" s="1003"/>
      <c r="Q10" s="1009"/>
      <c r="R10" s="1010"/>
      <c r="S10" s="1010"/>
      <c r="T10" s="1010"/>
      <c r="U10" s="1010"/>
      <c r="V10" s="1010"/>
      <c r="W10" s="1010"/>
      <c r="X10" s="1010"/>
      <c r="Y10" s="1010"/>
      <c r="Z10" s="1010"/>
      <c r="AA10" s="1010"/>
      <c r="AB10" s="1010"/>
      <c r="AC10" s="1010"/>
      <c r="AD10" s="1010"/>
      <c r="AE10" s="1011"/>
      <c r="AF10" s="1006"/>
      <c r="AG10" s="1007"/>
      <c r="AH10" s="1007"/>
      <c r="AI10" s="1007"/>
      <c r="AJ10" s="1008"/>
      <c r="AK10" s="1051"/>
      <c r="AL10" s="1052"/>
      <c r="AM10" s="1052"/>
      <c r="AN10" s="1052"/>
      <c r="AO10" s="1052"/>
      <c r="AP10" s="1052"/>
      <c r="AQ10" s="1052"/>
      <c r="AR10" s="1052"/>
      <c r="AS10" s="1052"/>
      <c r="AT10" s="1052"/>
      <c r="AU10" s="1053"/>
      <c r="AV10" s="1053"/>
      <c r="AW10" s="1053"/>
      <c r="AX10" s="1053"/>
      <c r="AY10" s="1054"/>
      <c r="AZ10" s="91"/>
      <c r="BA10" s="91"/>
      <c r="BB10" s="91"/>
      <c r="BC10" s="91"/>
      <c r="BD10" s="91"/>
      <c r="BE10" s="92"/>
      <c r="BF10" s="92"/>
      <c r="BG10" s="92"/>
      <c r="BH10" s="92"/>
      <c r="BI10" s="92"/>
      <c r="BJ10" s="92"/>
      <c r="BK10" s="92"/>
      <c r="BL10" s="92"/>
      <c r="BM10" s="92"/>
      <c r="BN10" s="92"/>
      <c r="BO10" s="92"/>
      <c r="BP10" s="92"/>
      <c r="BQ10" s="97">
        <v>4</v>
      </c>
      <c r="BR10" s="98"/>
      <c r="BS10" s="971"/>
      <c r="BT10" s="972"/>
      <c r="BU10" s="972"/>
      <c r="BV10" s="972"/>
      <c r="BW10" s="972"/>
      <c r="BX10" s="972"/>
      <c r="BY10" s="972"/>
      <c r="BZ10" s="972"/>
      <c r="CA10" s="972"/>
      <c r="CB10" s="972"/>
      <c r="CC10" s="972"/>
      <c r="CD10" s="972"/>
      <c r="CE10" s="972"/>
      <c r="CF10" s="972"/>
      <c r="CG10" s="987"/>
      <c r="CH10" s="968"/>
      <c r="CI10" s="969"/>
      <c r="CJ10" s="969"/>
      <c r="CK10" s="969"/>
      <c r="CL10" s="970"/>
      <c r="CM10" s="968"/>
      <c r="CN10" s="969"/>
      <c r="CO10" s="969"/>
      <c r="CP10" s="969"/>
      <c r="CQ10" s="970"/>
      <c r="CR10" s="968"/>
      <c r="CS10" s="969"/>
      <c r="CT10" s="969"/>
      <c r="CU10" s="969"/>
      <c r="CV10" s="970"/>
      <c r="CW10" s="968"/>
      <c r="CX10" s="969"/>
      <c r="CY10" s="969"/>
      <c r="CZ10" s="969"/>
      <c r="DA10" s="970"/>
      <c r="DB10" s="968"/>
      <c r="DC10" s="969"/>
      <c r="DD10" s="969"/>
      <c r="DE10" s="969"/>
      <c r="DF10" s="970"/>
      <c r="DG10" s="968"/>
      <c r="DH10" s="969"/>
      <c r="DI10" s="969"/>
      <c r="DJ10" s="969"/>
      <c r="DK10" s="970"/>
      <c r="DL10" s="968"/>
      <c r="DM10" s="969"/>
      <c r="DN10" s="969"/>
      <c r="DO10" s="969"/>
      <c r="DP10" s="970"/>
      <c r="DQ10" s="968"/>
      <c r="DR10" s="969"/>
      <c r="DS10" s="969"/>
      <c r="DT10" s="969"/>
      <c r="DU10" s="970"/>
      <c r="DV10" s="971"/>
      <c r="DW10" s="972"/>
      <c r="DX10" s="972"/>
      <c r="DY10" s="972"/>
      <c r="DZ10" s="973"/>
      <c r="EA10" s="93"/>
    </row>
    <row r="11" spans="1:131" s="94" customFormat="1" ht="26.25" customHeight="1" x14ac:dyDescent="0.15">
      <c r="A11" s="97">
        <v>5</v>
      </c>
      <c r="B11" s="1001"/>
      <c r="C11" s="1002"/>
      <c r="D11" s="1002"/>
      <c r="E11" s="1002"/>
      <c r="F11" s="1002"/>
      <c r="G11" s="1002"/>
      <c r="H11" s="1002"/>
      <c r="I11" s="1002"/>
      <c r="J11" s="1002"/>
      <c r="K11" s="1002"/>
      <c r="L11" s="1002"/>
      <c r="M11" s="1002"/>
      <c r="N11" s="1002"/>
      <c r="O11" s="1002"/>
      <c r="P11" s="1003"/>
      <c r="Q11" s="1009"/>
      <c r="R11" s="1010"/>
      <c r="S11" s="1010"/>
      <c r="T11" s="1010"/>
      <c r="U11" s="1010"/>
      <c r="V11" s="1010"/>
      <c r="W11" s="1010"/>
      <c r="X11" s="1010"/>
      <c r="Y11" s="1010"/>
      <c r="Z11" s="1010"/>
      <c r="AA11" s="1010"/>
      <c r="AB11" s="1010"/>
      <c r="AC11" s="1010"/>
      <c r="AD11" s="1010"/>
      <c r="AE11" s="1011"/>
      <c r="AF11" s="1006"/>
      <c r="AG11" s="1007"/>
      <c r="AH11" s="1007"/>
      <c r="AI11" s="1007"/>
      <c r="AJ11" s="1008"/>
      <c r="AK11" s="1051"/>
      <c r="AL11" s="1052"/>
      <c r="AM11" s="1052"/>
      <c r="AN11" s="1052"/>
      <c r="AO11" s="1052"/>
      <c r="AP11" s="1052"/>
      <c r="AQ11" s="1052"/>
      <c r="AR11" s="1052"/>
      <c r="AS11" s="1052"/>
      <c r="AT11" s="1052"/>
      <c r="AU11" s="1053"/>
      <c r="AV11" s="1053"/>
      <c r="AW11" s="1053"/>
      <c r="AX11" s="1053"/>
      <c r="AY11" s="1054"/>
      <c r="AZ11" s="91"/>
      <c r="BA11" s="91"/>
      <c r="BB11" s="91"/>
      <c r="BC11" s="91"/>
      <c r="BD11" s="91"/>
      <c r="BE11" s="92"/>
      <c r="BF11" s="92"/>
      <c r="BG11" s="92"/>
      <c r="BH11" s="92"/>
      <c r="BI11" s="92"/>
      <c r="BJ11" s="92"/>
      <c r="BK11" s="92"/>
      <c r="BL11" s="92"/>
      <c r="BM11" s="92"/>
      <c r="BN11" s="92"/>
      <c r="BO11" s="92"/>
      <c r="BP11" s="92"/>
      <c r="BQ11" s="97">
        <v>5</v>
      </c>
      <c r="BR11" s="98"/>
      <c r="BS11" s="971"/>
      <c r="BT11" s="972"/>
      <c r="BU11" s="972"/>
      <c r="BV11" s="972"/>
      <c r="BW11" s="972"/>
      <c r="BX11" s="972"/>
      <c r="BY11" s="972"/>
      <c r="BZ11" s="972"/>
      <c r="CA11" s="972"/>
      <c r="CB11" s="972"/>
      <c r="CC11" s="972"/>
      <c r="CD11" s="972"/>
      <c r="CE11" s="972"/>
      <c r="CF11" s="972"/>
      <c r="CG11" s="987"/>
      <c r="CH11" s="968"/>
      <c r="CI11" s="969"/>
      <c r="CJ11" s="969"/>
      <c r="CK11" s="969"/>
      <c r="CL11" s="970"/>
      <c r="CM11" s="968"/>
      <c r="CN11" s="969"/>
      <c r="CO11" s="969"/>
      <c r="CP11" s="969"/>
      <c r="CQ11" s="970"/>
      <c r="CR11" s="968"/>
      <c r="CS11" s="969"/>
      <c r="CT11" s="969"/>
      <c r="CU11" s="969"/>
      <c r="CV11" s="970"/>
      <c r="CW11" s="968"/>
      <c r="CX11" s="969"/>
      <c r="CY11" s="969"/>
      <c r="CZ11" s="969"/>
      <c r="DA11" s="970"/>
      <c r="DB11" s="968"/>
      <c r="DC11" s="969"/>
      <c r="DD11" s="969"/>
      <c r="DE11" s="969"/>
      <c r="DF11" s="970"/>
      <c r="DG11" s="968"/>
      <c r="DH11" s="969"/>
      <c r="DI11" s="969"/>
      <c r="DJ11" s="969"/>
      <c r="DK11" s="970"/>
      <c r="DL11" s="968"/>
      <c r="DM11" s="969"/>
      <c r="DN11" s="969"/>
      <c r="DO11" s="969"/>
      <c r="DP11" s="970"/>
      <c r="DQ11" s="968"/>
      <c r="DR11" s="969"/>
      <c r="DS11" s="969"/>
      <c r="DT11" s="969"/>
      <c r="DU11" s="970"/>
      <c r="DV11" s="971"/>
      <c r="DW11" s="972"/>
      <c r="DX11" s="972"/>
      <c r="DY11" s="972"/>
      <c r="DZ11" s="973"/>
      <c r="EA11" s="93"/>
    </row>
    <row r="12" spans="1:131" s="94" customFormat="1" ht="26.25" customHeight="1" x14ac:dyDescent="0.15">
      <c r="A12" s="97">
        <v>6</v>
      </c>
      <c r="B12" s="1001"/>
      <c r="C12" s="1002"/>
      <c r="D12" s="1002"/>
      <c r="E12" s="1002"/>
      <c r="F12" s="1002"/>
      <c r="G12" s="1002"/>
      <c r="H12" s="1002"/>
      <c r="I12" s="1002"/>
      <c r="J12" s="1002"/>
      <c r="K12" s="1002"/>
      <c r="L12" s="1002"/>
      <c r="M12" s="1002"/>
      <c r="N12" s="1002"/>
      <c r="O12" s="1002"/>
      <c r="P12" s="1003"/>
      <c r="Q12" s="1009"/>
      <c r="R12" s="1010"/>
      <c r="S12" s="1010"/>
      <c r="T12" s="1010"/>
      <c r="U12" s="1010"/>
      <c r="V12" s="1010"/>
      <c r="W12" s="1010"/>
      <c r="X12" s="1010"/>
      <c r="Y12" s="1010"/>
      <c r="Z12" s="1010"/>
      <c r="AA12" s="1010"/>
      <c r="AB12" s="1010"/>
      <c r="AC12" s="1010"/>
      <c r="AD12" s="1010"/>
      <c r="AE12" s="1011"/>
      <c r="AF12" s="1006"/>
      <c r="AG12" s="1007"/>
      <c r="AH12" s="1007"/>
      <c r="AI12" s="1007"/>
      <c r="AJ12" s="1008"/>
      <c r="AK12" s="1051"/>
      <c r="AL12" s="1052"/>
      <c r="AM12" s="1052"/>
      <c r="AN12" s="1052"/>
      <c r="AO12" s="1052"/>
      <c r="AP12" s="1052"/>
      <c r="AQ12" s="1052"/>
      <c r="AR12" s="1052"/>
      <c r="AS12" s="1052"/>
      <c r="AT12" s="1052"/>
      <c r="AU12" s="1053"/>
      <c r="AV12" s="1053"/>
      <c r="AW12" s="1053"/>
      <c r="AX12" s="1053"/>
      <c r="AY12" s="1054"/>
      <c r="AZ12" s="91"/>
      <c r="BA12" s="91"/>
      <c r="BB12" s="91"/>
      <c r="BC12" s="91"/>
      <c r="BD12" s="91"/>
      <c r="BE12" s="92"/>
      <c r="BF12" s="92"/>
      <c r="BG12" s="92"/>
      <c r="BH12" s="92"/>
      <c r="BI12" s="92"/>
      <c r="BJ12" s="92"/>
      <c r="BK12" s="92"/>
      <c r="BL12" s="92"/>
      <c r="BM12" s="92"/>
      <c r="BN12" s="92"/>
      <c r="BO12" s="92"/>
      <c r="BP12" s="92"/>
      <c r="BQ12" s="97">
        <v>6</v>
      </c>
      <c r="BR12" s="98"/>
      <c r="BS12" s="971"/>
      <c r="BT12" s="972"/>
      <c r="BU12" s="972"/>
      <c r="BV12" s="972"/>
      <c r="BW12" s="972"/>
      <c r="BX12" s="972"/>
      <c r="BY12" s="972"/>
      <c r="BZ12" s="972"/>
      <c r="CA12" s="972"/>
      <c r="CB12" s="972"/>
      <c r="CC12" s="972"/>
      <c r="CD12" s="972"/>
      <c r="CE12" s="972"/>
      <c r="CF12" s="972"/>
      <c r="CG12" s="987"/>
      <c r="CH12" s="968"/>
      <c r="CI12" s="969"/>
      <c r="CJ12" s="969"/>
      <c r="CK12" s="969"/>
      <c r="CL12" s="970"/>
      <c r="CM12" s="968"/>
      <c r="CN12" s="969"/>
      <c r="CO12" s="969"/>
      <c r="CP12" s="969"/>
      <c r="CQ12" s="970"/>
      <c r="CR12" s="968"/>
      <c r="CS12" s="969"/>
      <c r="CT12" s="969"/>
      <c r="CU12" s="969"/>
      <c r="CV12" s="970"/>
      <c r="CW12" s="968"/>
      <c r="CX12" s="969"/>
      <c r="CY12" s="969"/>
      <c r="CZ12" s="969"/>
      <c r="DA12" s="970"/>
      <c r="DB12" s="968"/>
      <c r="DC12" s="969"/>
      <c r="DD12" s="969"/>
      <c r="DE12" s="969"/>
      <c r="DF12" s="970"/>
      <c r="DG12" s="968"/>
      <c r="DH12" s="969"/>
      <c r="DI12" s="969"/>
      <c r="DJ12" s="969"/>
      <c r="DK12" s="970"/>
      <c r="DL12" s="968"/>
      <c r="DM12" s="969"/>
      <c r="DN12" s="969"/>
      <c r="DO12" s="969"/>
      <c r="DP12" s="970"/>
      <c r="DQ12" s="968"/>
      <c r="DR12" s="969"/>
      <c r="DS12" s="969"/>
      <c r="DT12" s="969"/>
      <c r="DU12" s="970"/>
      <c r="DV12" s="971"/>
      <c r="DW12" s="972"/>
      <c r="DX12" s="972"/>
      <c r="DY12" s="972"/>
      <c r="DZ12" s="973"/>
      <c r="EA12" s="93"/>
    </row>
    <row r="13" spans="1:131" s="94" customFormat="1" ht="26.25" customHeight="1" x14ac:dyDescent="0.15">
      <c r="A13" s="97">
        <v>7</v>
      </c>
      <c r="B13" s="1001"/>
      <c r="C13" s="1002"/>
      <c r="D13" s="1002"/>
      <c r="E13" s="1002"/>
      <c r="F13" s="1002"/>
      <c r="G13" s="1002"/>
      <c r="H13" s="1002"/>
      <c r="I13" s="1002"/>
      <c r="J13" s="1002"/>
      <c r="K13" s="1002"/>
      <c r="L13" s="1002"/>
      <c r="M13" s="1002"/>
      <c r="N13" s="1002"/>
      <c r="O13" s="1002"/>
      <c r="P13" s="1003"/>
      <c r="Q13" s="1009"/>
      <c r="R13" s="1010"/>
      <c r="S13" s="1010"/>
      <c r="T13" s="1010"/>
      <c r="U13" s="1010"/>
      <c r="V13" s="1010"/>
      <c r="W13" s="1010"/>
      <c r="X13" s="1010"/>
      <c r="Y13" s="1010"/>
      <c r="Z13" s="1010"/>
      <c r="AA13" s="1010"/>
      <c r="AB13" s="1010"/>
      <c r="AC13" s="1010"/>
      <c r="AD13" s="1010"/>
      <c r="AE13" s="1011"/>
      <c r="AF13" s="1006"/>
      <c r="AG13" s="1007"/>
      <c r="AH13" s="1007"/>
      <c r="AI13" s="1007"/>
      <c r="AJ13" s="1008"/>
      <c r="AK13" s="1051"/>
      <c r="AL13" s="1052"/>
      <c r="AM13" s="1052"/>
      <c r="AN13" s="1052"/>
      <c r="AO13" s="1052"/>
      <c r="AP13" s="1052"/>
      <c r="AQ13" s="1052"/>
      <c r="AR13" s="1052"/>
      <c r="AS13" s="1052"/>
      <c r="AT13" s="1052"/>
      <c r="AU13" s="1053"/>
      <c r="AV13" s="1053"/>
      <c r="AW13" s="1053"/>
      <c r="AX13" s="1053"/>
      <c r="AY13" s="1054"/>
      <c r="AZ13" s="91"/>
      <c r="BA13" s="91"/>
      <c r="BB13" s="91"/>
      <c r="BC13" s="91"/>
      <c r="BD13" s="91"/>
      <c r="BE13" s="92"/>
      <c r="BF13" s="92"/>
      <c r="BG13" s="92"/>
      <c r="BH13" s="92"/>
      <c r="BI13" s="92"/>
      <c r="BJ13" s="92"/>
      <c r="BK13" s="92"/>
      <c r="BL13" s="92"/>
      <c r="BM13" s="92"/>
      <c r="BN13" s="92"/>
      <c r="BO13" s="92"/>
      <c r="BP13" s="92"/>
      <c r="BQ13" s="97">
        <v>7</v>
      </c>
      <c r="BR13" s="98"/>
      <c r="BS13" s="971"/>
      <c r="BT13" s="972"/>
      <c r="BU13" s="972"/>
      <c r="BV13" s="972"/>
      <c r="BW13" s="972"/>
      <c r="BX13" s="972"/>
      <c r="BY13" s="972"/>
      <c r="BZ13" s="972"/>
      <c r="CA13" s="972"/>
      <c r="CB13" s="972"/>
      <c r="CC13" s="972"/>
      <c r="CD13" s="972"/>
      <c r="CE13" s="972"/>
      <c r="CF13" s="972"/>
      <c r="CG13" s="987"/>
      <c r="CH13" s="968"/>
      <c r="CI13" s="969"/>
      <c r="CJ13" s="969"/>
      <c r="CK13" s="969"/>
      <c r="CL13" s="970"/>
      <c r="CM13" s="968"/>
      <c r="CN13" s="969"/>
      <c r="CO13" s="969"/>
      <c r="CP13" s="969"/>
      <c r="CQ13" s="970"/>
      <c r="CR13" s="968"/>
      <c r="CS13" s="969"/>
      <c r="CT13" s="969"/>
      <c r="CU13" s="969"/>
      <c r="CV13" s="970"/>
      <c r="CW13" s="968"/>
      <c r="CX13" s="969"/>
      <c r="CY13" s="969"/>
      <c r="CZ13" s="969"/>
      <c r="DA13" s="970"/>
      <c r="DB13" s="968"/>
      <c r="DC13" s="969"/>
      <c r="DD13" s="969"/>
      <c r="DE13" s="969"/>
      <c r="DF13" s="970"/>
      <c r="DG13" s="968"/>
      <c r="DH13" s="969"/>
      <c r="DI13" s="969"/>
      <c r="DJ13" s="969"/>
      <c r="DK13" s="970"/>
      <c r="DL13" s="968"/>
      <c r="DM13" s="969"/>
      <c r="DN13" s="969"/>
      <c r="DO13" s="969"/>
      <c r="DP13" s="970"/>
      <c r="DQ13" s="968"/>
      <c r="DR13" s="969"/>
      <c r="DS13" s="969"/>
      <c r="DT13" s="969"/>
      <c r="DU13" s="970"/>
      <c r="DV13" s="971"/>
      <c r="DW13" s="972"/>
      <c r="DX13" s="972"/>
      <c r="DY13" s="972"/>
      <c r="DZ13" s="973"/>
      <c r="EA13" s="93"/>
    </row>
    <row r="14" spans="1:131" s="94" customFormat="1" ht="26.25" customHeight="1" x14ac:dyDescent="0.15">
      <c r="A14" s="97">
        <v>8</v>
      </c>
      <c r="B14" s="1001"/>
      <c r="C14" s="1002"/>
      <c r="D14" s="1002"/>
      <c r="E14" s="1002"/>
      <c r="F14" s="1002"/>
      <c r="G14" s="1002"/>
      <c r="H14" s="1002"/>
      <c r="I14" s="1002"/>
      <c r="J14" s="1002"/>
      <c r="K14" s="1002"/>
      <c r="L14" s="1002"/>
      <c r="M14" s="1002"/>
      <c r="N14" s="1002"/>
      <c r="O14" s="1002"/>
      <c r="P14" s="1003"/>
      <c r="Q14" s="1009"/>
      <c r="R14" s="1010"/>
      <c r="S14" s="1010"/>
      <c r="T14" s="1010"/>
      <c r="U14" s="1010"/>
      <c r="V14" s="1010"/>
      <c r="W14" s="1010"/>
      <c r="X14" s="1010"/>
      <c r="Y14" s="1010"/>
      <c r="Z14" s="1010"/>
      <c r="AA14" s="1010"/>
      <c r="AB14" s="1010"/>
      <c r="AC14" s="1010"/>
      <c r="AD14" s="1010"/>
      <c r="AE14" s="1011"/>
      <c r="AF14" s="1006"/>
      <c r="AG14" s="1007"/>
      <c r="AH14" s="1007"/>
      <c r="AI14" s="1007"/>
      <c r="AJ14" s="1008"/>
      <c r="AK14" s="1051"/>
      <c r="AL14" s="1052"/>
      <c r="AM14" s="1052"/>
      <c r="AN14" s="1052"/>
      <c r="AO14" s="1052"/>
      <c r="AP14" s="1052"/>
      <c r="AQ14" s="1052"/>
      <c r="AR14" s="1052"/>
      <c r="AS14" s="1052"/>
      <c r="AT14" s="1052"/>
      <c r="AU14" s="1053"/>
      <c r="AV14" s="1053"/>
      <c r="AW14" s="1053"/>
      <c r="AX14" s="1053"/>
      <c r="AY14" s="1054"/>
      <c r="AZ14" s="91"/>
      <c r="BA14" s="91"/>
      <c r="BB14" s="91"/>
      <c r="BC14" s="91"/>
      <c r="BD14" s="91"/>
      <c r="BE14" s="92"/>
      <c r="BF14" s="92"/>
      <c r="BG14" s="92"/>
      <c r="BH14" s="92"/>
      <c r="BI14" s="92"/>
      <c r="BJ14" s="92"/>
      <c r="BK14" s="92"/>
      <c r="BL14" s="92"/>
      <c r="BM14" s="92"/>
      <c r="BN14" s="92"/>
      <c r="BO14" s="92"/>
      <c r="BP14" s="92"/>
      <c r="BQ14" s="97">
        <v>8</v>
      </c>
      <c r="BR14" s="98"/>
      <c r="BS14" s="971"/>
      <c r="BT14" s="972"/>
      <c r="BU14" s="972"/>
      <c r="BV14" s="972"/>
      <c r="BW14" s="972"/>
      <c r="BX14" s="972"/>
      <c r="BY14" s="972"/>
      <c r="BZ14" s="972"/>
      <c r="CA14" s="972"/>
      <c r="CB14" s="972"/>
      <c r="CC14" s="972"/>
      <c r="CD14" s="972"/>
      <c r="CE14" s="972"/>
      <c r="CF14" s="972"/>
      <c r="CG14" s="987"/>
      <c r="CH14" s="968"/>
      <c r="CI14" s="969"/>
      <c r="CJ14" s="969"/>
      <c r="CK14" s="969"/>
      <c r="CL14" s="970"/>
      <c r="CM14" s="968"/>
      <c r="CN14" s="969"/>
      <c r="CO14" s="969"/>
      <c r="CP14" s="969"/>
      <c r="CQ14" s="970"/>
      <c r="CR14" s="968"/>
      <c r="CS14" s="969"/>
      <c r="CT14" s="969"/>
      <c r="CU14" s="969"/>
      <c r="CV14" s="970"/>
      <c r="CW14" s="968"/>
      <c r="CX14" s="969"/>
      <c r="CY14" s="969"/>
      <c r="CZ14" s="969"/>
      <c r="DA14" s="970"/>
      <c r="DB14" s="968"/>
      <c r="DC14" s="969"/>
      <c r="DD14" s="969"/>
      <c r="DE14" s="969"/>
      <c r="DF14" s="970"/>
      <c r="DG14" s="968"/>
      <c r="DH14" s="969"/>
      <c r="DI14" s="969"/>
      <c r="DJ14" s="969"/>
      <c r="DK14" s="970"/>
      <c r="DL14" s="968"/>
      <c r="DM14" s="969"/>
      <c r="DN14" s="969"/>
      <c r="DO14" s="969"/>
      <c r="DP14" s="970"/>
      <c r="DQ14" s="968"/>
      <c r="DR14" s="969"/>
      <c r="DS14" s="969"/>
      <c r="DT14" s="969"/>
      <c r="DU14" s="970"/>
      <c r="DV14" s="971"/>
      <c r="DW14" s="972"/>
      <c r="DX14" s="972"/>
      <c r="DY14" s="972"/>
      <c r="DZ14" s="973"/>
      <c r="EA14" s="93"/>
    </row>
    <row r="15" spans="1:131" s="94" customFormat="1" ht="26.25" customHeight="1" x14ac:dyDescent="0.15">
      <c r="A15" s="97">
        <v>9</v>
      </c>
      <c r="B15" s="1001"/>
      <c r="C15" s="1002"/>
      <c r="D15" s="1002"/>
      <c r="E15" s="1002"/>
      <c r="F15" s="1002"/>
      <c r="G15" s="1002"/>
      <c r="H15" s="1002"/>
      <c r="I15" s="1002"/>
      <c r="J15" s="1002"/>
      <c r="K15" s="1002"/>
      <c r="L15" s="1002"/>
      <c r="M15" s="1002"/>
      <c r="N15" s="1002"/>
      <c r="O15" s="1002"/>
      <c r="P15" s="1003"/>
      <c r="Q15" s="1009"/>
      <c r="R15" s="1010"/>
      <c r="S15" s="1010"/>
      <c r="T15" s="1010"/>
      <c r="U15" s="1010"/>
      <c r="V15" s="1010"/>
      <c r="W15" s="1010"/>
      <c r="X15" s="1010"/>
      <c r="Y15" s="1010"/>
      <c r="Z15" s="1010"/>
      <c r="AA15" s="1010"/>
      <c r="AB15" s="1010"/>
      <c r="AC15" s="1010"/>
      <c r="AD15" s="1010"/>
      <c r="AE15" s="1011"/>
      <c r="AF15" s="1006"/>
      <c r="AG15" s="1007"/>
      <c r="AH15" s="1007"/>
      <c r="AI15" s="1007"/>
      <c r="AJ15" s="1008"/>
      <c r="AK15" s="1051"/>
      <c r="AL15" s="1052"/>
      <c r="AM15" s="1052"/>
      <c r="AN15" s="1052"/>
      <c r="AO15" s="1052"/>
      <c r="AP15" s="1052"/>
      <c r="AQ15" s="1052"/>
      <c r="AR15" s="1052"/>
      <c r="AS15" s="1052"/>
      <c r="AT15" s="1052"/>
      <c r="AU15" s="1053"/>
      <c r="AV15" s="1053"/>
      <c r="AW15" s="1053"/>
      <c r="AX15" s="1053"/>
      <c r="AY15" s="1054"/>
      <c r="AZ15" s="91"/>
      <c r="BA15" s="91"/>
      <c r="BB15" s="91"/>
      <c r="BC15" s="91"/>
      <c r="BD15" s="91"/>
      <c r="BE15" s="92"/>
      <c r="BF15" s="92"/>
      <c r="BG15" s="92"/>
      <c r="BH15" s="92"/>
      <c r="BI15" s="92"/>
      <c r="BJ15" s="92"/>
      <c r="BK15" s="92"/>
      <c r="BL15" s="92"/>
      <c r="BM15" s="92"/>
      <c r="BN15" s="92"/>
      <c r="BO15" s="92"/>
      <c r="BP15" s="92"/>
      <c r="BQ15" s="97">
        <v>9</v>
      </c>
      <c r="BR15" s="98"/>
      <c r="BS15" s="971"/>
      <c r="BT15" s="972"/>
      <c r="BU15" s="972"/>
      <c r="BV15" s="972"/>
      <c r="BW15" s="972"/>
      <c r="BX15" s="972"/>
      <c r="BY15" s="972"/>
      <c r="BZ15" s="972"/>
      <c r="CA15" s="972"/>
      <c r="CB15" s="972"/>
      <c r="CC15" s="972"/>
      <c r="CD15" s="972"/>
      <c r="CE15" s="972"/>
      <c r="CF15" s="972"/>
      <c r="CG15" s="987"/>
      <c r="CH15" s="968"/>
      <c r="CI15" s="969"/>
      <c r="CJ15" s="969"/>
      <c r="CK15" s="969"/>
      <c r="CL15" s="970"/>
      <c r="CM15" s="968"/>
      <c r="CN15" s="969"/>
      <c r="CO15" s="969"/>
      <c r="CP15" s="969"/>
      <c r="CQ15" s="970"/>
      <c r="CR15" s="968"/>
      <c r="CS15" s="969"/>
      <c r="CT15" s="969"/>
      <c r="CU15" s="969"/>
      <c r="CV15" s="970"/>
      <c r="CW15" s="968"/>
      <c r="CX15" s="969"/>
      <c r="CY15" s="969"/>
      <c r="CZ15" s="969"/>
      <c r="DA15" s="970"/>
      <c r="DB15" s="968"/>
      <c r="DC15" s="969"/>
      <c r="DD15" s="969"/>
      <c r="DE15" s="969"/>
      <c r="DF15" s="970"/>
      <c r="DG15" s="968"/>
      <c r="DH15" s="969"/>
      <c r="DI15" s="969"/>
      <c r="DJ15" s="969"/>
      <c r="DK15" s="970"/>
      <c r="DL15" s="968"/>
      <c r="DM15" s="969"/>
      <c r="DN15" s="969"/>
      <c r="DO15" s="969"/>
      <c r="DP15" s="970"/>
      <c r="DQ15" s="968"/>
      <c r="DR15" s="969"/>
      <c r="DS15" s="969"/>
      <c r="DT15" s="969"/>
      <c r="DU15" s="970"/>
      <c r="DV15" s="971"/>
      <c r="DW15" s="972"/>
      <c r="DX15" s="972"/>
      <c r="DY15" s="972"/>
      <c r="DZ15" s="973"/>
      <c r="EA15" s="93"/>
    </row>
    <row r="16" spans="1:131" s="94" customFormat="1" ht="26.25" customHeight="1" x14ac:dyDescent="0.15">
      <c r="A16" s="97">
        <v>10</v>
      </c>
      <c r="B16" s="1001"/>
      <c r="C16" s="1002"/>
      <c r="D16" s="1002"/>
      <c r="E16" s="1002"/>
      <c r="F16" s="1002"/>
      <c r="G16" s="1002"/>
      <c r="H16" s="1002"/>
      <c r="I16" s="1002"/>
      <c r="J16" s="1002"/>
      <c r="K16" s="1002"/>
      <c r="L16" s="1002"/>
      <c r="M16" s="1002"/>
      <c r="N16" s="1002"/>
      <c r="O16" s="1002"/>
      <c r="P16" s="1003"/>
      <c r="Q16" s="1009"/>
      <c r="R16" s="1010"/>
      <c r="S16" s="1010"/>
      <c r="T16" s="1010"/>
      <c r="U16" s="1010"/>
      <c r="V16" s="1010"/>
      <c r="W16" s="1010"/>
      <c r="X16" s="1010"/>
      <c r="Y16" s="1010"/>
      <c r="Z16" s="1010"/>
      <c r="AA16" s="1010"/>
      <c r="AB16" s="1010"/>
      <c r="AC16" s="1010"/>
      <c r="AD16" s="1010"/>
      <c r="AE16" s="1011"/>
      <c r="AF16" s="1006"/>
      <c r="AG16" s="1007"/>
      <c r="AH16" s="1007"/>
      <c r="AI16" s="1007"/>
      <c r="AJ16" s="1008"/>
      <c r="AK16" s="1051"/>
      <c r="AL16" s="1052"/>
      <c r="AM16" s="1052"/>
      <c r="AN16" s="1052"/>
      <c r="AO16" s="1052"/>
      <c r="AP16" s="1052"/>
      <c r="AQ16" s="1052"/>
      <c r="AR16" s="1052"/>
      <c r="AS16" s="1052"/>
      <c r="AT16" s="1052"/>
      <c r="AU16" s="1053"/>
      <c r="AV16" s="1053"/>
      <c r="AW16" s="1053"/>
      <c r="AX16" s="1053"/>
      <c r="AY16" s="1054"/>
      <c r="AZ16" s="91"/>
      <c r="BA16" s="91"/>
      <c r="BB16" s="91"/>
      <c r="BC16" s="91"/>
      <c r="BD16" s="91"/>
      <c r="BE16" s="92"/>
      <c r="BF16" s="92"/>
      <c r="BG16" s="92"/>
      <c r="BH16" s="92"/>
      <c r="BI16" s="92"/>
      <c r="BJ16" s="92"/>
      <c r="BK16" s="92"/>
      <c r="BL16" s="92"/>
      <c r="BM16" s="92"/>
      <c r="BN16" s="92"/>
      <c r="BO16" s="92"/>
      <c r="BP16" s="92"/>
      <c r="BQ16" s="97">
        <v>10</v>
      </c>
      <c r="BR16" s="98"/>
      <c r="BS16" s="971"/>
      <c r="BT16" s="972"/>
      <c r="BU16" s="972"/>
      <c r="BV16" s="972"/>
      <c r="BW16" s="972"/>
      <c r="BX16" s="972"/>
      <c r="BY16" s="972"/>
      <c r="BZ16" s="972"/>
      <c r="CA16" s="972"/>
      <c r="CB16" s="972"/>
      <c r="CC16" s="972"/>
      <c r="CD16" s="972"/>
      <c r="CE16" s="972"/>
      <c r="CF16" s="972"/>
      <c r="CG16" s="987"/>
      <c r="CH16" s="968"/>
      <c r="CI16" s="969"/>
      <c r="CJ16" s="969"/>
      <c r="CK16" s="969"/>
      <c r="CL16" s="970"/>
      <c r="CM16" s="968"/>
      <c r="CN16" s="969"/>
      <c r="CO16" s="969"/>
      <c r="CP16" s="969"/>
      <c r="CQ16" s="970"/>
      <c r="CR16" s="968"/>
      <c r="CS16" s="969"/>
      <c r="CT16" s="969"/>
      <c r="CU16" s="969"/>
      <c r="CV16" s="970"/>
      <c r="CW16" s="968"/>
      <c r="CX16" s="969"/>
      <c r="CY16" s="969"/>
      <c r="CZ16" s="969"/>
      <c r="DA16" s="970"/>
      <c r="DB16" s="968"/>
      <c r="DC16" s="969"/>
      <c r="DD16" s="969"/>
      <c r="DE16" s="969"/>
      <c r="DF16" s="970"/>
      <c r="DG16" s="968"/>
      <c r="DH16" s="969"/>
      <c r="DI16" s="969"/>
      <c r="DJ16" s="969"/>
      <c r="DK16" s="970"/>
      <c r="DL16" s="968"/>
      <c r="DM16" s="969"/>
      <c r="DN16" s="969"/>
      <c r="DO16" s="969"/>
      <c r="DP16" s="970"/>
      <c r="DQ16" s="968"/>
      <c r="DR16" s="969"/>
      <c r="DS16" s="969"/>
      <c r="DT16" s="969"/>
      <c r="DU16" s="970"/>
      <c r="DV16" s="971"/>
      <c r="DW16" s="972"/>
      <c r="DX16" s="972"/>
      <c r="DY16" s="972"/>
      <c r="DZ16" s="973"/>
      <c r="EA16" s="93"/>
    </row>
    <row r="17" spans="1:131" s="94" customFormat="1" ht="26.25" customHeight="1" x14ac:dyDescent="0.15">
      <c r="A17" s="97">
        <v>11</v>
      </c>
      <c r="B17" s="1001"/>
      <c r="C17" s="1002"/>
      <c r="D17" s="1002"/>
      <c r="E17" s="1002"/>
      <c r="F17" s="1002"/>
      <c r="G17" s="1002"/>
      <c r="H17" s="1002"/>
      <c r="I17" s="1002"/>
      <c r="J17" s="1002"/>
      <c r="K17" s="1002"/>
      <c r="L17" s="1002"/>
      <c r="M17" s="1002"/>
      <c r="N17" s="1002"/>
      <c r="O17" s="1002"/>
      <c r="P17" s="1003"/>
      <c r="Q17" s="1009"/>
      <c r="R17" s="1010"/>
      <c r="S17" s="1010"/>
      <c r="T17" s="1010"/>
      <c r="U17" s="1010"/>
      <c r="V17" s="1010"/>
      <c r="W17" s="1010"/>
      <c r="X17" s="1010"/>
      <c r="Y17" s="1010"/>
      <c r="Z17" s="1010"/>
      <c r="AA17" s="1010"/>
      <c r="AB17" s="1010"/>
      <c r="AC17" s="1010"/>
      <c r="AD17" s="1010"/>
      <c r="AE17" s="1011"/>
      <c r="AF17" s="1006"/>
      <c r="AG17" s="1007"/>
      <c r="AH17" s="1007"/>
      <c r="AI17" s="1007"/>
      <c r="AJ17" s="1008"/>
      <c r="AK17" s="1051"/>
      <c r="AL17" s="1052"/>
      <c r="AM17" s="1052"/>
      <c r="AN17" s="1052"/>
      <c r="AO17" s="1052"/>
      <c r="AP17" s="1052"/>
      <c r="AQ17" s="1052"/>
      <c r="AR17" s="1052"/>
      <c r="AS17" s="1052"/>
      <c r="AT17" s="1052"/>
      <c r="AU17" s="1053"/>
      <c r="AV17" s="1053"/>
      <c r="AW17" s="1053"/>
      <c r="AX17" s="1053"/>
      <c r="AY17" s="1054"/>
      <c r="AZ17" s="91"/>
      <c r="BA17" s="91"/>
      <c r="BB17" s="91"/>
      <c r="BC17" s="91"/>
      <c r="BD17" s="91"/>
      <c r="BE17" s="92"/>
      <c r="BF17" s="92"/>
      <c r="BG17" s="92"/>
      <c r="BH17" s="92"/>
      <c r="BI17" s="92"/>
      <c r="BJ17" s="92"/>
      <c r="BK17" s="92"/>
      <c r="BL17" s="92"/>
      <c r="BM17" s="92"/>
      <c r="BN17" s="92"/>
      <c r="BO17" s="92"/>
      <c r="BP17" s="92"/>
      <c r="BQ17" s="97">
        <v>11</v>
      </c>
      <c r="BR17" s="98"/>
      <c r="BS17" s="971"/>
      <c r="BT17" s="972"/>
      <c r="BU17" s="972"/>
      <c r="BV17" s="972"/>
      <c r="BW17" s="972"/>
      <c r="BX17" s="972"/>
      <c r="BY17" s="972"/>
      <c r="BZ17" s="972"/>
      <c r="CA17" s="972"/>
      <c r="CB17" s="972"/>
      <c r="CC17" s="972"/>
      <c r="CD17" s="972"/>
      <c r="CE17" s="972"/>
      <c r="CF17" s="972"/>
      <c r="CG17" s="987"/>
      <c r="CH17" s="968"/>
      <c r="CI17" s="969"/>
      <c r="CJ17" s="969"/>
      <c r="CK17" s="969"/>
      <c r="CL17" s="970"/>
      <c r="CM17" s="968"/>
      <c r="CN17" s="969"/>
      <c r="CO17" s="969"/>
      <c r="CP17" s="969"/>
      <c r="CQ17" s="970"/>
      <c r="CR17" s="968"/>
      <c r="CS17" s="969"/>
      <c r="CT17" s="969"/>
      <c r="CU17" s="969"/>
      <c r="CV17" s="970"/>
      <c r="CW17" s="968"/>
      <c r="CX17" s="969"/>
      <c r="CY17" s="969"/>
      <c r="CZ17" s="969"/>
      <c r="DA17" s="970"/>
      <c r="DB17" s="968"/>
      <c r="DC17" s="969"/>
      <c r="DD17" s="969"/>
      <c r="DE17" s="969"/>
      <c r="DF17" s="970"/>
      <c r="DG17" s="968"/>
      <c r="DH17" s="969"/>
      <c r="DI17" s="969"/>
      <c r="DJ17" s="969"/>
      <c r="DK17" s="970"/>
      <c r="DL17" s="968"/>
      <c r="DM17" s="969"/>
      <c r="DN17" s="969"/>
      <c r="DO17" s="969"/>
      <c r="DP17" s="970"/>
      <c r="DQ17" s="968"/>
      <c r="DR17" s="969"/>
      <c r="DS17" s="969"/>
      <c r="DT17" s="969"/>
      <c r="DU17" s="970"/>
      <c r="DV17" s="971"/>
      <c r="DW17" s="972"/>
      <c r="DX17" s="972"/>
      <c r="DY17" s="972"/>
      <c r="DZ17" s="973"/>
      <c r="EA17" s="93"/>
    </row>
    <row r="18" spans="1:131" s="94" customFormat="1" ht="26.25" customHeight="1" x14ac:dyDescent="0.15">
      <c r="A18" s="97">
        <v>12</v>
      </c>
      <c r="B18" s="1001"/>
      <c r="C18" s="1002"/>
      <c r="D18" s="1002"/>
      <c r="E18" s="1002"/>
      <c r="F18" s="1002"/>
      <c r="G18" s="1002"/>
      <c r="H18" s="1002"/>
      <c r="I18" s="1002"/>
      <c r="J18" s="1002"/>
      <c r="K18" s="1002"/>
      <c r="L18" s="1002"/>
      <c r="M18" s="1002"/>
      <c r="N18" s="1002"/>
      <c r="O18" s="1002"/>
      <c r="P18" s="1003"/>
      <c r="Q18" s="1009"/>
      <c r="R18" s="1010"/>
      <c r="S18" s="1010"/>
      <c r="T18" s="1010"/>
      <c r="U18" s="1010"/>
      <c r="V18" s="1010"/>
      <c r="W18" s="1010"/>
      <c r="X18" s="1010"/>
      <c r="Y18" s="1010"/>
      <c r="Z18" s="1010"/>
      <c r="AA18" s="1010"/>
      <c r="AB18" s="1010"/>
      <c r="AC18" s="1010"/>
      <c r="AD18" s="1010"/>
      <c r="AE18" s="1011"/>
      <c r="AF18" s="1006"/>
      <c r="AG18" s="1007"/>
      <c r="AH18" s="1007"/>
      <c r="AI18" s="1007"/>
      <c r="AJ18" s="1008"/>
      <c r="AK18" s="1051"/>
      <c r="AL18" s="1052"/>
      <c r="AM18" s="1052"/>
      <c r="AN18" s="1052"/>
      <c r="AO18" s="1052"/>
      <c r="AP18" s="1052"/>
      <c r="AQ18" s="1052"/>
      <c r="AR18" s="1052"/>
      <c r="AS18" s="1052"/>
      <c r="AT18" s="1052"/>
      <c r="AU18" s="1053"/>
      <c r="AV18" s="1053"/>
      <c r="AW18" s="1053"/>
      <c r="AX18" s="1053"/>
      <c r="AY18" s="1054"/>
      <c r="AZ18" s="91"/>
      <c r="BA18" s="91"/>
      <c r="BB18" s="91"/>
      <c r="BC18" s="91"/>
      <c r="BD18" s="91"/>
      <c r="BE18" s="92"/>
      <c r="BF18" s="92"/>
      <c r="BG18" s="92"/>
      <c r="BH18" s="92"/>
      <c r="BI18" s="92"/>
      <c r="BJ18" s="92"/>
      <c r="BK18" s="92"/>
      <c r="BL18" s="92"/>
      <c r="BM18" s="92"/>
      <c r="BN18" s="92"/>
      <c r="BO18" s="92"/>
      <c r="BP18" s="92"/>
      <c r="BQ18" s="97">
        <v>12</v>
      </c>
      <c r="BR18" s="98"/>
      <c r="BS18" s="971"/>
      <c r="BT18" s="972"/>
      <c r="BU18" s="972"/>
      <c r="BV18" s="972"/>
      <c r="BW18" s="972"/>
      <c r="BX18" s="972"/>
      <c r="BY18" s="972"/>
      <c r="BZ18" s="972"/>
      <c r="CA18" s="972"/>
      <c r="CB18" s="972"/>
      <c r="CC18" s="972"/>
      <c r="CD18" s="972"/>
      <c r="CE18" s="972"/>
      <c r="CF18" s="972"/>
      <c r="CG18" s="987"/>
      <c r="CH18" s="968"/>
      <c r="CI18" s="969"/>
      <c r="CJ18" s="969"/>
      <c r="CK18" s="969"/>
      <c r="CL18" s="970"/>
      <c r="CM18" s="968"/>
      <c r="CN18" s="969"/>
      <c r="CO18" s="969"/>
      <c r="CP18" s="969"/>
      <c r="CQ18" s="970"/>
      <c r="CR18" s="968"/>
      <c r="CS18" s="969"/>
      <c r="CT18" s="969"/>
      <c r="CU18" s="969"/>
      <c r="CV18" s="970"/>
      <c r="CW18" s="968"/>
      <c r="CX18" s="969"/>
      <c r="CY18" s="969"/>
      <c r="CZ18" s="969"/>
      <c r="DA18" s="970"/>
      <c r="DB18" s="968"/>
      <c r="DC18" s="969"/>
      <c r="DD18" s="969"/>
      <c r="DE18" s="969"/>
      <c r="DF18" s="970"/>
      <c r="DG18" s="968"/>
      <c r="DH18" s="969"/>
      <c r="DI18" s="969"/>
      <c r="DJ18" s="969"/>
      <c r="DK18" s="970"/>
      <c r="DL18" s="968"/>
      <c r="DM18" s="969"/>
      <c r="DN18" s="969"/>
      <c r="DO18" s="969"/>
      <c r="DP18" s="970"/>
      <c r="DQ18" s="968"/>
      <c r="DR18" s="969"/>
      <c r="DS18" s="969"/>
      <c r="DT18" s="969"/>
      <c r="DU18" s="970"/>
      <c r="DV18" s="971"/>
      <c r="DW18" s="972"/>
      <c r="DX18" s="972"/>
      <c r="DY18" s="972"/>
      <c r="DZ18" s="973"/>
      <c r="EA18" s="93"/>
    </row>
    <row r="19" spans="1:131" s="94" customFormat="1" ht="26.25" customHeight="1" x14ac:dyDescent="0.15">
      <c r="A19" s="97">
        <v>13</v>
      </c>
      <c r="B19" s="1001"/>
      <c r="C19" s="1002"/>
      <c r="D19" s="1002"/>
      <c r="E19" s="1002"/>
      <c r="F19" s="1002"/>
      <c r="G19" s="1002"/>
      <c r="H19" s="1002"/>
      <c r="I19" s="1002"/>
      <c r="J19" s="1002"/>
      <c r="K19" s="1002"/>
      <c r="L19" s="1002"/>
      <c r="M19" s="1002"/>
      <c r="N19" s="1002"/>
      <c r="O19" s="1002"/>
      <c r="P19" s="1003"/>
      <c r="Q19" s="1009"/>
      <c r="R19" s="1010"/>
      <c r="S19" s="1010"/>
      <c r="T19" s="1010"/>
      <c r="U19" s="1010"/>
      <c r="V19" s="1010"/>
      <c r="W19" s="1010"/>
      <c r="X19" s="1010"/>
      <c r="Y19" s="1010"/>
      <c r="Z19" s="1010"/>
      <c r="AA19" s="1010"/>
      <c r="AB19" s="1010"/>
      <c r="AC19" s="1010"/>
      <c r="AD19" s="1010"/>
      <c r="AE19" s="1011"/>
      <c r="AF19" s="1006"/>
      <c r="AG19" s="1007"/>
      <c r="AH19" s="1007"/>
      <c r="AI19" s="1007"/>
      <c r="AJ19" s="1008"/>
      <c r="AK19" s="1051"/>
      <c r="AL19" s="1052"/>
      <c r="AM19" s="1052"/>
      <c r="AN19" s="1052"/>
      <c r="AO19" s="1052"/>
      <c r="AP19" s="1052"/>
      <c r="AQ19" s="1052"/>
      <c r="AR19" s="1052"/>
      <c r="AS19" s="1052"/>
      <c r="AT19" s="1052"/>
      <c r="AU19" s="1053"/>
      <c r="AV19" s="1053"/>
      <c r="AW19" s="1053"/>
      <c r="AX19" s="1053"/>
      <c r="AY19" s="1054"/>
      <c r="AZ19" s="91"/>
      <c r="BA19" s="91"/>
      <c r="BB19" s="91"/>
      <c r="BC19" s="91"/>
      <c r="BD19" s="91"/>
      <c r="BE19" s="92"/>
      <c r="BF19" s="92"/>
      <c r="BG19" s="92"/>
      <c r="BH19" s="92"/>
      <c r="BI19" s="92"/>
      <c r="BJ19" s="92"/>
      <c r="BK19" s="92"/>
      <c r="BL19" s="92"/>
      <c r="BM19" s="92"/>
      <c r="BN19" s="92"/>
      <c r="BO19" s="92"/>
      <c r="BP19" s="92"/>
      <c r="BQ19" s="97">
        <v>13</v>
      </c>
      <c r="BR19" s="98"/>
      <c r="BS19" s="971"/>
      <c r="BT19" s="972"/>
      <c r="BU19" s="972"/>
      <c r="BV19" s="972"/>
      <c r="BW19" s="972"/>
      <c r="BX19" s="972"/>
      <c r="BY19" s="972"/>
      <c r="BZ19" s="972"/>
      <c r="CA19" s="972"/>
      <c r="CB19" s="972"/>
      <c r="CC19" s="972"/>
      <c r="CD19" s="972"/>
      <c r="CE19" s="972"/>
      <c r="CF19" s="972"/>
      <c r="CG19" s="987"/>
      <c r="CH19" s="968"/>
      <c r="CI19" s="969"/>
      <c r="CJ19" s="969"/>
      <c r="CK19" s="969"/>
      <c r="CL19" s="970"/>
      <c r="CM19" s="968"/>
      <c r="CN19" s="969"/>
      <c r="CO19" s="969"/>
      <c r="CP19" s="969"/>
      <c r="CQ19" s="970"/>
      <c r="CR19" s="968"/>
      <c r="CS19" s="969"/>
      <c r="CT19" s="969"/>
      <c r="CU19" s="969"/>
      <c r="CV19" s="970"/>
      <c r="CW19" s="968"/>
      <c r="CX19" s="969"/>
      <c r="CY19" s="969"/>
      <c r="CZ19" s="969"/>
      <c r="DA19" s="970"/>
      <c r="DB19" s="968"/>
      <c r="DC19" s="969"/>
      <c r="DD19" s="969"/>
      <c r="DE19" s="969"/>
      <c r="DF19" s="970"/>
      <c r="DG19" s="968"/>
      <c r="DH19" s="969"/>
      <c r="DI19" s="969"/>
      <c r="DJ19" s="969"/>
      <c r="DK19" s="970"/>
      <c r="DL19" s="968"/>
      <c r="DM19" s="969"/>
      <c r="DN19" s="969"/>
      <c r="DO19" s="969"/>
      <c r="DP19" s="970"/>
      <c r="DQ19" s="968"/>
      <c r="DR19" s="969"/>
      <c r="DS19" s="969"/>
      <c r="DT19" s="969"/>
      <c r="DU19" s="970"/>
      <c r="DV19" s="971"/>
      <c r="DW19" s="972"/>
      <c r="DX19" s="972"/>
      <c r="DY19" s="972"/>
      <c r="DZ19" s="973"/>
      <c r="EA19" s="93"/>
    </row>
    <row r="20" spans="1:131" s="94" customFormat="1" ht="26.25" customHeight="1" x14ac:dyDescent="0.15">
      <c r="A20" s="97">
        <v>14</v>
      </c>
      <c r="B20" s="1001"/>
      <c r="C20" s="1002"/>
      <c r="D20" s="1002"/>
      <c r="E20" s="1002"/>
      <c r="F20" s="1002"/>
      <c r="G20" s="1002"/>
      <c r="H20" s="1002"/>
      <c r="I20" s="1002"/>
      <c r="J20" s="1002"/>
      <c r="K20" s="1002"/>
      <c r="L20" s="1002"/>
      <c r="M20" s="1002"/>
      <c r="N20" s="1002"/>
      <c r="O20" s="1002"/>
      <c r="P20" s="1003"/>
      <c r="Q20" s="1009"/>
      <c r="R20" s="1010"/>
      <c r="S20" s="1010"/>
      <c r="T20" s="1010"/>
      <c r="U20" s="1010"/>
      <c r="V20" s="1010"/>
      <c r="W20" s="1010"/>
      <c r="X20" s="1010"/>
      <c r="Y20" s="1010"/>
      <c r="Z20" s="1010"/>
      <c r="AA20" s="1010"/>
      <c r="AB20" s="1010"/>
      <c r="AC20" s="1010"/>
      <c r="AD20" s="1010"/>
      <c r="AE20" s="1011"/>
      <c r="AF20" s="1006"/>
      <c r="AG20" s="1007"/>
      <c r="AH20" s="1007"/>
      <c r="AI20" s="1007"/>
      <c r="AJ20" s="1008"/>
      <c r="AK20" s="1051"/>
      <c r="AL20" s="1052"/>
      <c r="AM20" s="1052"/>
      <c r="AN20" s="1052"/>
      <c r="AO20" s="1052"/>
      <c r="AP20" s="1052"/>
      <c r="AQ20" s="1052"/>
      <c r="AR20" s="1052"/>
      <c r="AS20" s="1052"/>
      <c r="AT20" s="1052"/>
      <c r="AU20" s="1053"/>
      <c r="AV20" s="1053"/>
      <c r="AW20" s="1053"/>
      <c r="AX20" s="1053"/>
      <c r="AY20" s="1054"/>
      <c r="AZ20" s="91"/>
      <c r="BA20" s="91"/>
      <c r="BB20" s="91"/>
      <c r="BC20" s="91"/>
      <c r="BD20" s="91"/>
      <c r="BE20" s="92"/>
      <c r="BF20" s="92"/>
      <c r="BG20" s="92"/>
      <c r="BH20" s="92"/>
      <c r="BI20" s="92"/>
      <c r="BJ20" s="92"/>
      <c r="BK20" s="92"/>
      <c r="BL20" s="92"/>
      <c r="BM20" s="92"/>
      <c r="BN20" s="92"/>
      <c r="BO20" s="92"/>
      <c r="BP20" s="92"/>
      <c r="BQ20" s="97">
        <v>14</v>
      </c>
      <c r="BR20" s="98"/>
      <c r="BS20" s="971"/>
      <c r="BT20" s="972"/>
      <c r="BU20" s="972"/>
      <c r="BV20" s="972"/>
      <c r="BW20" s="972"/>
      <c r="BX20" s="972"/>
      <c r="BY20" s="972"/>
      <c r="BZ20" s="972"/>
      <c r="CA20" s="972"/>
      <c r="CB20" s="972"/>
      <c r="CC20" s="972"/>
      <c r="CD20" s="972"/>
      <c r="CE20" s="972"/>
      <c r="CF20" s="972"/>
      <c r="CG20" s="987"/>
      <c r="CH20" s="968"/>
      <c r="CI20" s="969"/>
      <c r="CJ20" s="969"/>
      <c r="CK20" s="969"/>
      <c r="CL20" s="970"/>
      <c r="CM20" s="968"/>
      <c r="CN20" s="969"/>
      <c r="CO20" s="969"/>
      <c r="CP20" s="969"/>
      <c r="CQ20" s="970"/>
      <c r="CR20" s="968"/>
      <c r="CS20" s="969"/>
      <c r="CT20" s="969"/>
      <c r="CU20" s="969"/>
      <c r="CV20" s="970"/>
      <c r="CW20" s="968"/>
      <c r="CX20" s="969"/>
      <c r="CY20" s="969"/>
      <c r="CZ20" s="969"/>
      <c r="DA20" s="970"/>
      <c r="DB20" s="968"/>
      <c r="DC20" s="969"/>
      <c r="DD20" s="969"/>
      <c r="DE20" s="969"/>
      <c r="DF20" s="970"/>
      <c r="DG20" s="968"/>
      <c r="DH20" s="969"/>
      <c r="DI20" s="969"/>
      <c r="DJ20" s="969"/>
      <c r="DK20" s="970"/>
      <c r="DL20" s="968"/>
      <c r="DM20" s="969"/>
      <c r="DN20" s="969"/>
      <c r="DO20" s="969"/>
      <c r="DP20" s="970"/>
      <c r="DQ20" s="968"/>
      <c r="DR20" s="969"/>
      <c r="DS20" s="969"/>
      <c r="DT20" s="969"/>
      <c r="DU20" s="970"/>
      <c r="DV20" s="971"/>
      <c r="DW20" s="972"/>
      <c r="DX20" s="972"/>
      <c r="DY20" s="972"/>
      <c r="DZ20" s="973"/>
      <c r="EA20" s="93"/>
    </row>
    <row r="21" spans="1:131" s="94" customFormat="1" ht="26.25" customHeight="1" thickBot="1" x14ac:dyDescent="0.2">
      <c r="A21" s="97">
        <v>15</v>
      </c>
      <c r="B21" s="1001"/>
      <c r="C21" s="1002"/>
      <c r="D21" s="1002"/>
      <c r="E21" s="1002"/>
      <c r="F21" s="1002"/>
      <c r="G21" s="1002"/>
      <c r="H21" s="1002"/>
      <c r="I21" s="1002"/>
      <c r="J21" s="1002"/>
      <c r="K21" s="1002"/>
      <c r="L21" s="1002"/>
      <c r="M21" s="1002"/>
      <c r="N21" s="1002"/>
      <c r="O21" s="1002"/>
      <c r="P21" s="1003"/>
      <c r="Q21" s="1009"/>
      <c r="R21" s="1010"/>
      <c r="S21" s="1010"/>
      <c r="T21" s="1010"/>
      <c r="U21" s="1010"/>
      <c r="V21" s="1010"/>
      <c r="W21" s="1010"/>
      <c r="X21" s="1010"/>
      <c r="Y21" s="1010"/>
      <c r="Z21" s="1010"/>
      <c r="AA21" s="1010"/>
      <c r="AB21" s="1010"/>
      <c r="AC21" s="1010"/>
      <c r="AD21" s="1010"/>
      <c r="AE21" s="1011"/>
      <c r="AF21" s="1006"/>
      <c r="AG21" s="1007"/>
      <c r="AH21" s="1007"/>
      <c r="AI21" s="1007"/>
      <c r="AJ21" s="1008"/>
      <c r="AK21" s="1051"/>
      <c r="AL21" s="1052"/>
      <c r="AM21" s="1052"/>
      <c r="AN21" s="1052"/>
      <c r="AO21" s="1052"/>
      <c r="AP21" s="1052"/>
      <c r="AQ21" s="1052"/>
      <c r="AR21" s="1052"/>
      <c r="AS21" s="1052"/>
      <c r="AT21" s="1052"/>
      <c r="AU21" s="1053"/>
      <c r="AV21" s="1053"/>
      <c r="AW21" s="1053"/>
      <c r="AX21" s="1053"/>
      <c r="AY21" s="1054"/>
      <c r="AZ21" s="91"/>
      <c r="BA21" s="91"/>
      <c r="BB21" s="91"/>
      <c r="BC21" s="91"/>
      <c r="BD21" s="91"/>
      <c r="BE21" s="92"/>
      <c r="BF21" s="92"/>
      <c r="BG21" s="92"/>
      <c r="BH21" s="92"/>
      <c r="BI21" s="92"/>
      <c r="BJ21" s="92"/>
      <c r="BK21" s="92"/>
      <c r="BL21" s="92"/>
      <c r="BM21" s="92"/>
      <c r="BN21" s="92"/>
      <c r="BO21" s="92"/>
      <c r="BP21" s="92"/>
      <c r="BQ21" s="97">
        <v>15</v>
      </c>
      <c r="BR21" s="98"/>
      <c r="BS21" s="971"/>
      <c r="BT21" s="972"/>
      <c r="BU21" s="972"/>
      <c r="BV21" s="972"/>
      <c r="BW21" s="972"/>
      <c r="BX21" s="972"/>
      <c r="BY21" s="972"/>
      <c r="BZ21" s="972"/>
      <c r="CA21" s="972"/>
      <c r="CB21" s="972"/>
      <c r="CC21" s="972"/>
      <c r="CD21" s="972"/>
      <c r="CE21" s="972"/>
      <c r="CF21" s="972"/>
      <c r="CG21" s="987"/>
      <c r="CH21" s="968"/>
      <c r="CI21" s="969"/>
      <c r="CJ21" s="969"/>
      <c r="CK21" s="969"/>
      <c r="CL21" s="970"/>
      <c r="CM21" s="968"/>
      <c r="CN21" s="969"/>
      <c r="CO21" s="969"/>
      <c r="CP21" s="969"/>
      <c r="CQ21" s="970"/>
      <c r="CR21" s="968"/>
      <c r="CS21" s="969"/>
      <c r="CT21" s="969"/>
      <c r="CU21" s="969"/>
      <c r="CV21" s="970"/>
      <c r="CW21" s="968"/>
      <c r="CX21" s="969"/>
      <c r="CY21" s="969"/>
      <c r="CZ21" s="969"/>
      <c r="DA21" s="970"/>
      <c r="DB21" s="968"/>
      <c r="DC21" s="969"/>
      <c r="DD21" s="969"/>
      <c r="DE21" s="969"/>
      <c r="DF21" s="970"/>
      <c r="DG21" s="968"/>
      <c r="DH21" s="969"/>
      <c r="DI21" s="969"/>
      <c r="DJ21" s="969"/>
      <c r="DK21" s="970"/>
      <c r="DL21" s="968"/>
      <c r="DM21" s="969"/>
      <c r="DN21" s="969"/>
      <c r="DO21" s="969"/>
      <c r="DP21" s="970"/>
      <c r="DQ21" s="968"/>
      <c r="DR21" s="969"/>
      <c r="DS21" s="969"/>
      <c r="DT21" s="969"/>
      <c r="DU21" s="970"/>
      <c r="DV21" s="971"/>
      <c r="DW21" s="972"/>
      <c r="DX21" s="972"/>
      <c r="DY21" s="972"/>
      <c r="DZ21" s="973"/>
      <c r="EA21" s="93"/>
    </row>
    <row r="22" spans="1:131" s="94" customFormat="1" ht="26.25" customHeight="1" x14ac:dyDescent="0.15">
      <c r="A22" s="97">
        <v>16</v>
      </c>
      <c r="B22" s="1001"/>
      <c r="C22" s="1002"/>
      <c r="D22" s="1002"/>
      <c r="E22" s="1002"/>
      <c r="F22" s="1002"/>
      <c r="G22" s="1002"/>
      <c r="H22" s="1002"/>
      <c r="I22" s="1002"/>
      <c r="J22" s="1002"/>
      <c r="K22" s="1002"/>
      <c r="L22" s="1002"/>
      <c r="M22" s="1002"/>
      <c r="N22" s="1002"/>
      <c r="O22" s="1002"/>
      <c r="P22" s="1003"/>
      <c r="Q22" s="1044"/>
      <c r="R22" s="1045"/>
      <c r="S22" s="1045"/>
      <c r="T22" s="1045"/>
      <c r="U22" s="1045"/>
      <c r="V22" s="1045"/>
      <c r="W22" s="1045"/>
      <c r="X22" s="1045"/>
      <c r="Y22" s="1045"/>
      <c r="Z22" s="1045"/>
      <c r="AA22" s="1045"/>
      <c r="AB22" s="1045"/>
      <c r="AC22" s="1045"/>
      <c r="AD22" s="1045"/>
      <c r="AE22" s="1046"/>
      <c r="AF22" s="1006"/>
      <c r="AG22" s="1007"/>
      <c r="AH22" s="1007"/>
      <c r="AI22" s="1007"/>
      <c r="AJ22" s="1008"/>
      <c r="AK22" s="1047"/>
      <c r="AL22" s="1048"/>
      <c r="AM22" s="1048"/>
      <c r="AN22" s="1048"/>
      <c r="AO22" s="1048"/>
      <c r="AP22" s="1048"/>
      <c r="AQ22" s="1048"/>
      <c r="AR22" s="1048"/>
      <c r="AS22" s="1048"/>
      <c r="AT22" s="1048"/>
      <c r="AU22" s="1049"/>
      <c r="AV22" s="1049"/>
      <c r="AW22" s="1049"/>
      <c r="AX22" s="1049"/>
      <c r="AY22" s="1050"/>
      <c r="AZ22" s="999" t="s">
        <v>326</v>
      </c>
      <c r="BA22" s="999"/>
      <c r="BB22" s="999"/>
      <c r="BC22" s="999"/>
      <c r="BD22" s="1000"/>
      <c r="BE22" s="92"/>
      <c r="BF22" s="92"/>
      <c r="BG22" s="92"/>
      <c r="BH22" s="92"/>
      <c r="BI22" s="92"/>
      <c r="BJ22" s="92"/>
      <c r="BK22" s="92"/>
      <c r="BL22" s="92"/>
      <c r="BM22" s="92"/>
      <c r="BN22" s="92"/>
      <c r="BO22" s="92"/>
      <c r="BP22" s="92"/>
      <c r="BQ22" s="97">
        <v>16</v>
      </c>
      <c r="BR22" s="98"/>
      <c r="BS22" s="971"/>
      <c r="BT22" s="972"/>
      <c r="BU22" s="972"/>
      <c r="BV22" s="972"/>
      <c r="BW22" s="972"/>
      <c r="BX22" s="972"/>
      <c r="BY22" s="972"/>
      <c r="BZ22" s="972"/>
      <c r="CA22" s="972"/>
      <c r="CB22" s="972"/>
      <c r="CC22" s="972"/>
      <c r="CD22" s="972"/>
      <c r="CE22" s="972"/>
      <c r="CF22" s="972"/>
      <c r="CG22" s="987"/>
      <c r="CH22" s="968"/>
      <c r="CI22" s="969"/>
      <c r="CJ22" s="969"/>
      <c r="CK22" s="969"/>
      <c r="CL22" s="970"/>
      <c r="CM22" s="968"/>
      <c r="CN22" s="969"/>
      <c r="CO22" s="969"/>
      <c r="CP22" s="969"/>
      <c r="CQ22" s="970"/>
      <c r="CR22" s="968"/>
      <c r="CS22" s="969"/>
      <c r="CT22" s="969"/>
      <c r="CU22" s="969"/>
      <c r="CV22" s="970"/>
      <c r="CW22" s="968"/>
      <c r="CX22" s="969"/>
      <c r="CY22" s="969"/>
      <c r="CZ22" s="969"/>
      <c r="DA22" s="970"/>
      <c r="DB22" s="968"/>
      <c r="DC22" s="969"/>
      <c r="DD22" s="969"/>
      <c r="DE22" s="969"/>
      <c r="DF22" s="970"/>
      <c r="DG22" s="968"/>
      <c r="DH22" s="969"/>
      <c r="DI22" s="969"/>
      <c r="DJ22" s="969"/>
      <c r="DK22" s="970"/>
      <c r="DL22" s="968"/>
      <c r="DM22" s="969"/>
      <c r="DN22" s="969"/>
      <c r="DO22" s="969"/>
      <c r="DP22" s="970"/>
      <c r="DQ22" s="968"/>
      <c r="DR22" s="969"/>
      <c r="DS22" s="969"/>
      <c r="DT22" s="969"/>
      <c r="DU22" s="970"/>
      <c r="DV22" s="971"/>
      <c r="DW22" s="972"/>
      <c r="DX22" s="972"/>
      <c r="DY22" s="972"/>
      <c r="DZ22" s="973"/>
      <c r="EA22" s="93"/>
    </row>
    <row r="23" spans="1:131" s="94" customFormat="1" ht="26.25" customHeight="1" thickBot="1" x14ac:dyDescent="0.2">
      <c r="A23" s="99" t="s">
        <v>327</v>
      </c>
      <c r="B23" s="908" t="s">
        <v>328</v>
      </c>
      <c r="C23" s="909"/>
      <c r="D23" s="909"/>
      <c r="E23" s="909"/>
      <c r="F23" s="909"/>
      <c r="G23" s="909"/>
      <c r="H23" s="909"/>
      <c r="I23" s="909"/>
      <c r="J23" s="909"/>
      <c r="K23" s="909"/>
      <c r="L23" s="909"/>
      <c r="M23" s="909"/>
      <c r="N23" s="909"/>
      <c r="O23" s="909"/>
      <c r="P23" s="919"/>
      <c r="Q23" s="1038"/>
      <c r="R23" s="1032"/>
      <c r="S23" s="1032"/>
      <c r="T23" s="1032"/>
      <c r="U23" s="1032"/>
      <c r="V23" s="1032"/>
      <c r="W23" s="1032"/>
      <c r="X23" s="1032"/>
      <c r="Y23" s="1032"/>
      <c r="Z23" s="1032"/>
      <c r="AA23" s="1032"/>
      <c r="AB23" s="1032"/>
      <c r="AC23" s="1032"/>
      <c r="AD23" s="1032"/>
      <c r="AE23" s="1039"/>
      <c r="AF23" s="1040">
        <v>227</v>
      </c>
      <c r="AG23" s="1032"/>
      <c r="AH23" s="1032"/>
      <c r="AI23" s="1032"/>
      <c r="AJ23" s="1041"/>
      <c r="AK23" s="1042"/>
      <c r="AL23" s="1043"/>
      <c r="AM23" s="1043"/>
      <c r="AN23" s="1043"/>
      <c r="AO23" s="1043"/>
      <c r="AP23" s="1032"/>
      <c r="AQ23" s="1032"/>
      <c r="AR23" s="1032"/>
      <c r="AS23" s="1032"/>
      <c r="AT23" s="1032"/>
      <c r="AU23" s="1033"/>
      <c r="AV23" s="1033"/>
      <c r="AW23" s="1033"/>
      <c r="AX23" s="1033"/>
      <c r="AY23" s="1034"/>
      <c r="AZ23" s="1035" t="s">
        <v>62</v>
      </c>
      <c r="BA23" s="1036"/>
      <c r="BB23" s="1036"/>
      <c r="BC23" s="1036"/>
      <c r="BD23" s="1037"/>
      <c r="BE23" s="92"/>
      <c r="BF23" s="92"/>
      <c r="BG23" s="92"/>
      <c r="BH23" s="92"/>
      <c r="BI23" s="92"/>
      <c r="BJ23" s="92"/>
      <c r="BK23" s="92"/>
      <c r="BL23" s="92"/>
      <c r="BM23" s="92"/>
      <c r="BN23" s="92"/>
      <c r="BO23" s="92"/>
      <c r="BP23" s="92"/>
      <c r="BQ23" s="97">
        <v>17</v>
      </c>
      <c r="BR23" s="98"/>
      <c r="BS23" s="971"/>
      <c r="BT23" s="972"/>
      <c r="BU23" s="972"/>
      <c r="BV23" s="972"/>
      <c r="BW23" s="972"/>
      <c r="BX23" s="972"/>
      <c r="BY23" s="972"/>
      <c r="BZ23" s="972"/>
      <c r="CA23" s="972"/>
      <c r="CB23" s="972"/>
      <c r="CC23" s="972"/>
      <c r="CD23" s="972"/>
      <c r="CE23" s="972"/>
      <c r="CF23" s="972"/>
      <c r="CG23" s="987"/>
      <c r="CH23" s="968"/>
      <c r="CI23" s="969"/>
      <c r="CJ23" s="969"/>
      <c r="CK23" s="969"/>
      <c r="CL23" s="970"/>
      <c r="CM23" s="968"/>
      <c r="CN23" s="969"/>
      <c r="CO23" s="969"/>
      <c r="CP23" s="969"/>
      <c r="CQ23" s="970"/>
      <c r="CR23" s="968"/>
      <c r="CS23" s="969"/>
      <c r="CT23" s="969"/>
      <c r="CU23" s="969"/>
      <c r="CV23" s="970"/>
      <c r="CW23" s="968"/>
      <c r="CX23" s="969"/>
      <c r="CY23" s="969"/>
      <c r="CZ23" s="969"/>
      <c r="DA23" s="970"/>
      <c r="DB23" s="968"/>
      <c r="DC23" s="969"/>
      <c r="DD23" s="969"/>
      <c r="DE23" s="969"/>
      <c r="DF23" s="970"/>
      <c r="DG23" s="968"/>
      <c r="DH23" s="969"/>
      <c r="DI23" s="969"/>
      <c r="DJ23" s="969"/>
      <c r="DK23" s="970"/>
      <c r="DL23" s="968"/>
      <c r="DM23" s="969"/>
      <c r="DN23" s="969"/>
      <c r="DO23" s="969"/>
      <c r="DP23" s="970"/>
      <c r="DQ23" s="968"/>
      <c r="DR23" s="969"/>
      <c r="DS23" s="969"/>
      <c r="DT23" s="969"/>
      <c r="DU23" s="970"/>
      <c r="DV23" s="971"/>
      <c r="DW23" s="972"/>
      <c r="DX23" s="972"/>
      <c r="DY23" s="972"/>
      <c r="DZ23" s="973"/>
      <c r="EA23" s="93"/>
    </row>
    <row r="24" spans="1:131" s="94" customFormat="1" ht="26.25" customHeight="1" x14ac:dyDescent="0.15">
      <c r="A24" s="1031" t="s">
        <v>329</v>
      </c>
      <c r="B24" s="1031"/>
      <c r="C24" s="1031"/>
      <c r="D24" s="1031"/>
      <c r="E24" s="1031"/>
      <c r="F24" s="1031"/>
      <c r="G24" s="1031"/>
      <c r="H24" s="1031"/>
      <c r="I24" s="1031"/>
      <c r="J24" s="1031"/>
      <c r="K24" s="1031"/>
      <c r="L24" s="1031"/>
      <c r="M24" s="1031"/>
      <c r="N24" s="1031"/>
      <c r="O24" s="1031"/>
      <c r="P24" s="1031"/>
      <c r="Q24" s="1031"/>
      <c r="R24" s="1031"/>
      <c r="S24" s="1031"/>
      <c r="T24" s="1031"/>
      <c r="U24" s="1031"/>
      <c r="V24" s="1031"/>
      <c r="W24" s="1031"/>
      <c r="X24" s="1031"/>
      <c r="Y24" s="1031"/>
      <c r="Z24" s="1031"/>
      <c r="AA24" s="1031"/>
      <c r="AB24" s="1031"/>
      <c r="AC24" s="1031"/>
      <c r="AD24" s="1031"/>
      <c r="AE24" s="1031"/>
      <c r="AF24" s="1031"/>
      <c r="AG24" s="1031"/>
      <c r="AH24" s="1031"/>
      <c r="AI24" s="1031"/>
      <c r="AJ24" s="1031"/>
      <c r="AK24" s="1031"/>
      <c r="AL24" s="1031"/>
      <c r="AM24" s="1031"/>
      <c r="AN24" s="1031"/>
      <c r="AO24" s="1031"/>
      <c r="AP24" s="1031"/>
      <c r="AQ24" s="1031"/>
      <c r="AR24" s="1031"/>
      <c r="AS24" s="1031"/>
      <c r="AT24" s="1031"/>
      <c r="AU24" s="1031"/>
      <c r="AV24" s="1031"/>
      <c r="AW24" s="1031"/>
      <c r="AX24" s="1031"/>
      <c r="AY24" s="1031"/>
      <c r="AZ24" s="91"/>
      <c r="BA24" s="91"/>
      <c r="BB24" s="91"/>
      <c r="BC24" s="91"/>
      <c r="BD24" s="91"/>
      <c r="BE24" s="92"/>
      <c r="BF24" s="92"/>
      <c r="BG24" s="92"/>
      <c r="BH24" s="92"/>
      <c r="BI24" s="92"/>
      <c r="BJ24" s="92"/>
      <c r="BK24" s="92"/>
      <c r="BL24" s="92"/>
      <c r="BM24" s="92"/>
      <c r="BN24" s="92"/>
      <c r="BO24" s="92"/>
      <c r="BP24" s="92"/>
      <c r="BQ24" s="97">
        <v>18</v>
      </c>
      <c r="BR24" s="98"/>
      <c r="BS24" s="971"/>
      <c r="BT24" s="972"/>
      <c r="BU24" s="972"/>
      <c r="BV24" s="972"/>
      <c r="BW24" s="972"/>
      <c r="BX24" s="972"/>
      <c r="BY24" s="972"/>
      <c r="BZ24" s="972"/>
      <c r="CA24" s="972"/>
      <c r="CB24" s="972"/>
      <c r="CC24" s="972"/>
      <c r="CD24" s="972"/>
      <c r="CE24" s="972"/>
      <c r="CF24" s="972"/>
      <c r="CG24" s="987"/>
      <c r="CH24" s="968"/>
      <c r="CI24" s="969"/>
      <c r="CJ24" s="969"/>
      <c r="CK24" s="969"/>
      <c r="CL24" s="970"/>
      <c r="CM24" s="968"/>
      <c r="CN24" s="969"/>
      <c r="CO24" s="969"/>
      <c r="CP24" s="969"/>
      <c r="CQ24" s="970"/>
      <c r="CR24" s="968"/>
      <c r="CS24" s="969"/>
      <c r="CT24" s="969"/>
      <c r="CU24" s="969"/>
      <c r="CV24" s="970"/>
      <c r="CW24" s="968"/>
      <c r="CX24" s="969"/>
      <c r="CY24" s="969"/>
      <c r="CZ24" s="969"/>
      <c r="DA24" s="970"/>
      <c r="DB24" s="968"/>
      <c r="DC24" s="969"/>
      <c r="DD24" s="969"/>
      <c r="DE24" s="969"/>
      <c r="DF24" s="970"/>
      <c r="DG24" s="968"/>
      <c r="DH24" s="969"/>
      <c r="DI24" s="969"/>
      <c r="DJ24" s="969"/>
      <c r="DK24" s="970"/>
      <c r="DL24" s="968"/>
      <c r="DM24" s="969"/>
      <c r="DN24" s="969"/>
      <c r="DO24" s="969"/>
      <c r="DP24" s="970"/>
      <c r="DQ24" s="968"/>
      <c r="DR24" s="969"/>
      <c r="DS24" s="969"/>
      <c r="DT24" s="969"/>
      <c r="DU24" s="970"/>
      <c r="DV24" s="971"/>
      <c r="DW24" s="972"/>
      <c r="DX24" s="972"/>
      <c r="DY24" s="972"/>
      <c r="DZ24" s="973"/>
      <c r="EA24" s="93"/>
    </row>
    <row r="25" spans="1:131" ht="26.25" customHeight="1" thickBot="1" x14ac:dyDescent="0.2">
      <c r="A25" s="1030" t="s">
        <v>330</v>
      </c>
      <c r="B25" s="1030"/>
      <c r="C25" s="1030"/>
      <c r="D25" s="1030"/>
      <c r="E25" s="1030"/>
      <c r="F25" s="1030"/>
      <c r="G25" s="1030"/>
      <c r="H25" s="1030"/>
      <c r="I25" s="1030"/>
      <c r="J25" s="1030"/>
      <c r="K25" s="1030"/>
      <c r="L25" s="1030"/>
      <c r="M25" s="1030"/>
      <c r="N25" s="1030"/>
      <c r="O25" s="1030"/>
      <c r="P25" s="1030"/>
      <c r="Q25" s="1030"/>
      <c r="R25" s="1030"/>
      <c r="S25" s="1030"/>
      <c r="T25" s="1030"/>
      <c r="U25" s="1030"/>
      <c r="V25" s="1030"/>
      <c r="W25" s="1030"/>
      <c r="X25" s="1030"/>
      <c r="Y25" s="1030"/>
      <c r="Z25" s="1030"/>
      <c r="AA25" s="1030"/>
      <c r="AB25" s="1030"/>
      <c r="AC25" s="1030"/>
      <c r="AD25" s="1030"/>
      <c r="AE25" s="1030"/>
      <c r="AF25" s="1030"/>
      <c r="AG25" s="1030"/>
      <c r="AH25" s="1030"/>
      <c r="AI25" s="1030"/>
      <c r="AJ25" s="1030"/>
      <c r="AK25" s="1030"/>
      <c r="AL25" s="1030"/>
      <c r="AM25" s="1030"/>
      <c r="AN25" s="1030"/>
      <c r="AO25" s="1030"/>
      <c r="AP25" s="1030"/>
      <c r="AQ25" s="1030"/>
      <c r="AR25" s="1030"/>
      <c r="AS25" s="1030"/>
      <c r="AT25" s="1030"/>
      <c r="AU25" s="1030"/>
      <c r="AV25" s="1030"/>
      <c r="AW25" s="1030"/>
      <c r="AX25" s="1030"/>
      <c r="AY25" s="1030"/>
      <c r="AZ25" s="1030"/>
      <c r="BA25" s="1030"/>
      <c r="BB25" s="1030"/>
      <c r="BC25" s="1030"/>
      <c r="BD25" s="1030"/>
      <c r="BE25" s="1030"/>
      <c r="BF25" s="1030"/>
      <c r="BG25" s="1030"/>
      <c r="BH25" s="1030"/>
      <c r="BI25" s="1030"/>
      <c r="BJ25" s="91"/>
      <c r="BK25" s="91"/>
      <c r="BL25" s="91"/>
      <c r="BM25" s="91"/>
      <c r="BN25" s="91"/>
      <c r="BO25" s="100"/>
      <c r="BP25" s="100"/>
      <c r="BQ25" s="97">
        <v>19</v>
      </c>
      <c r="BR25" s="98"/>
      <c r="BS25" s="971"/>
      <c r="BT25" s="972"/>
      <c r="BU25" s="972"/>
      <c r="BV25" s="972"/>
      <c r="BW25" s="972"/>
      <c r="BX25" s="972"/>
      <c r="BY25" s="972"/>
      <c r="BZ25" s="972"/>
      <c r="CA25" s="972"/>
      <c r="CB25" s="972"/>
      <c r="CC25" s="972"/>
      <c r="CD25" s="972"/>
      <c r="CE25" s="972"/>
      <c r="CF25" s="972"/>
      <c r="CG25" s="987"/>
      <c r="CH25" s="968"/>
      <c r="CI25" s="969"/>
      <c r="CJ25" s="969"/>
      <c r="CK25" s="969"/>
      <c r="CL25" s="970"/>
      <c r="CM25" s="968"/>
      <c r="CN25" s="969"/>
      <c r="CO25" s="969"/>
      <c r="CP25" s="969"/>
      <c r="CQ25" s="970"/>
      <c r="CR25" s="968"/>
      <c r="CS25" s="969"/>
      <c r="CT25" s="969"/>
      <c r="CU25" s="969"/>
      <c r="CV25" s="970"/>
      <c r="CW25" s="968"/>
      <c r="CX25" s="969"/>
      <c r="CY25" s="969"/>
      <c r="CZ25" s="969"/>
      <c r="DA25" s="970"/>
      <c r="DB25" s="968"/>
      <c r="DC25" s="969"/>
      <c r="DD25" s="969"/>
      <c r="DE25" s="969"/>
      <c r="DF25" s="970"/>
      <c r="DG25" s="968"/>
      <c r="DH25" s="969"/>
      <c r="DI25" s="969"/>
      <c r="DJ25" s="969"/>
      <c r="DK25" s="970"/>
      <c r="DL25" s="968"/>
      <c r="DM25" s="969"/>
      <c r="DN25" s="969"/>
      <c r="DO25" s="969"/>
      <c r="DP25" s="970"/>
      <c r="DQ25" s="968"/>
      <c r="DR25" s="969"/>
      <c r="DS25" s="969"/>
      <c r="DT25" s="969"/>
      <c r="DU25" s="970"/>
      <c r="DV25" s="971"/>
      <c r="DW25" s="972"/>
      <c r="DX25" s="972"/>
      <c r="DY25" s="972"/>
      <c r="DZ25" s="973"/>
      <c r="EA25" s="89"/>
    </row>
    <row r="26" spans="1:131" ht="26.25" customHeight="1" x14ac:dyDescent="0.15">
      <c r="A26" s="974" t="s">
        <v>303</v>
      </c>
      <c r="B26" s="975"/>
      <c r="C26" s="975"/>
      <c r="D26" s="975"/>
      <c r="E26" s="975"/>
      <c r="F26" s="975"/>
      <c r="G26" s="975"/>
      <c r="H26" s="975"/>
      <c r="I26" s="975"/>
      <c r="J26" s="975"/>
      <c r="K26" s="975"/>
      <c r="L26" s="975"/>
      <c r="M26" s="975"/>
      <c r="N26" s="975"/>
      <c r="O26" s="975"/>
      <c r="P26" s="976"/>
      <c r="Q26" s="960" t="s">
        <v>331</v>
      </c>
      <c r="R26" s="961"/>
      <c r="S26" s="961"/>
      <c r="T26" s="961"/>
      <c r="U26" s="962"/>
      <c r="V26" s="960" t="s">
        <v>332</v>
      </c>
      <c r="W26" s="961"/>
      <c r="X26" s="961"/>
      <c r="Y26" s="961"/>
      <c r="Z26" s="962"/>
      <c r="AA26" s="960" t="s">
        <v>333</v>
      </c>
      <c r="AB26" s="961"/>
      <c r="AC26" s="961"/>
      <c r="AD26" s="961"/>
      <c r="AE26" s="961"/>
      <c r="AF26" s="1026" t="s">
        <v>334</v>
      </c>
      <c r="AG26" s="981"/>
      <c r="AH26" s="981"/>
      <c r="AI26" s="981"/>
      <c r="AJ26" s="1027"/>
      <c r="AK26" s="961" t="s">
        <v>335</v>
      </c>
      <c r="AL26" s="961"/>
      <c r="AM26" s="961"/>
      <c r="AN26" s="961"/>
      <c r="AO26" s="962"/>
      <c r="AP26" s="960" t="s">
        <v>336</v>
      </c>
      <c r="AQ26" s="961"/>
      <c r="AR26" s="961"/>
      <c r="AS26" s="961"/>
      <c r="AT26" s="962"/>
      <c r="AU26" s="960" t="s">
        <v>337</v>
      </c>
      <c r="AV26" s="961"/>
      <c r="AW26" s="961"/>
      <c r="AX26" s="961"/>
      <c r="AY26" s="962"/>
      <c r="AZ26" s="960" t="s">
        <v>338</v>
      </c>
      <c r="BA26" s="961"/>
      <c r="BB26" s="961"/>
      <c r="BC26" s="961"/>
      <c r="BD26" s="962"/>
      <c r="BE26" s="960" t="s">
        <v>310</v>
      </c>
      <c r="BF26" s="961"/>
      <c r="BG26" s="961"/>
      <c r="BH26" s="961"/>
      <c r="BI26" s="966"/>
      <c r="BJ26" s="91"/>
      <c r="BK26" s="91"/>
      <c r="BL26" s="91"/>
      <c r="BM26" s="91"/>
      <c r="BN26" s="91"/>
      <c r="BO26" s="100"/>
      <c r="BP26" s="100"/>
      <c r="BQ26" s="97">
        <v>20</v>
      </c>
      <c r="BR26" s="98"/>
      <c r="BS26" s="971"/>
      <c r="BT26" s="972"/>
      <c r="BU26" s="972"/>
      <c r="BV26" s="972"/>
      <c r="BW26" s="972"/>
      <c r="BX26" s="972"/>
      <c r="BY26" s="972"/>
      <c r="BZ26" s="972"/>
      <c r="CA26" s="972"/>
      <c r="CB26" s="972"/>
      <c r="CC26" s="972"/>
      <c r="CD26" s="972"/>
      <c r="CE26" s="972"/>
      <c r="CF26" s="972"/>
      <c r="CG26" s="987"/>
      <c r="CH26" s="968"/>
      <c r="CI26" s="969"/>
      <c r="CJ26" s="969"/>
      <c r="CK26" s="969"/>
      <c r="CL26" s="970"/>
      <c r="CM26" s="968"/>
      <c r="CN26" s="969"/>
      <c r="CO26" s="969"/>
      <c r="CP26" s="969"/>
      <c r="CQ26" s="970"/>
      <c r="CR26" s="968"/>
      <c r="CS26" s="969"/>
      <c r="CT26" s="969"/>
      <c r="CU26" s="969"/>
      <c r="CV26" s="970"/>
      <c r="CW26" s="968"/>
      <c r="CX26" s="969"/>
      <c r="CY26" s="969"/>
      <c r="CZ26" s="969"/>
      <c r="DA26" s="970"/>
      <c r="DB26" s="968"/>
      <c r="DC26" s="969"/>
      <c r="DD26" s="969"/>
      <c r="DE26" s="969"/>
      <c r="DF26" s="970"/>
      <c r="DG26" s="968"/>
      <c r="DH26" s="969"/>
      <c r="DI26" s="969"/>
      <c r="DJ26" s="969"/>
      <c r="DK26" s="970"/>
      <c r="DL26" s="968"/>
      <c r="DM26" s="969"/>
      <c r="DN26" s="969"/>
      <c r="DO26" s="969"/>
      <c r="DP26" s="970"/>
      <c r="DQ26" s="968"/>
      <c r="DR26" s="969"/>
      <c r="DS26" s="969"/>
      <c r="DT26" s="969"/>
      <c r="DU26" s="970"/>
      <c r="DV26" s="971"/>
      <c r="DW26" s="972"/>
      <c r="DX26" s="972"/>
      <c r="DY26" s="972"/>
      <c r="DZ26" s="973"/>
      <c r="EA26" s="89"/>
    </row>
    <row r="27" spans="1:131" ht="26.25" customHeight="1" thickBot="1" x14ac:dyDescent="0.2">
      <c r="A27" s="977"/>
      <c r="B27" s="978"/>
      <c r="C27" s="978"/>
      <c r="D27" s="978"/>
      <c r="E27" s="978"/>
      <c r="F27" s="978"/>
      <c r="G27" s="978"/>
      <c r="H27" s="978"/>
      <c r="I27" s="978"/>
      <c r="J27" s="978"/>
      <c r="K27" s="978"/>
      <c r="L27" s="978"/>
      <c r="M27" s="978"/>
      <c r="N27" s="978"/>
      <c r="O27" s="978"/>
      <c r="P27" s="979"/>
      <c r="Q27" s="963"/>
      <c r="R27" s="964"/>
      <c r="S27" s="964"/>
      <c r="T27" s="964"/>
      <c r="U27" s="965"/>
      <c r="V27" s="963"/>
      <c r="W27" s="964"/>
      <c r="X27" s="964"/>
      <c r="Y27" s="964"/>
      <c r="Z27" s="965"/>
      <c r="AA27" s="963"/>
      <c r="AB27" s="964"/>
      <c r="AC27" s="964"/>
      <c r="AD27" s="964"/>
      <c r="AE27" s="964"/>
      <c r="AF27" s="1028"/>
      <c r="AG27" s="984"/>
      <c r="AH27" s="984"/>
      <c r="AI27" s="984"/>
      <c r="AJ27" s="1029"/>
      <c r="AK27" s="964"/>
      <c r="AL27" s="964"/>
      <c r="AM27" s="964"/>
      <c r="AN27" s="964"/>
      <c r="AO27" s="965"/>
      <c r="AP27" s="963"/>
      <c r="AQ27" s="964"/>
      <c r="AR27" s="964"/>
      <c r="AS27" s="964"/>
      <c r="AT27" s="965"/>
      <c r="AU27" s="963"/>
      <c r="AV27" s="964"/>
      <c r="AW27" s="964"/>
      <c r="AX27" s="964"/>
      <c r="AY27" s="965"/>
      <c r="AZ27" s="963"/>
      <c r="BA27" s="964"/>
      <c r="BB27" s="964"/>
      <c r="BC27" s="964"/>
      <c r="BD27" s="965"/>
      <c r="BE27" s="963"/>
      <c r="BF27" s="964"/>
      <c r="BG27" s="964"/>
      <c r="BH27" s="964"/>
      <c r="BI27" s="967"/>
      <c r="BJ27" s="91"/>
      <c r="BK27" s="91"/>
      <c r="BL27" s="91"/>
      <c r="BM27" s="91"/>
      <c r="BN27" s="91"/>
      <c r="BO27" s="100"/>
      <c r="BP27" s="100"/>
      <c r="BQ27" s="97">
        <v>21</v>
      </c>
      <c r="BR27" s="98"/>
      <c r="BS27" s="971"/>
      <c r="BT27" s="972"/>
      <c r="BU27" s="972"/>
      <c r="BV27" s="972"/>
      <c r="BW27" s="972"/>
      <c r="BX27" s="972"/>
      <c r="BY27" s="972"/>
      <c r="BZ27" s="972"/>
      <c r="CA27" s="972"/>
      <c r="CB27" s="972"/>
      <c r="CC27" s="972"/>
      <c r="CD27" s="972"/>
      <c r="CE27" s="972"/>
      <c r="CF27" s="972"/>
      <c r="CG27" s="987"/>
      <c r="CH27" s="968"/>
      <c r="CI27" s="969"/>
      <c r="CJ27" s="969"/>
      <c r="CK27" s="969"/>
      <c r="CL27" s="970"/>
      <c r="CM27" s="968"/>
      <c r="CN27" s="969"/>
      <c r="CO27" s="969"/>
      <c r="CP27" s="969"/>
      <c r="CQ27" s="970"/>
      <c r="CR27" s="968"/>
      <c r="CS27" s="969"/>
      <c r="CT27" s="969"/>
      <c r="CU27" s="969"/>
      <c r="CV27" s="970"/>
      <c r="CW27" s="968"/>
      <c r="CX27" s="969"/>
      <c r="CY27" s="969"/>
      <c r="CZ27" s="969"/>
      <c r="DA27" s="970"/>
      <c r="DB27" s="968"/>
      <c r="DC27" s="969"/>
      <c r="DD27" s="969"/>
      <c r="DE27" s="969"/>
      <c r="DF27" s="970"/>
      <c r="DG27" s="968"/>
      <c r="DH27" s="969"/>
      <c r="DI27" s="969"/>
      <c r="DJ27" s="969"/>
      <c r="DK27" s="970"/>
      <c r="DL27" s="968"/>
      <c r="DM27" s="969"/>
      <c r="DN27" s="969"/>
      <c r="DO27" s="969"/>
      <c r="DP27" s="970"/>
      <c r="DQ27" s="968"/>
      <c r="DR27" s="969"/>
      <c r="DS27" s="969"/>
      <c r="DT27" s="969"/>
      <c r="DU27" s="970"/>
      <c r="DV27" s="971"/>
      <c r="DW27" s="972"/>
      <c r="DX27" s="972"/>
      <c r="DY27" s="972"/>
      <c r="DZ27" s="973"/>
      <c r="EA27" s="89"/>
    </row>
    <row r="28" spans="1:131" ht="26.25" customHeight="1" thickTop="1" x14ac:dyDescent="0.15">
      <c r="A28" s="101">
        <v>1</v>
      </c>
      <c r="B28" s="1015" t="s">
        <v>339</v>
      </c>
      <c r="C28" s="1016"/>
      <c r="D28" s="1016"/>
      <c r="E28" s="1016"/>
      <c r="F28" s="1016"/>
      <c r="G28" s="1016"/>
      <c r="H28" s="1016"/>
      <c r="I28" s="1016"/>
      <c r="J28" s="1016"/>
      <c r="K28" s="1016"/>
      <c r="L28" s="1016"/>
      <c r="M28" s="1016"/>
      <c r="N28" s="1016"/>
      <c r="O28" s="1016"/>
      <c r="P28" s="1017"/>
      <c r="Q28" s="1018">
        <v>926</v>
      </c>
      <c r="R28" s="1019"/>
      <c r="S28" s="1019"/>
      <c r="T28" s="1019"/>
      <c r="U28" s="1019"/>
      <c r="V28" s="1019">
        <v>924</v>
      </c>
      <c r="W28" s="1019"/>
      <c r="X28" s="1019"/>
      <c r="Y28" s="1019"/>
      <c r="Z28" s="1019"/>
      <c r="AA28" s="1019">
        <v>2</v>
      </c>
      <c r="AB28" s="1019"/>
      <c r="AC28" s="1019"/>
      <c r="AD28" s="1019"/>
      <c r="AE28" s="1020"/>
      <c r="AF28" s="1021">
        <v>2</v>
      </c>
      <c r="AG28" s="1019"/>
      <c r="AH28" s="1019"/>
      <c r="AI28" s="1019"/>
      <c r="AJ28" s="1022"/>
      <c r="AK28" s="1023">
        <v>98</v>
      </c>
      <c r="AL28" s="1024"/>
      <c r="AM28" s="1024"/>
      <c r="AN28" s="1024"/>
      <c r="AO28" s="1024"/>
      <c r="AP28" s="1024">
        <v>4</v>
      </c>
      <c r="AQ28" s="1024"/>
      <c r="AR28" s="1024"/>
      <c r="AS28" s="1024"/>
      <c r="AT28" s="1024"/>
      <c r="AU28" s="1024" t="s">
        <v>322</v>
      </c>
      <c r="AV28" s="1024"/>
      <c r="AW28" s="1024"/>
      <c r="AX28" s="1024"/>
      <c r="AY28" s="1024"/>
      <c r="AZ28" s="1025" t="s">
        <v>322</v>
      </c>
      <c r="BA28" s="1025"/>
      <c r="BB28" s="1025"/>
      <c r="BC28" s="1025"/>
      <c r="BD28" s="1025"/>
      <c r="BE28" s="1013"/>
      <c r="BF28" s="1013"/>
      <c r="BG28" s="1013"/>
      <c r="BH28" s="1013"/>
      <c r="BI28" s="1014"/>
      <c r="BJ28" s="91"/>
      <c r="BK28" s="91"/>
      <c r="BL28" s="91"/>
      <c r="BM28" s="91"/>
      <c r="BN28" s="91"/>
      <c r="BO28" s="100"/>
      <c r="BP28" s="100"/>
      <c r="BQ28" s="97">
        <v>22</v>
      </c>
      <c r="BR28" s="98"/>
      <c r="BS28" s="971"/>
      <c r="BT28" s="972"/>
      <c r="BU28" s="972"/>
      <c r="BV28" s="972"/>
      <c r="BW28" s="972"/>
      <c r="BX28" s="972"/>
      <c r="BY28" s="972"/>
      <c r="BZ28" s="972"/>
      <c r="CA28" s="972"/>
      <c r="CB28" s="972"/>
      <c r="CC28" s="972"/>
      <c r="CD28" s="972"/>
      <c r="CE28" s="972"/>
      <c r="CF28" s="972"/>
      <c r="CG28" s="987"/>
      <c r="CH28" s="968"/>
      <c r="CI28" s="969"/>
      <c r="CJ28" s="969"/>
      <c r="CK28" s="969"/>
      <c r="CL28" s="970"/>
      <c r="CM28" s="968"/>
      <c r="CN28" s="969"/>
      <c r="CO28" s="969"/>
      <c r="CP28" s="969"/>
      <c r="CQ28" s="970"/>
      <c r="CR28" s="968"/>
      <c r="CS28" s="969"/>
      <c r="CT28" s="969"/>
      <c r="CU28" s="969"/>
      <c r="CV28" s="970"/>
      <c r="CW28" s="968"/>
      <c r="CX28" s="969"/>
      <c r="CY28" s="969"/>
      <c r="CZ28" s="969"/>
      <c r="DA28" s="970"/>
      <c r="DB28" s="968"/>
      <c r="DC28" s="969"/>
      <c r="DD28" s="969"/>
      <c r="DE28" s="969"/>
      <c r="DF28" s="970"/>
      <c r="DG28" s="968"/>
      <c r="DH28" s="969"/>
      <c r="DI28" s="969"/>
      <c r="DJ28" s="969"/>
      <c r="DK28" s="970"/>
      <c r="DL28" s="968"/>
      <c r="DM28" s="969"/>
      <c r="DN28" s="969"/>
      <c r="DO28" s="969"/>
      <c r="DP28" s="970"/>
      <c r="DQ28" s="968"/>
      <c r="DR28" s="969"/>
      <c r="DS28" s="969"/>
      <c r="DT28" s="969"/>
      <c r="DU28" s="970"/>
      <c r="DV28" s="971"/>
      <c r="DW28" s="972"/>
      <c r="DX28" s="972"/>
      <c r="DY28" s="972"/>
      <c r="DZ28" s="973"/>
      <c r="EA28" s="89"/>
    </row>
    <row r="29" spans="1:131" ht="26.25" customHeight="1" x14ac:dyDescent="0.15">
      <c r="A29" s="101">
        <v>2</v>
      </c>
      <c r="B29" s="1001" t="s">
        <v>340</v>
      </c>
      <c r="C29" s="1002"/>
      <c r="D29" s="1002"/>
      <c r="E29" s="1002"/>
      <c r="F29" s="1002"/>
      <c r="G29" s="1002"/>
      <c r="H29" s="1002"/>
      <c r="I29" s="1002"/>
      <c r="J29" s="1002"/>
      <c r="K29" s="1002"/>
      <c r="L29" s="1002"/>
      <c r="M29" s="1002"/>
      <c r="N29" s="1002"/>
      <c r="O29" s="1002"/>
      <c r="P29" s="1003"/>
      <c r="Q29" s="1009">
        <v>714</v>
      </c>
      <c r="R29" s="1010"/>
      <c r="S29" s="1010"/>
      <c r="T29" s="1010"/>
      <c r="U29" s="1010"/>
      <c r="V29" s="1010">
        <v>700</v>
      </c>
      <c r="W29" s="1010"/>
      <c r="X29" s="1010"/>
      <c r="Y29" s="1010"/>
      <c r="Z29" s="1010"/>
      <c r="AA29" s="1010">
        <v>14</v>
      </c>
      <c r="AB29" s="1010"/>
      <c r="AC29" s="1010"/>
      <c r="AD29" s="1010"/>
      <c r="AE29" s="1011"/>
      <c r="AF29" s="1006">
        <v>14</v>
      </c>
      <c r="AG29" s="1007"/>
      <c r="AH29" s="1007"/>
      <c r="AI29" s="1007"/>
      <c r="AJ29" s="1008"/>
      <c r="AK29" s="951">
        <v>98</v>
      </c>
      <c r="AL29" s="942"/>
      <c r="AM29" s="942"/>
      <c r="AN29" s="942"/>
      <c r="AO29" s="942"/>
      <c r="AP29" s="942" t="s">
        <v>322</v>
      </c>
      <c r="AQ29" s="942"/>
      <c r="AR29" s="942"/>
      <c r="AS29" s="942"/>
      <c r="AT29" s="942"/>
      <c r="AU29" s="942" t="s">
        <v>322</v>
      </c>
      <c r="AV29" s="942"/>
      <c r="AW29" s="942"/>
      <c r="AX29" s="942"/>
      <c r="AY29" s="942"/>
      <c r="AZ29" s="1012" t="s">
        <v>322</v>
      </c>
      <c r="BA29" s="1012"/>
      <c r="BB29" s="1012"/>
      <c r="BC29" s="1012"/>
      <c r="BD29" s="1012"/>
      <c r="BE29" s="943"/>
      <c r="BF29" s="943"/>
      <c r="BG29" s="943"/>
      <c r="BH29" s="943"/>
      <c r="BI29" s="944"/>
      <c r="BJ29" s="91"/>
      <c r="BK29" s="91"/>
      <c r="BL29" s="91"/>
      <c r="BM29" s="91"/>
      <c r="BN29" s="91"/>
      <c r="BO29" s="100"/>
      <c r="BP29" s="100"/>
      <c r="BQ29" s="97">
        <v>23</v>
      </c>
      <c r="BR29" s="98"/>
      <c r="BS29" s="971"/>
      <c r="BT29" s="972"/>
      <c r="BU29" s="972"/>
      <c r="BV29" s="972"/>
      <c r="BW29" s="972"/>
      <c r="BX29" s="972"/>
      <c r="BY29" s="972"/>
      <c r="BZ29" s="972"/>
      <c r="CA29" s="972"/>
      <c r="CB29" s="972"/>
      <c r="CC29" s="972"/>
      <c r="CD29" s="972"/>
      <c r="CE29" s="972"/>
      <c r="CF29" s="972"/>
      <c r="CG29" s="987"/>
      <c r="CH29" s="968"/>
      <c r="CI29" s="969"/>
      <c r="CJ29" s="969"/>
      <c r="CK29" s="969"/>
      <c r="CL29" s="970"/>
      <c r="CM29" s="968"/>
      <c r="CN29" s="969"/>
      <c r="CO29" s="969"/>
      <c r="CP29" s="969"/>
      <c r="CQ29" s="970"/>
      <c r="CR29" s="968"/>
      <c r="CS29" s="969"/>
      <c r="CT29" s="969"/>
      <c r="CU29" s="969"/>
      <c r="CV29" s="970"/>
      <c r="CW29" s="968"/>
      <c r="CX29" s="969"/>
      <c r="CY29" s="969"/>
      <c r="CZ29" s="969"/>
      <c r="DA29" s="970"/>
      <c r="DB29" s="968"/>
      <c r="DC29" s="969"/>
      <c r="DD29" s="969"/>
      <c r="DE29" s="969"/>
      <c r="DF29" s="970"/>
      <c r="DG29" s="968"/>
      <c r="DH29" s="969"/>
      <c r="DI29" s="969"/>
      <c r="DJ29" s="969"/>
      <c r="DK29" s="970"/>
      <c r="DL29" s="968"/>
      <c r="DM29" s="969"/>
      <c r="DN29" s="969"/>
      <c r="DO29" s="969"/>
      <c r="DP29" s="970"/>
      <c r="DQ29" s="968"/>
      <c r="DR29" s="969"/>
      <c r="DS29" s="969"/>
      <c r="DT29" s="969"/>
      <c r="DU29" s="970"/>
      <c r="DV29" s="971"/>
      <c r="DW29" s="972"/>
      <c r="DX29" s="972"/>
      <c r="DY29" s="972"/>
      <c r="DZ29" s="973"/>
      <c r="EA29" s="89"/>
    </row>
    <row r="30" spans="1:131" ht="26.25" customHeight="1" x14ac:dyDescent="0.15">
      <c r="A30" s="101">
        <v>3</v>
      </c>
      <c r="B30" s="1001" t="s">
        <v>341</v>
      </c>
      <c r="C30" s="1002"/>
      <c r="D30" s="1002"/>
      <c r="E30" s="1002"/>
      <c r="F30" s="1002"/>
      <c r="G30" s="1002"/>
      <c r="H30" s="1002"/>
      <c r="I30" s="1002"/>
      <c r="J30" s="1002"/>
      <c r="K30" s="1002"/>
      <c r="L30" s="1002"/>
      <c r="M30" s="1002"/>
      <c r="N30" s="1002"/>
      <c r="O30" s="1002"/>
      <c r="P30" s="1003"/>
      <c r="Q30" s="1009">
        <v>124</v>
      </c>
      <c r="R30" s="1010"/>
      <c r="S30" s="1010"/>
      <c r="T30" s="1010"/>
      <c r="U30" s="1010"/>
      <c r="V30" s="1010">
        <v>124</v>
      </c>
      <c r="W30" s="1010"/>
      <c r="X30" s="1010"/>
      <c r="Y30" s="1010"/>
      <c r="Z30" s="1010"/>
      <c r="AA30" s="1010">
        <v>0</v>
      </c>
      <c r="AB30" s="1010"/>
      <c r="AC30" s="1010"/>
      <c r="AD30" s="1010"/>
      <c r="AE30" s="1011"/>
      <c r="AF30" s="1006">
        <v>0</v>
      </c>
      <c r="AG30" s="1007"/>
      <c r="AH30" s="1007"/>
      <c r="AI30" s="1007"/>
      <c r="AJ30" s="1008"/>
      <c r="AK30" s="951">
        <v>40</v>
      </c>
      <c r="AL30" s="942"/>
      <c r="AM30" s="942"/>
      <c r="AN30" s="942"/>
      <c r="AO30" s="942"/>
      <c r="AP30" s="942" t="s">
        <v>322</v>
      </c>
      <c r="AQ30" s="942"/>
      <c r="AR30" s="942"/>
      <c r="AS30" s="942"/>
      <c r="AT30" s="942"/>
      <c r="AU30" s="942" t="s">
        <v>322</v>
      </c>
      <c r="AV30" s="942"/>
      <c r="AW30" s="942"/>
      <c r="AX30" s="942"/>
      <c r="AY30" s="942"/>
      <c r="AZ30" s="1012" t="s">
        <v>322</v>
      </c>
      <c r="BA30" s="1012"/>
      <c r="BB30" s="1012"/>
      <c r="BC30" s="1012"/>
      <c r="BD30" s="1012"/>
      <c r="BE30" s="943"/>
      <c r="BF30" s="943"/>
      <c r="BG30" s="943"/>
      <c r="BH30" s="943"/>
      <c r="BI30" s="944"/>
      <c r="BJ30" s="91"/>
      <c r="BK30" s="91"/>
      <c r="BL30" s="91"/>
      <c r="BM30" s="91"/>
      <c r="BN30" s="91"/>
      <c r="BO30" s="100"/>
      <c r="BP30" s="100"/>
      <c r="BQ30" s="97">
        <v>24</v>
      </c>
      <c r="BR30" s="98"/>
      <c r="BS30" s="971"/>
      <c r="BT30" s="972"/>
      <c r="BU30" s="972"/>
      <c r="BV30" s="972"/>
      <c r="BW30" s="972"/>
      <c r="BX30" s="972"/>
      <c r="BY30" s="972"/>
      <c r="BZ30" s="972"/>
      <c r="CA30" s="972"/>
      <c r="CB30" s="972"/>
      <c r="CC30" s="972"/>
      <c r="CD30" s="972"/>
      <c r="CE30" s="972"/>
      <c r="CF30" s="972"/>
      <c r="CG30" s="987"/>
      <c r="CH30" s="968"/>
      <c r="CI30" s="969"/>
      <c r="CJ30" s="969"/>
      <c r="CK30" s="969"/>
      <c r="CL30" s="970"/>
      <c r="CM30" s="968"/>
      <c r="CN30" s="969"/>
      <c r="CO30" s="969"/>
      <c r="CP30" s="969"/>
      <c r="CQ30" s="970"/>
      <c r="CR30" s="968"/>
      <c r="CS30" s="969"/>
      <c r="CT30" s="969"/>
      <c r="CU30" s="969"/>
      <c r="CV30" s="970"/>
      <c r="CW30" s="968"/>
      <c r="CX30" s="969"/>
      <c r="CY30" s="969"/>
      <c r="CZ30" s="969"/>
      <c r="DA30" s="970"/>
      <c r="DB30" s="968"/>
      <c r="DC30" s="969"/>
      <c r="DD30" s="969"/>
      <c r="DE30" s="969"/>
      <c r="DF30" s="970"/>
      <c r="DG30" s="968"/>
      <c r="DH30" s="969"/>
      <c r="DI30" s="969"/>
      <c r="DJ30" s="969"/>
      <c r="DK30" s="970"/>
      <c r="DL30" s="968"/>
      <c r="DM30" s="969"/>
      <c r="DN30" s="969"/>
      <c r="DO30" s="969"/>
      <c r="DP30" s="970"/>
      <c r="DQ30" s="968"/>
      <c r="DR30" s="969"/>
      <c r="DS30" s="969"/>
      <c r="DT30" s="969"/>
      <c r="DU30" s="970"/>
      <c r="DV30" s="971"/>
      <c r="DW30" s="972"/>
      <c r="DX30" s="972"/>
      <c r="DY30" s="972"/>
      <c r="DZ30" s="973"/>
      <c r="EA30" s="89"/>
    </row>
    <row r="31" spans="1:131" ht="26.25" customHeight="1" x14ac:dyDescent="0.15">
      <c r="A31" s="101">
        <v>4</v>
      </c>
      <c r="B31" s="1001" t="s">
        <v>342</v>
      </c>
      <c r="C31" s="1002"/>
      <c r="D31" s="1002"/>
      <c r="E31" s="1002"/>
      <c r="F31" s="1002"/>
      <c r="G31" s="1002"/>
      <c r="H31" s="1002"/>
      <c r="I31" s="1002"/>
      <c r="J31" s="1002"/>
      <c r="K31" s="1002"/>
      <c r="L31" s="1002"/>
      <c r="M31" s="1002"/>
      <c r="N31" s="1002"/>
      <c r="O31" s="1002"/>
      <c r="P31" s="1003"/>
      <c r="Q31" s="1009">
        <v>259</v>
      </c>
      <c r="R31" s="1010"/>
      <c r="S31" s="1010"/>
      <c r="T31" s="1010"/>
      <c r="U31" s="1010"/>
      <c r="V31" s="1010">
        <v>258</v>
      </c>
      <c r="W31" s="1010"/>
      <c r="X31" s="1010"/>
      <c r="Y31" s="1010"/>
      <c r="Z31" s="1010"/>
      <c r="AA31" s="1010">
        <v>1</v>
      </c>
      <c r="AB31" s="1010"/>
      <c r="AC31" s="1010"/>
      <c r="AD31" s="1010"/>
      <c r="AE31" s="1011"/>
      <c r="AF31" s="1006">
        <v>1</v>
      </c>
      <c r="AG31" s="1007"/>
      <c r="AH31" s="1007"/>
      <c r="AI31" s="1007"/>
      <c r="AJ31" s="1008"/>
      <c r="AK31" s="951">
        <v>88</v>
      </c>
      <c r="AL31" s="942"/>
      <c r="AM31" s="942"/>
      <c r="AN31" s="942"/>
      <c r="AO31" s="942"/>
      <c r="AP31" s="942" t="s">
        <v>322</v>
      </c>
      <c r="AQ31" s="942"/>
      <c r="AR31" s="942"/>
      <c r="AS31" s="942"/>
      <c r="AT31" s="942"/>
      <c r="AU31" s="942" t="s">
        <v>322</v>
      </c>
      <c r="AV31" s="942"/>
      <c r="AW31" s="942"/>
      <c r="AX31" s="942"/>
      <c r="AY31" s="942"/>
      <c r="AZ31" s="1012" t="s">
        <v>322</v>
      </c>
      <c r="BA31" s="1012"/>
      <c r="BB31" s="1012"/>
      <c r="BC31" s="1012"/>
      <c r="BD31" s="1012"/>
      <c r="BE31" s="943"/>
      <c r="BF31" s="943"/>
      <c r="BG31" s="943"/>
      <c r="BH31" s="943"/>
      <c r="BI31" s="944"/>
      <c r="BJ31" s="91"/>
      <c r="BK31" s="91"/>
      <c r="BL31" s="91"/>
      <c r="BM31" s="91"/>
      <c r="BN31" s="91"/>
      <c r="BO31" s="100"/>
      <c r="BP31" s="100"/>
      <c r="BQ31" s="97">
        <v>25</v>
      </c>
      <c r="BR31" s="98"/>
      <c r="BS31" s="971"/>
      <c r="BT31" s="972"/>
      <c r="BU31" s="972"/>
      <c r="BV31" s="972"/>
      <c r="BW31" s="972"/>
      <c r="BX31" s="972"/>
      <c r="BY31" s="972"/>
      <c r="BZ31" s="972"/>
      <c r="CA31" s="972"/>
      <c r="CB31" s="972"/>
      <c r="CC31" s="972"/>
      <c r="CD31" s="972"/>
      <c r="CE31" s="972"/>
      <c r="CF31" s="972"/>
      <c r="CG31" s="987"/>
      <c r="CH31" s="968"/>
      <c r="CI31" s="969"/>
      <c r="CJ31" s="969"/>
      <c r="CK31" s="969"/>
      <c r="CL31" s="970"/>
      <c r="CM31" s="968"/>
      <c r="CN31" s="969"/>
      <c r="CO31" s="969"/>
      <c r="CP31" s="969"/>
      <c r="CQ31" s="970"/>
      <c r="CR31" s="968"/>
      <c r="CS31" s="969"/>
      <c r="CT31" s="969"/>
      <c r="CU31" s="969"/>
      <c r="CV31" s="970"/>
      <c r="CW31" s="968"/>
      <c r="CX31" s="969"/>
      <c r="CY31" s="969"/>
      <c r="CZ31" s="969"/>
      <c r="DA31" s="970"/>
      <c r="DB31" s="968"/>
      <c r="DC31" s="969"/>
      <c r="DD31" s="969"/>
      <c r="DE31" s="969"/>
      <c r="DF31" s="970"/>
      <c r="DG31" s="968"/>
      <c r="DH31" s="969"/>
      <c r="DI31" s="969"/>
      <c r="DJ31" s="969"/>
      <c r="DK31" s="970"/>
      <c r="DL31" s="968"/>
      <c r="DM31" s="969"/>
      <c r="DN31" s="969"/>
      <c r="DO31" s="969"/>
      <c r="DP31" s="970"/>
      <c r="DQ31" s="968"/>
      <c r="DR31" s="969"/>
      <c r="DS31" s="969"/>
      <c r="DT31" s="969"/>
      <c r="DU31" s="970"/>
      <c r="DV31" s="971"/>
      <c r="DW31" s="972"/>
      <c r="DX31" s="972"/>
      <c r="DY31" s="972"/>
      <c r="DZ31" s="973"/>
      <c r="EA31" s="89"/>
    </row>
    <row r="32" spans="1:131" ht="26.25" customHeight="1" x14ac:dyDescent="0.15">
      <c r="A32" s="101">
        <v>5</v>
      </c>
      <c r="B32" s="1001" t="s">
        <v>343</v>
      </c>
      <c r="C32" s="1002"/>
      <c r="D32" s="1002"/>
      <c r="E32" s="1002"/>
      <c r="F32" s="1002"/>
      <c r="G32" s="1002"/>
      <c r="H32" s="1002"/>
      <c r="I32" s="1002"/>
      <c r="J32" s="1002"/>
      <c r="K32" s="1002"/>
      <c r="L32" s="1002"/>
      <c r="M32" s="1002"/>
      <c r="N32" s="1002"/>
      <c r="O32" s="1002"/>
      <c r="P32" s="1003"/>
      <c r="Q32" s="1009">
        <v>165</v>
      </c>
      <c r="R32" s="1010"/>
      <c r="S32" s="1010"/>
      <c r="T32" s="1010"/>
      <c r="U32" s="1010"/>
      <c r="V32" s="1010">
        <v>244</v>
      </c>
      <c r="W32" s="1010"/>
      <c r="X32" s="1010"/>
      <c r="Y32" s="1010"/>
      <c r="Z32" s="1010"/>
      <c r="AA32" s="1010">
        <v>-79</v>
      </c>
      <c r="AB32" s="1010"/>
      <c r="AC32" s="1010"/>
      <c r="AD32" s="1010"/>
      <c r="AE32" s="1011"/>
      <c r="AF32" s="1006">
        <v>212</v>
      </c>
      <c r="AG32" s="1007"/>
      <c r="AH32" s="1007"/>
      <c r="AI32" s="1007"/>
      <c r="AJ32" s="1008"/>
      <c r="AK32" s="951" t="s">
        <v>322</v>
      </c>
      <c r="AL32" s="942"/>
      <c r="AM32" s="942"/>
      <c r="AN32" s="942"/>
      <c r="AO32" s="942"/>
      <c r="AP32" s="942">
        <v>284</v>
      </c>
      <c r="AQ32" s="942"/>
      <c r="AR32" s="942"/>
      <c r="AS32" s="942"/>
      <c r="AT32" s="942"/>
      <c r="AU32" s="942" t="s">
        <v>322</v>
      </c>
      <c r="AV32" s="942"/>
      <c r="AW32" s="942"/>
      <c r="AX32" s="942"/>
      <c r="AY32" s="942"/>
      <c r="AZ32" s="1012" t="s">
        <v>322</v>
      </c>
      <c r="BA32" s="1012"/>
      <c r="BB32" s="1012"/>
      <c r="BC32" s="1012"/>
      <c r="BD32" s="1012"/>
      <c r="BE32" s="943" t="s">
        <v>344</v>
      </c>
      <c r="BF32" s="943"/>
      <c r="BG32" s="943"/>
      <c r="BH32" s="943"/>
      <c r="BI32" s="944"/>
      <c r="BJ32" s="91"/>
      <c r="BK32" s="91"/>
      <c r="BL32" s="91"/>
      <c r="BM32" s="91"/>
      <c r="BN32" s="91"/>
      <c r="BO32" s="100"/>
      <c r="BP32" s="100"/>
      <c r="BQ32" s="97">
        <v>26</v>
      </c>
      <c r="BR32" s="98"/>
      <c r="BS32" s="971"/>
      <c r="BT32" s="972"/>
      <c r="BU32" s="972"/>
      <c r="BV32" s="972"/>
      <c r="BW32" s="972"/>
      <c r="BX32" s="972"/>
      <c r="BY32" s="972"/>
      <c r="BZ32" s="972"/>
      <c r="CA32" s="972"/>
      <c r="CB32" s="972"/>
      <c r="CC32" s="972"/>
      <c r="CD32" s="972"/>
      <c r="CE32" s="972"/>
      <c r="CF32" s="972"/>
      <c r="CG32" s="987"/>
      <c r="CH32" s="968"/>
      <c r="CI32" s="969"/>
      <c r="CJ32" s="969"/>
      <c r="CK32" s="969"/>
      <c r="CL32" s="970"/>
      <c r="CM32" s="968"/>
      <c r="CN32" s="969"/>
      <c r="CO32" s="969"/>
      <c r="CP32" s="969"/>
      <c r="CQ32" s="970"/>
      <c r="CR32" s="968"/>
      <c r="CS32" s="969"/>
      <c r="CT32" s="969"/>
      <c r="CU32" s="969"/>
      <c r="CV32" s="970"/>
      <c r="CW32" s="968"/>
      <c r="CX32" s="969"/>
      <c r="CY32" s="969"/>
      <c r="CZ32" s="969"/>
      <c r="DA32" s="970"/>
      <c r="DB32" s="968"/>
      <c r="DC32" s="969"/>
      <c r="DD32" s="969"/>
      <c r="DE32" s="969"/>
      <c r="DF32" s="970"/>
      <c r="DG32" s="968"/>
      <c r="DH32" s="969"/>
      <c r="DI32" s="969"/>
      <c r="DJ32" s="969"/>
      <c r="DK32" s="970"/>
      <c r="DL32" s="968"/>
      <c r="DM32" s="969"/>
      <c r="DN32" s="969"/>
      <c r="DO32" s="969"/>
      <c r="DP32" s="970"/>
      <c r="DQ32" s="968"/>
      <c r="DR32" s="969"/>
      <c r="DS32" s="969"/>
      <c r="DT32" s="969"/>
      <c r="DU32" s="970"/>
      <c r="DV32" s="971"/>
      <c r="DW32" s="972"/>
      <c r="DX32" s="972"/>
      <c r="DY32" s="972"/>
      <c r="DZ32" s="973"/>
      <c r="EA32" s="89"/>
    </row>
    <row r="33" spans="1:131" ht="26.25" customHeight="1" x14ac:dyDescent="0.15">
      <c r="A33" s="101">
        <v>6</v>
      </c>
      <c r="B33" s="1001" t="s">
        <v>345</v>
      </c>
      <c r="C33" s="1002"/>
      <c r="D33" s="1002"/>
      <c r="E33" s="1002"/>
      <c r="F33" s="1002"/>
      <c r="G33" s="1002"/>
      <c r="H33" s="1002"/>
      <c r="I33" s="1002"/>
      <c r="J33" s="1002"/>
      <c r="K33" s="1002"/>
      <c r="L33" s="1002"/>
      <c r="M33" s="1002"/>
      <c r="N33" s="1002"/>
      <c r="O33" s="1002"/>
      <c r="P33" s="1003"/>
      <c r="Q33" s="1009">
        <v>109</v>
      </c>
      <c r="R33" s="1010"/>
      <c r="S33" s="1010"/>
      <c r="T33" s="1010"/>
      <c r="U33" s="1010"/>
      <c r="V33" s="1010">
        <v>106</v>
      </c>
      <c r="W33" s="1010"/>
      <c r="X33" s="1010"/>
      <c r="Y33" s="1010"/>
      <c r="Z33" s="1010"/>
      <c r="AA33" s="1010">
        <v>3</v>
      </c>
      <c r="AB33" s="1010"/>
      <c r="AC33" s="1010"/>
      <c r="AD33" s="1010"/>
      <c r="AE33" s="1011"/>
      <c r="AF33" s="1006">
        <v>3</v>
      </c>
      <c r="AG33" s="1007"/>
      <c r="AH33" s="1007"/>
      <c r="AI33" s="1007"/>
      <c r="AJ33" s="1008"/>
      <c r="AK33" s="951">
        <v>6</v>
      </c>
      <c r="AL33" s="942"/>
      <c r="AM33" s="942"/>
      <c r="AN33" s="942"/>
      <c r="AO33" s="942"/>
      <c r="AP33" s="942">
        <v>219</v>
      </c>
      <c r="AQ33" s="942"/>
      <c r="AR33" s="942"/>
      <c r="AS33" s="942"/>
      <c r="AT33" s="942"/>
      <c r="AU33" s="942">
        <v>109</v>
      </c>
      <c r="AV33" s="942"/>
      <c r="AW33" s="942"/>
      <c r="AX33" s="942"/>
      <c r="AY33" s="942"/>
      <c r="AZ33" s="1012" t="s">
        <v>322</v>
      </c>
      <c r="BA33" s="1012"/>
      <c r="BB33" s="1012"/>
      <c r="BC33" s="1012"/>
      <c r="BD33" s="1012"/>
      <c r="BE33" s="943" t="s">
        <v>346</v>
      </c>
      <c r="BF33" s="943"/>
      <c r="BG33" s="943"/>
      <c r="BH33" s="943"/>
      <c r="BI33" s="944"/>
      <c r="BJ33" s="91"/>
      <c r="BK33" s="91"/>
      <c r="BL33" s="91"/>
      <c r="BM33" s="91"/>
      <c r="BN33" s="91"/>
      <c r="BO33" s="100"/>
      <c r="BP33" s="100"/>
      <c r="BQ33" s="97">
        <v>27</v>
      </c>
      <c r="BR33" s="98"/>
      <c r="BS33" s="971"/>
      <c r="BT33" s="972"/>
      <c r="BU33" s="972"/>
      <c r="BV33" s="972"/>
      <c r="BW33" s="972"/>
      <c r="BX33" s="972"/>
      <c r="BY33" s="972"/>
      <c r="BZ33" s="972"/>
      <c r="CA33" s="972"/>
      <c r="CB33" s="972"/>
      <c r="CC33" s="972"/>
      <c r="CD33" s="972"/>
      <c r="CE33" s="972"/>
      <c r="CF33" s="972"/>
      <c r="CG33" s="987"/>
      <c r="CH33" s="968"/>
      <c r="CI33" s="969"/>
      <c r="CJ33" s="969"/>
      <c r="CK33" s="969"/>
      <c r="CL33" s="970"/>
      <c r="CM33" s="968"/>
      <c r="CN33" s="969"/>
      <c r="CO33" s="969"/>
      <c r="CP33" s="969"/>
      <c r="CQ33" s="970"/>
      <c r="CR33" s="968"/>
      <c r="CS33" s="969"/>
      <c r="CT33" s="969"/>
      <c r="CU33" s="969"/>
      <c r="CV33" s="970"/>
      <c r="CW33" s="968"/>
      <c r="CX33" s="969"/>
      <c r="CY33" s="969"/>
      <c r="CZ33" s="969"/>
      <c r="DA33" s="970"/>
      <c r="DB33" s="968"/>
      <c r="DC33" s="969"/>
      <c r="DD33" s="969"/>
      <c r="DE33" s="969"/>
      <c r="DF33" s="970"/>
      <c r="DG33" s="968"/>
      <c r="DH33" s="969"/>
      <c r="DI33" s="969"/>
      <c r="DJ33" s="969"/>
      <c r="DK33" s="970"/>
      <c r="DL33" s="968"/>
      <c r="DM33" s="969"/>
      <c r="DN33" s="969"/>
      <c r="DO33" s="969"/>
      <c r="DP33" s="970"/>
      <c r="DQ33" s="968"/>
      <c r="DR33" s="969"/>
      <c r="DS33" s="969"/>
      <c r="DT33" s="969"/>
      <c r="DU33" s="970"/>
      <c r="DV33" s="971"/>
      <c r="DW33" s="972"/>
      <c r="DX33" s="972"/>
      <c r="DY33" s="972"/>
      <c r="DZ33" s="973"/>
      <c r="EA33" s="89"/>
    </row>
    <row r="34" spans="1:131" ht="26.25" customHeight="1" x14ac:dyDescent="0.15">
      <c r="A34" s="101">
        <v>7</v>
      </c>
      <c r="B34" s="1001" t="s">
        <v>347</v>
      </c>
      <c r="C34" s="1002"/>
      <c r="D34" s="1002"/>
      <c r="E34" s="1002"/>
      <c r="F34" s="1002"/>
      <c r="G34" s="1002"/>
      <c r="H34" s="1002"/>
      <c r="I34" s="1002"/>
      <c r="J34" s="1002"/>
      <c r="K34" s="1002"/>
      <c r="L34" s="1002"/>
      <c r="M34" s="1002"/>
      <c r="N34" s="1002"/>
      <c r="O34" s="1002"/>
      <c r="P34" s="1003"/>
      <c r="Q34" s="1009">
        <v>491</v>
      </c>
      <c r="R34" s="1010"/>
      <c r="S34" s="1010"/>
      <c r="T34" s="1010"/>
      <c r="U34" s="1010"/>
      <c r="V34" s="1010">
        <v>489</v>
      </c>
      <c r="W34" s="1010"/>
      <c r="X34" s="1010"/>
      <c r="Y34" s="1010"/>
      <c r="Z34" s="1010"/>
      <c r="AA34" s="1010">
        <v>2</v>
      </c>
      <c r="AB34" s="1010"/>
      <c r="AC34" s="1010"/>
      <c r="AD34" s="1010"/>
      <c r="AE34" s="1011"/>
      <c r="AF34" s="1006">
        <v>2</v>
      </c>
      <c r="AG34" s="1007"/>
      <c r="AH34" s="1007"/>
      <c r="AI34" s="1007"/>
      <c r="AJ34" s="1008"/>
      <c r="AK34" s="951">
        <v>187</v>
      </c>
      <c r="AL34" s="942"/>
      <c r="AM34" s="942"/>
      <c r="AN34" s="942"/>
      <c r="AO34" s="942"/>
      <c r="AP34" s="942">
        <v>1572</v>
      </c>
      <c r="AQ34" s="942"/>
      <c r="AR34" s="942"/>
      <c r="AS34" s="942"/>
      <c r="AT34" s="942"/>
      <c r="AU34" s="942">
        <v>786</v>
      </c>
      <c r="AV34" s="942"/>
      <c r="AW34" s="942"/>
      <c r="AX34" s="942"/>
      <c r="AY34" s="942"/>
      <c r="AZ34" s="1012" t="s">
        <v>322</v>
      </c>
      <c r="BA34" s="1012"/>
      <c r="BB34" s="1012"/>
      <c r="BC34" s="1012"/>
      <c r="BD34" s="1012"/>
      <c r="BE34" s="943" t="s">
        <v>346</v>
      </c>
      <c r="BF34" s="943"/>
      <c r="BG34" s="943"/>
      <c r="BH34" s="943"/>
      <c r="BI34" s="944"/>
      <c r="BJ34" s="91"/>
      <c r="BK34" s="91"/>
      <c r="BL34" s="91"/>
      <c r="BM34" s="91"/>
      <c r="BN34" s="91"/>
      <c r="BO34" s="100"/>
      <c r="BP34" s="100"/>
      <c r="BQ34" s="97">
        <v>28</v>
      </c>
      <c r="BR34" s="98"/>
      <c r="BS34" s="971"/>
      <c r="BT34" s="972"/>
      <c r="BU34" s="972"/>
      <c r="BV34" s="972"/>
      <c r="BW34" s="972"/>
      <c r="BX34" s="972"/>
      <c r="BY34" s="972"/>
      <c r="BZ34" s="972"/>
      <c r="CA34" s="972"/>
      <c r="CB34" s="972"/>
      <c r="CC34" s="972"/>
      <c r="CD34" s="972"/>
      <c r="CE34" s="972"/>
      <c r="CF34" s="972"/>
      <c r="CG34" s="987"/>
      <c r="CH34" s="968"/>
      <c r="CI34" s="969"/>
      <c r="CJ34" s="969"/>
      <c r="CK34" s="969"/>
      <c r="CL34" s="970"/>
      <c r="CM34" s="968"/>
      <c r="CN34" s="969"/>
      <c r="CO34" s="969"/>
      <c r="CP34" s="969"/>
      <c r="CQ34" s="970"/>
      <c r="CR34" s="968"/>
      <c r="CS34" s="969"/>
      <c r="CT34" s="969"/>
      <c r="CU34" s="969"/>
      <c r="CV34" s="970"/>
      <c r="CW34" s="968"/>
      <c r="CX34" s="969"/>
      <c r="CY34" s="969"/>
      <c r="CZ34" s="969"/>
      <c r="DA34" s="970"/>
      <c r="DB34" s="968"/>
      <c r="DC34" s="969"/>
      <c r="DD34" s="969"/>
      <c r="DE34" s="969"/>
      <c r="DF34" s="970"/>
      <c r="DG34" s="968"/>
      <c r="DH34" s="969"/>
      <c r="DI34" s="969"/>
      <c r="DJ34" s="969"/>
      <c r="DK34" s="970"/>
      <c r="DL34" s="968"/>
      <c r="DM34" s="969"/>
      <c r="DN34" s="969"/>
      <c r="DO34" s="969"/>
      <c r="DP34" s="970"/>
      <c r="DQ34" s="968"/>
      <c r="DR34" s="969"/>
      <c r="DS34" s="969"/>
      <c r="DT34" s="969"/>
      <c r="DU34" s="970"/>
      <c r="DV34" s="971"/>
      <c r="DW34" s="972"/>
      <c r="DX34" s="972"/>
      <c r="DY34" s="972"/>
      <c r="DZ34" s="973"/>
      <c r="EA34" s="89"/>
    </row>
    <row r="35" spans="1:131" ht="26.25" customHeight="1" x14ac:dyDescent="0.15">
      <c r="A35" s="101">
        <v>8</v>
      </c>
      <c r="B35" s="1001" t="s">
        <v>348</v>
      </c>
      <c r="C35" s="1002"/>
      <c r="D35" s="1002"/>
      <c r="E35" s="1002"/>
      <c r="F35" s="1002"/>
      <c r="G35" s="1002"/>
      <c r="H35" s="1002"/>
      <c r="I35" s="1002"/>
      <c r="J35" s="1002"/>
      <c r="K35" s="1002"/>
      <c r="L35" s="1002"/>
      <c r="M35" s="1002"/>
      <c r="N35" s="1002"/>
      <c r="O35" s="1002"/>
      <c r="P35" s="1003"/>
      <c r="Q35" s="1009">
        <v>111</v>
      </c>
      <c r="R35" s="1010"/>
      <c r="S35" s="1010"/>
      <c r="T35" s="1010"/>
      <c r="U35" s="1010"/>
      <c r="V35" s="1010">
        <v>110</v>
      </c>
      <c r="W35" s="1010"/>
      <c r="X35" s="1010"/>
      <c r="Y35" s="1010"/>
      <c r="Z35" s="1010"/>
      <c r="AA35" s="1010">
        <v>1</v>
      </c>
      <c r="AB35" s="1010"/>
      <c r="AC35" s="1010"/>
      <c r="AD35" s="1010"/>
      <c r="AE35" s="1011"/>
      <c r="AF35" s="1006">
        <v>1896</v>
      </c>
      <c r="AG35" s="1007"/>
      <c r="AH35" s="1007"/>
      <c r="AI35" s="1007"/>
      <c r="AJ35" s="1008"/>
      <c r="AK35" s="951">
        <v>0</v>
      </c>
      <c r="AL35" s="942"/>
      <c r="AM35" s="942"/>
      <c r="AN35" s="942"/>
      <c r="AO35" s="942"/>
      <c r="AP35" s="942">
        <v>155</v>
      </c>
      <c r="AQ35" s="942"/>
      <c r="AR35" s="942"/>
      <c r="AS35" s="942"/>
      <c r="AT35" s="942"/>
      <c r="AU35" s="942" t="s">
        <v>322</v>
      </c>
      <c r="AV35" s="942"/>
      <c r="AW35" s="942"/>
      <c r="AX35" s="942"/>
      <c r="AY35" s="942"/>
      <c r="AZ35" s="1012" t="s">
        <v>322</v>
      </c>
      <c r="BA35" s="1012"/>
      <c r="BB35" s="1012"/>
      <c r="BC35" s="1012"/>
      <c r="BD35" s="1012"/>
      <c r="BE35" s="943" t="s">
        <v>346</v>
      </c>
      <c r="BF35" s="943"/>
      <c r="BG35" s="943"/>
      <c r="BH35" s="943"/>
      <c r="BI35" s="944"/>
      <c r="BJ35" s="91"/>
      <c r="BK35" s="91"/>
      <c r="BL35" s="91"/>
      <c r="BM35" s="91"/>
      <c r="BN35" s="91"/>
      <c r="BO35" s="100"/>
      <c r="BP35" s="100"/>
      <c r="BQ35" s="97">
        <v>29</v>
      </c>
      <c r="BR35" s="98"/>
      <c r="BS35" s="971"/>
      <c r="BT35" s="972"/>
      <c r="BU35" s="972"/>
      <c r="BV35" s="972"/>
      <c r="BW35" s="972"/>
      <c r="BX35" s="972"/>
      <c r="BY35" s="972"/>
      <c r="BZ35" s="972"/>
      <c r="CA35" s="972"/>
      <c r="CB35" s="972"/>
      <c r="CC35" s="972"/>
      <c r="CD35" s="972"/>
      <c r="CE35" s="972"/>
      <c r="CF35" s="972"/>
      <c r="CG35" s="987"/>
      <c r="CH35" s="968"/>
      <c r="CI35" s="969"/>
      <c r="CJ35" s="969"/>
      <c r="CK35" s="969"/>
      <c r="CL35" s="970"/>
      <c r="CM35" s="968"/>
      <c r="CN35" s="969"/>
      <c r="CO35" s="969"/>
      <c r="CP35" s="969"/>
      <c r="CQ35" s="970"/>
      <c r="CR35" s="968"/>
      <c r="CS35" s="969"/>
      <c r="CT35" s="969"/>
      <c r="CU35" s="969"/>
      <c r="CV35" s="970"/>
      <c r="CW35" s="968"/>
      <c r="CX35" s="969"/>
      <c r="CY35" s="969"/>
      <c r="CZ35" s="969"/>
      <c r="DA35" s="970"/>
      <c r="DB35" s="968"/>
      <c r="DC35" s="969"/>
      <c r="DD35" s="969"/>
      <c r="DE35" s="969"/>
      <c r="DF35" s="970"/>
      <c r="DG35" s="968"/>
      <c r="DH35" s="969"/>
      <c r="DI35" s="969"/>
      <c r="DJ35" s="969"/>
      <c r="DK35" s="970"/>
      <c r="DL35" s="968"/>
      <c r="DM35" s="969"/>
      <c r="DN35" s="969"/>
      <c r="DO35" s="969"/>
      <c r="DP35" s="970"/>
      <c r="DQ35" s="968"/>
      <c r="DR35" s="969"/>
      <c r="DS35" s="969"/>
      <c r="DT35" s="969"/>
      <c r="DU35" s="970"/>
      <c r="DV35" s="971"/>
      <c r="DW35" s="972"/>
      <c r="DX35" s="972"/>
      <c r="DY35" s="972"/>
      <c r="DZ35" s="973"/>
      <c r="EA35" s="89"/>
    </row>
    <row r="36" spans="1:131" ht="26.25" customHeight="1" x14ac:dyDescent="0.15">
      <c r="A36" s="101">
        <v>9</v>
      </c>
      <c r="B36" s="1001"/>
      <c r="C36" s="1002"/>
      <c r="D36" s="1002"/>
      <c r="E36" s="1002"/>
      <c r="F36" s="1002"/>
      <c r="G36" s="1002"/>
      <c r="H36" s="1002"/>
      <c r="I36" s="1002"/>
      <c r="J36" s="1002"/>
      <c r="K36" s="1002"/>
      <c r="L36" s="1002"/>
      <c r="M36" s="1002"/>
      <c r="N36" s="1002"/>
      <c r="O36" s="1002"/>
      <c r="P36" s="1003"/>
      <c r="Q36" s="1009"/>
      <c r="R36" s="1010"/>
      <c r="S36" s="1010"/>
      <c r="T36" s="1010"/>
      <c r="U36" s="1010"/>
      <c r="V36" s="1010"/>
      <c r="W36" s="1010"/>
      <c r="X36" s="1010"/>
      <c r="Y36" s="1010"/>
      <c r="Z36" s="1010"/>
      <c r="AA36" s="1010"/>
      <c r="AB36" s="1010"/>
      <c r="AC36" s="1010"/>
      <c r="AD36" s="1010"/>
      <c r="AE36" s="1011"/>
      <c r="AF36" s="1006"/>
      <c r="AG36" s="1007"/>
      <c r="AH36" s="1007"/>
      <c r="AI36" s="1007"/>
      <c r="AJ36" s="1008"/>
      <c r="AK36" s="951"/>
      <c r="AL36" s="942"/>
      <c r="AM36" s="942"/>
      <c r="AN36" s="942"/>
      <c r="AO36" s="942"/>
      <c r="AP36" s="942"/>
      <c r="AQ36" s="942"/>
      <c r="AR36" s="942"/>
      <c r="AS36" s="942"/>
      <c r="AT36" s="942"/>
      <c r="AU36" s="942"/>
      <c r="AV36" s="942"/>
      <c r="AW36" s="942"/>
      <c r="AX36" s="942"/>
      <c r="AY36" s="942"/>
      <c r="AZ36" s="1012"/>
      <c r="BA36" s="1012"/>
      <c r="BB36" s="1012"/>
      <c r="BC36" s="1012"/>
      <c r="BD36" s="1012"/>
      <c r="BE36" s="943"/>
      <c r="BF36" s="943"/>
      <c r="BG36" s="943"/>
      <c r="BH36" s="943"/>
      <c r="BI36" s="944"/>
      <c r="BJ36" s="91"/>
      <c r="BK36" s="91"/>
      <c r="BL36" s="91"/>
      <c r="BM36" s="91"/>
      <c r="BN36" s="91"/>
      <c r="BO36" s="100"/>
      <c r="BP36" s="100"/>
      <c r="BQ36" s="97">
        <v>30</v>
      </c>
      <c r="BR36" s="98"/>
      <c r="BS36" s="971"/>
      <c r="BT36" s="972"/>
      <c r="BU36" s="972"/>
      <c r="BV36" s="972"/>
      <c r="BW36" s="972"/>
      <c r="BX36" s="972"/>
      <c r="BY36" s="972"/>
      <c r="BZ36" s="972"/>
      <c r="CA36" s="972"/>
      <c r="CB36" s="972"/>
      <c r="CC36" s="972"/>
      <c r="CD36" s="972"/>
      <c r="CE36" s="972"/>
      <c r="CF36" s="972"/>
      <c r="CG36" s="987"/>
      <c r="CH36" s="968"/>
      <c r="CI36" s="969"/>
      <c r="CJ36" s="969"/>
      <c r="CK36" s="969"/>
      <c r="CL36" s="970"/>
      <c r="CM36" s="968"/>
      <c r="CN36" s="969"/>
      <c r="CO36" s="969"/>
      <c r="CP36" s="969"/>
      <c r="CQ36" s="970"/>
      <c r="CR36" s="968"/>
      <c r="CS36" s="969"/>
      <c r="CT36" s="969"/>
      <c r="CU36" s="969"/>
      <c r="CV36" s="970"/>
      <c r="CW36" s="968"/>
      <c r="CX36" s="969"/>
      <c r="CY36" s="969"/>
      <c r="CZ36" s="969"/>
      <c r="DA36" s="970"/>
      <c r="DB36" s="968"/>
      <c r="DC36" s="969"/>
      <c r="DD36" s="969"/>
      <c r="DE36" s="969"/>
      <c r="DF36" s="970"/>
      <c r="DG36" s="968"/>
      <c r="DH36" s="969"/>
      <c r="DI36" s="969"/>
      <c r="DJ36" s="969"/>
      <c r="DK36" s="970"/>
      <c r="DL36" s="968"/>
      <c r="DM36" s="969"/>
      <c r="DN36" s="969"/>
      <c r="DO36" s="969"/>
      <c r="DP36" s="970"/>
      <c r="DQ36" s="968"/>
      <c r="DR36" s="969"/>
      <c r="DS36" s="969"/>
      <c r="DT36" s="969"/>
      <c r="DU36" s="970"/>
      <c r="DV36" s="971"/>
      <c r="DW36" s="972"/>
      <c r="DX36" s="972"/>
      <c r="DY36" s="972"/>
      <c r="DZ36" s="973"/>
      <c r="EA36" s="89"/>
    </row>
    <row r="37" spans="1:131" ht="26.25" customHeight="1" x14ac:dyDescent="0.15">
      <c r="A37" s="101">
        <v>10</v>
      </c>
      <c r="B37" s="1001"/>
      <c r="C37" s="1002"/>
      <c r="D37" s="1002"/>
      <c r="E37" s="1002"/>
      <c r="F37" s="1002"/>
      <c r="G37" s="1002"/>
      <c r="H37" s="1002"/>
      <c r="I37" s="1002"/>
      <c r="J37" s="1002"/>
      <c r="K37" s="1002"/>
      <c r="L37" s="1002"/>
      <c r="M37" s="1002"/>
      <c r="N37" s="1002"/>
      <c r="O37" s="1002"/>
      <c r="P37" s="1003"/>
      <c r="Q37" s="1009"/>
      <c r="R37" s="1010"/>
      <c r="S37" s="1010"/>
      <c r="T37" s="1010"/>
      <c r="U37" s="1010"/>
      <c r="V37" s="1010"/>
      <c r="W37" s="1010"/>
      <c r="X37" s="1010"/>
      <c r="Y37" s="1010"/>
      <c r="Z37" s="1010"/>
      <c r="AA37" s="1010"/>
      <c r="AB37" s="1010"/>
      <c r="AC37" s="1010"/>
      <c r="AD37" s="1010"/>
      <c r="AE37" s="1011"/>
      <c r="AF37" s="1006"/>
      <c r="AG37" s="1007"/>
      <c r="AH37" s="1007"/>
      <c r="AI37" s="1007"/>
      <c r="AJ37" s="1008"/>
      <c r="AK37" s="951"/>
      <c r="AL37" s="942"/>
      <c r="AM37" s="942"/>
      <c r="AN37" s="942"/>
      <c r="AO37" s="942"/>
      <c r="AP37" s="942"/>
      <c r="AQ37" s="942"/>
      <c r="AR37" s="942"/>
      <c r="AS37" s="942"/>
      <c r="AT37" s="942"/>
      <c r="AU37" s="942"/>
      <c r="AV37" s="942"/>
      <c r="AW37" s="942"/>
      <c r="AX37" s="942"/>
      <c r="AY37" s="942"/>
      <c r="AZ37" s="1012"/>
      <c r="BA37" s="1012"/>
      <c r="BB37" s="1012"/>
      <c r="BC37" s="1012"/>
      <c r="BD37" s="1012"/>
      <c r="BE37" s="943"/>
      <c r="BF37" s="943"/>
      <c r="BG37" s="943"/>
      <c r="BH37" s="943"/>
      <c r="BI37" s="944"/>
      <c r="BJ37" s="91"/>
      <c r="BK37" s="91"/>
      <c r="BL37" s="91"/>
      <c r="BM37" s="91"/>
      <c r="BN37" s="91"/>
      <c r="BO37" s="100"/>
      <c r="BP37" s="100"/>
      <c r="BQ37" s="97">
        <v>31</v>
      </c>
      <c r="BR37" s="98"/>
      <c r="BS37" s="971"/>
      <c r="BT37" s="972"/>
      <c r="BU37" s="972"/>
      <c r="BV37" s="972"/>
      <c r="BW37" s="972"/>
      <c r="BX37" s="972"/>
      <c r="BY37" s="972"/>
      <c r="BZ37" s="972"/>
      <c r="CA37" s="972"/>
      <c r="CB37" s="972"/>
      <c r="CC37" s="972"/>
      <c r="CD37" s="972"/>
      <c r="CE37" s="972"/>
      <c r="CF37" s="972"/>
      <c r="CG37" s="987"/>
      <c r="CH37" s="968"/>
      <c r="CI37" s="969"/>
      <c r="CJ37" s="969"/>
      <c r="CK37" s="969"/>
      <c r="CL37" s="970"/>
      <c r="CM37" s="968"/>
      <c r="CN37" s="969"/>
      <c r="CO37" s="969"/>
      <c r="CP37" s="969"/>
      <c r="CQ37" s="970"/>
      <c r="CR37" s="968"/>
      <c r="CS37" s="969"/>
      <c r="CT37" s="969"/>
      <c r="CU37" s="969"/>
      <c r="CV37" s="970"/>
      <c r="CW37" s="968"/>
      <c r="CX37" s="969"/>
      <c r="CY37" s="969"/>
      <c r="CZ37" s="969"/>
      <c r="DA37" s="970"/>
      <c r="DB37" s="968"/>
      <c r="DC37" s="969"/>
      <c r="DD37" s="969"/>
      <c r="DE37" s="969"/>
      <c r="DF37" s="970"/>
      <c r="DG37" s="968"/>
      <c r="DH37" s="969"/>
      <c r="DI37" s="969"/>
      <c r="DJ37" s="969"/>
      <c r="DK37" s="970"/>
      <c r="DL37" s="968"/>
      <c r="DM37" s="969"/>
      <c r="DN37" s="969"/>
      <c r="DO37" s="969"/>
      <c r="DP37" s="970"/>
      <c r="DQ37" s="968"/>
      <c r="DR37" s="969"/>
      <c r="DS37" s="969"/>
      <c r="DT37" s="969"/>
      <c r="DU37" s="970"/>
      <c r="DV37" s="971"/>
      <c r="DW37" s="972"/>
      <c r="DX37" s="972"/>
      <c r="DY37" s="972"/>
      <c r="DZ37" s="973"/>
      <c r="EA37" s="89"/>
    </row>
    <row r="38" spans="1:131" ht="26.25" customHeight="1" x14ac:dyDescent="0.15">
      <c r="A38" s="101">
        <v>11</v>
      </c>
      <c r="B38" s="1001"/>
      <c r="C38" s="1002"/>
      <c r="D38" s="1002"/>
      <c r="E38" s="1002"/>
      <c r="F38" s="1002"/>
      <c r="G38" s="1002"/>
      <c r="H38" s="1002"/>
      <c r="I38" s="1002"/>
      <c r="J38" s="1002"/>
      <c r="K38" s="1002"/>
      <c r="L38" s="1002"/>
      <c r="M38" s="1002"/>
      <c r="N38" s="1002"/>
      <c r="O38" s="1002"/>
      <c r="P38" s="1003"/>
      <c r="Q38" s="1009"/>
      <c r="R38" s="1010"/>
      <c r="S38" s="1010"/>
      <c r="T38" s="1010"/>
      <c r="U38" s="1010"/>
      <c r="V38" s="1010"/>
      <c r="W38" s="1010"/>
      <c r="X38" s="1010"/>
      <c r="Y38" s="1010"/>
      <c r="Z38" s="1010"/>
      <c r="AA38" s="1010"/>
      <c r="AB38" s="1010"/>
      <c r="AC38" s="1010"/>
      <c r="AD38" s="1010"/>
      <c r="AE38" s="1011"/>
      <c r="AF38" s="1006"/>
      <c r="AG38" s="1007"/>
      <c r="AH38" s="1007"/>
      <c r="AI38" s="1007"/>
      <c r="AJ38" s="1008"/>
      <c r="AK38" s="951"/>
      <c r="AL38" s="942"/>
      <c r="AM38" s="942"/>
      <c r="AN38" s="942"/>
      <c r="AO38" s="942"/>
      <c r="AP38" s="942"/>
      <c r="AQ38" s="942"/>
      <c r="AR38" s="942"/>
      <c r="AS38" s="942"/>
      <c r="AT38" s="942"/>
      <c r="AU38" s="942"/>
      <c r="AV38" s="942"/>
      <c r="AW38" s="942"/>
      <c r="AX38" s="942"/>
      <c r="AY38" s="942"/>
      <c r="AZ38" s="1012"/>
      <c r="BA38" s="1012"/>
      <c r="BB38" s="1012"/>
      <c r="BC38" s="1012"/>
      <c r="BD38" s="1012"/>
      <c r="BE38" s="943"/>
      <c r="BF38" s="943"/>
      <c r="BG38" s="943"/>
      <c r="BH38" s="943"/>
      <c r="BI38" s="944"/>
      <c r="BJ38" s="91"/>
      <c r="BK38" s="91"/>
      <c r="BL38" s="91"/>
      <c r="BM38" s="91"/>
      <c r="BN38" s="91"/>
      <c r="BO38" s="100"/>
      <c r="BP38" s="100"/>
      <c r="BQ38" s="97">
        <v>32</v>
      </c>
      <c r="BR38" s="98"/>
      <c r="BS38" s="971"/>
      <c r="BT38" s="972"/>
      <c r="BU38" s="972"/>
      <c r="BV38" s="972"/>
      <c r="BW38" s="972"/>
      <c r="BX38" s="972"/>
      <c r="BY38" s="972"/>
      <c r="BZ38" s="972"/>
      <c r="CA38" s="972"/>
      <c r="CB38" s="972"/>
      <c r="CC38" s="972"/>
      <c r="CD38" s="972"/>
      <c r="CE38" s="972"/>
      <c r="CF38" s="972"/>
      <c r="CG38" s="987"/>
      <c r="CH38" s="968"/>
      <c r="CI38" s="969"/>
      <c r="CJ38" s="969"/>
      <c r="CK38" s="969"/>
      <c r="CL38" s="970"/>
      <c r="CM38" s="968"/>
      <c r="CN38" s="969"/>
      <c r="CO38" s="969"/>
      <c r="CP38" s="969"/>
      <c r="CQ38" s="970"/>
      <c r="CR38" s="968"/>
      <c r="CS38" s="969"/>
      <c r="CT38" s="969"/>
      <c r="CU38" s="969"/>
      <c r="CV38" s="970"/>
      <c r="CW38" s="968"/>
      <c r="CX38" s="969"/>
      <c r="CY38" s="969"/>
      <c r="CZ38" s="969"/>
      <c r="DA38" s="970"/>
      <c r="DB38" s="968"/>
      <c r="DC38" s="969"/>
      <c r="DD38" s="969"/>
      <c r="DE38" s="969"/>
      <c r="DF38" s="970"/>
      <c r="DG38" s="968"/>
      <c r="DH38" s="969"/>
      <c r="DI38" s="969"/>
      <c r="DJ38" s="969"/>
      <c r="DK38" s="970"/>
      <c r="DL38" s="968"/>
      <c r="DM38" s="969"/>
      <c r="DN38" s="969"/>
      <c r="DO38" s="969"/>
      <c r="DP38" s="970"/>
      <c r="DQ38" s="968"/>
      <c r="DR38" s="969"/>
      <c r="DS38" s="969"/>
      <c r="DT38" s="969"/>
      <c r="DU38" s="970"/>
      <c r="DV38" s="971"/>
      <c r="DW38" s="972"/>
      <c r="DX38" s="972"/>
      <c r="DY38" s="972"/>
      <c r="DZ38" s="973"/>
      <c r="EA38" s="89"/>
    </row>
    <row r="39" spans="1:131" ht="26.25" customHeight="1" x14ac:dyDescent="0.15">
      <c r="A39" s="101">
        <v>12</v>
      </c>
      <c r="B39" s="1001"/>
      <c r="C39" s="1002"/>
      <c r="D39" s="1002"/>
      <c r="E39" s="1002"/>
      <c r="F39" s="1002"/>
      <c r="G39" s="1002"/>
      <c r="H39" s="1002"/>
      <c r="I39" s="1002"/>
      <c r="J39" s="1002"/>
      <c r="K39" s="1002"/>
      <c r="L39" s="1002"/>
      <c r="M39" s="1002"/>
      <c r="N39" s="1002"/>
      <c r="O39" s="1002"/>
      <c r="P39" s="1003"/>
      <c r="Q39" s="1009"/>
      <c r="R39" s="1010"/>
      <c r="S39" s="1010"/>
      <c r="T39" s="1010"/>
      <c r="U39" s="1010"/>
      <c r="V39" s="1010"/>
      <c r="W39" s="1010"/>
      <c r="X39" s="1010"/>
      <c r="Y39" s="1010"/>
      <c r="Z39" s="1010"/>
      <c r="AA39" s="1010"/>
      <c r="AB39" s="1010"/>
      <c r="AC39" s="1010"/>
      <c r="AD39" s="1010"/>
      <c r="AE39" s="1011"/>
      <c r="AF39" s="1006"/>
      <c r="AG39" s="1007"/>
      <c r="AH39" s="1007"/>
      <c r="AI39" s="1007"/>
      <c r="AJ39" s="1008"/>
      <c r="AK39" s="951"/>
      <c r="AL39" s="942"/>
      <c r="AM39" s="942"/>
      <c r="AN39" s="942"/>
      <c r="AO39" s="942"/>
      <c r="AP39" s="942"/>
      <c r="AQ39" s="942"/>
      <c r="AR39" s="942"/>
      <c r="AS39" s="942"/>
      <c r="AT39" s="942"/>
      <c r="AU39" s="942"/>
      <c r="AV39" s="942"/>
      <c r="AW39" s="942"/>
      <c r="AX39" s="942"/>
      <c r="AY39" s="942"/>
      <c r="AZ39" s="1012"/>
      <c r="BA39" s="1012"/>
      <c r="BB39" s="1012"/>
      <c r="BC39" s="1012"/>
      <c r="BD39" s="1012"/>
      <c r="BE39" s="943"/>
      <c r="BF39" s="943"/>
      <c r="BG39" s="943"/>
      <c r="BH39" s="943"/>
      <c r="BI39" s="944"/>
      <c r="BJ39" s="91"/>
      <c r="BK39" s="91"/>
      <c r="BL39" s="91"/>
      <c r="BM39" s="91"/>
      <c r="BN39" s="91"/>
      <c r="BO39" s="100"/>
      <c r="BP39" s="100"/>
      <c r="BQ39" s="97">
        <v>33</v>
      </c>
      <c r="BR39" s="98"/>
      <c r="BS39" s="971"/>
      <c r="BT39" s="972"/>
      <c r="BU39" s="972"/>
      <c r="BV39" s="972"/>
      <c r="BW39" s="972"/>
      <c r="BX39" s="972"/>
      <c r="BY39" s="972"/>
      <c r="BZ39" s="972"/>
      <c r="CA39" s="972"/>
      <c r="CB39" s="972"/>
      <c r="CC39" s="972"/>
      <c r="CD39" s="972"/>
      <c r="CE39" s="972"/>
      <c r="CF39" s="972"/>
      <c r="CG39" s="987"/>
      <c r="CH39" s="968"/>
      <c r="CI39" s="969"/>
      <c r="CJ39" s="969"/>
      <c r="CK39" s="969"/>
      <c r="CL39" s="970"/>
      <c r="CM39" s="968"/>
      <c r="CN39" s="969"/>
      <c r="CO39" s="969"/>
      <c r="CP39" s="969"/>
      <c r="CQ39" s="970"/>
      <c r="CR39" s="968"/>
      <c r="CS39" s="969"/>
      <c r="CT39" s="969"/>
      <c r="CU39" s="969"/>
      <c r="CV39" s="970"/>
      <c r="CW39" s="968"/>
      <c r="CX39" s="969"/>
      <c r="CY39" s="969"/>
      <c r="CZ39" s="969"/>
      <c r="DA39" s="970"/>
      <c r="DB39" s="968"/>
      <c r="DC39" s="969"/>
      <c r="DD39" s="969"/>
      <c r="DE39" s="969"/>
      <c r="DF39" s="970"/>
      <c r="DG39" s="968"/>
      <c r="DH39" s="969"/>
      <c r="DI39" s="969"/>
      <c r="DJ39" s="969"/>
      <c r="DK39" s="970"/>
      <c r="DL39" s="968"/>
      <c r="DM39" s="969"/>
      <c r="DN39" s="969"/>
      <c r="DO39" s="969"/>
      <c r="DP39" s="970"/>
      <c r="DQ39" s="968"/>
      <c r="DR39" s="969"/>
      <c r="DS39" s="969"/>
      <c r="DT39" s="969"/>
      <c r="DU39" s="970"/>
      <c r="DV39" s="971"/>
      <c r="DW39" s="972"/>
      <c r="DX39" s="972"/>
      <c r="DY39" s="972"/>
      <c r="DZ39" s="973"/>
      <c r="EA39" s="89"/>
    </row>
    <row r="40" spans="1:131" ht="26.25" customHeight="1" x14ac:dyDescent="0.15">
      <c r="A40" s="97">
        <v>13</v>
      </c>
      <c r="B40" s="1001"/>
      <c r="C40" s="1002"/>
      <c r="D40" s="1002"/>
      <c r="E40" s="1002"/>
      <c r="F40" s="1002"/>
      <c r="G40" s="1002"/>
      <c r="H40" s="1002"/>
      <c r="I40" s="1002"/>
      <c r="J40" s="1002"/>
      <c r="K40" s="1002"/>
      <c r="L40" s="1002"/>
      <c r="M40" s="1002"/>
      <c r="N40" s="1002"/>
      <c r="O40" s="1002"/>
      <c r="P40" s="1003"/>
      <c r="Q40" s="1009"/>
      <c r="R40" s="1010"/>
      <c r="S40" s="1010"/>
      <c r="T40" s="1010"/>
      <c r="U40" s="1010"/>
      <c r="V40" s="1010"/>
      <c r="W40" s="1010"/>
      <c r="X40" s="1010"/>
      <c r="Y40" s="1010"/>
      <c r="Z40" s="1010"/>
      <c r="AA40" s="1010"/>
      <c r="AB40" s="1010"/>
      <c r="AC40" s="1010"/>
      <c r="AD40" s="1010"/>
      <c r="AE40" s="1011"/>
      <c r="AF40" s="1006"/>
      <c r="AG40" s="1007"/>
      <c r="AH40" s="1007"/>
      <c r="AI40" s="1007"/>
      <c r="AJ40" s="1008"/>
      <c r="AK40" s="951"/>
      <c r="AL40" s="942"/>
      <c r="AM40" s="942"/>
      <c r="AN40" s="942"/>
      <c r="AO40" s="942"/>
      <c r="AP40" s="942"/>
      <c r="AQ40" s="942"/>
      <c r="AR40" s="942"/>
      <c r="AS40" s="942"/>
      <c r="AT40" s="942"/>
      <c r="AU40" s="942"/>
      <c r="AV40" s="942"/>
      <c r="AW40" s="942"/>
      <c r="AX40" s="942"/>
      <c r="AY40" s="942"/>
      <c r="AZ40" s="1012"/>
      <c r="BA40" s="1012"/>
      <c r="BB40" s="1012"/>
      <c r="BC40" s="1012"/>
      <c r="BD40" s="1012"/>
      <c r="BE40" s="943"/>
      <c r="BF40" s="943"/>
      <c r="BG40" s="943"/>
      <c r="BH40" s="943"/>
      <c r="BI40" s="944"/>
      <c r="BJ40" s="91"/>
      <c r="BK40" s="91"/>
      <c r="BL40" s="91"/>
      <c r="BM40" s="91"/>
      <c r="BN40" s="91"/>
      <c r="BO40" s="100"/>
      <c r="BP40" s="100"/>
      <c r="BQ40" s="97">
        <v>34</v>
      </c>
      <c r="BR40" s="98"/>
      <c r="BS40" s="971"/>
      <c r="BT40" s="972"/>
      <c r="BU40" s="972"/>
      <c r="BV40" s="972"/>
      <c r="BW40" s="972"/>
      <c r="BX40" s="972"/>
      <c r="BY40" s="972"/>
      <c r="BZ40" s="972"/>
      <c r="CA40" s="972"/>
      <c r="CB40" s="972"/>
      <c r="CC40" s="972"/>
      <c r="CD40" s="972"/>
      <c r="CE40" s="972"/>
      <c r="CF40" s="972"/>
      <c r="CG40" s="987"/>
      <c r="CH40" s="968"/>
      <c r="CI40" s="969"/>
      <c r="CJ40" s="969"/>
      <c r="CK40" s="969"/>
      <c r="CL40" s="970"/>
      <c r="CM40" s="968"/>
      <c r="CN40" s="969"/>
      <c r="CO40" s="969"/>
      <c r="CP40" s="969"/>
      <c r="CQ40" s="970"/>
      <c r="CR40" s="968"/>
      <c r="CS40" s="969"/>
      <c r="CT40" s="969"/>
      <c r="CU40" s="969"/>
      <c r="CV40" s="970"/>
      <c r="CW40" s="968"/>
      <c r="CX40" s="969"/>
      <c r="CY40" s="969"/>
      <c r="CZ40" s="969"/>
      <c r="DA40" s="970"/>
      <c r="DB40" s="968"/>
      <c r="DC40" s="969"/>
      <c r="DD40" s="969"/>
      <c r="DE40" s="969"/>
      <c r="DF40" s="970"/>
      <c r="DG40" s="968"/>
      <c r="DH40" s="969"/>
      <c r="DI40" s="969"/>
      <c r="DJ40" s="969"/>
      <c r="DK40" s="970"/>
      <c r="DL40" s="968"/>
      <c r="DM40" s="969"/>
      <c r="DN40" s="969"/>
      <c r="DO40" s="969"/>
      <c r="DP40" s="970"/>
      <c r="DQ40" s="968"/>
      <c r="DR40" s="969"/>
      <c r="DS40" s="969"/>
      <c r="DT40" s="969"/>
      <c r="DU40" s="970"/>
      <c r="DV40" s="971"/>
      <c r="DW40" s="972"/>
      <c r="DX40" s="972"/>
      <c r="DY40" s="972"/>
      <c r="DZ40" s="973"/>
      <c r="EA40" s="89"/>
    </row>
    <row r="41" spans="1:131" ht="26.25" customHeight="1" x14ac:dyDescent="0.15">
      <c r="A41" s="97">
        <v>14</v>
      </c>
      <c r="B41" s="1001"/>
      <c r="C41" s="1002"/>
      <c r="D41" s="1002"/>
      <c r="E41" s="1002"/>
      <c r="F41" s="1002"/>
      <c r="G41" s="1002"/>
      <c r="H41" s="1002"/>
      <c r="I41" s="1002"/>
      <c r="J41" s="1002"/>
      <c r="K41" s="1002"/>
      <c r="L41" s="1002"/>
      <c r="M41" s="1002"/>
      <c r="N41" s="1002"/>
      <c r="O41" s="1002"/>
      <c r="P41" s="1003"/>
      <c r="Q41" s="1009"/>
      <c r="R41" s="1010"/>
      <c r="S41" s="1010"/>
      <c r="T41" s="1010"/>
      <c r="U41" s="1010"/>
      <c r="V41" s="1010"/>
      <c r="W41" s="1010"/>
      <c r="X41" s="1010"/>
      <c r="Y41" s="1010"/>
      <c r="Z41" s="1010"/>
      <c r="AA41" s="1010"/>
      <c r="AB41" s="1010"/>
      <c r="AC41" s="1010"/>
      <c r="AD41" s="1010"/>
      <c r="AE41" s="1011"/>
      <c r="AF41" s="1006"/>
      <c r="AG41" s="1007"/>
      <c r="AH41" s="1007"/>
      <c r="AI41" s="1007"/>
      <c r="AJ41" s="1008"/>
      <c r="AK41" s="951"/>
      <c r="AL41" s="942"/>
      <c r="AM41" s="942"/>
      <c r="AN41" s="942"/>
      <c r="AO41" s="942"/>
      <c r="AP41" s="942"/>
      <c r="AQ41" s="942"/>
      <c r="AR41" s="942"/>
      <c r="AS41" s="942"/>
      <c r="AT41" s="942"/>
      <c r="AU41" s="942"/>
      <c r="AV41" s="942"/>
      <c r="AW41" s="942"/>
      <c r="AX41" s="942"/>
      <c r="AY41" s="942"/>
      <c r="AZ41" s="1012"/>
      <c r="BA41" s="1012"/>
      <c r="BB41" s="1012"/>
      <c r="BC41" s="1012"/>
      <c r="BD41" s="1012"/>
      <c r="BE41" s="943"/>
      <c r="BF41" s="943"/>
      <c r="BG41" s="943"/>
      <c r="BH41" s="943"/>
      <c r="BI41" s="944"/>
      <c r="BJ41" s="91"/>
      <c r="BK41" s="91"/>
      <c r="BL41" s="91"/>
      <c r="BM41" s="91"/>
      <c r="BN41" s="91"/>
      <c r="BO41" s="100"/>
      <c r="BP41" s="100"/>
      <c r="BQ41" s="97">
        <v>35</v>
      </c>
      <c r="BR41" s="98"/>
      <c r="BS41" s="971"/>
      <c r="BT41" s="972"/>
      <c r="BU41" s="972"/>
      <c r="BV41" s="972"/>
      <c r="BW41" s="972"/>
      <c r="BX41" s="972"/>
      <c r="BY41" s="972"/>
      <c r="BZ41" s="972"/>
      <c r="CA41" s="972"/>
      <c r="CB41" s="972"/>
      <c r="CC41" s="972"/>
      <c r="CD41" s="972"/>
      <c r="CE41" s="972"/>
      <c r="CF41" s="972"/>
      <c r="CG41" s="987"/>
      <c r="CH41" s="968"/>
      <c r="CI41" s="969"/>
      <c r="CJ41" s="969"/>
      <c r="CK41" s="969"/>
      <c r="CL41" s="970"/>
      <c r="CM41" s="968"/>
      <c r="CN41" s="969"/>
      <c r="CO41" s="969"/>
      <c r="CP41" s="969"/>
      <c r="CQ41" s="970"/>
      <c r="CR41" s="968"/>
      <c r="CS41" s="969"/>
      <c r="CT41" s="969"/>
      <c r="CU41" s="969"/>
      <c r="CV41" s="970"/>
      <c r="CW41" s="968"/>
      <c r="CX41" s="969"/>
      <c r="CY41" s="969"/>
      <c r="CZ41" s="969"/>
      <c r="DA41" s="970"/>
      <c r="DB41" s="968"/>
      <c r="DC41" s="969"/>
      <c r="DD41" s="969"/>
      <c r="DE41" s="969"/>
      <c r="DF41" s="970"/>
      <c r="DG41" s="968"/>
      <c r="DH41" s="969"/>
      <c r="DI41" s="969"/>
      <c r="DJ41" s="969"/>
      <c r="DK41" s="970"/>
      <c r="DL41" s="968"/>
      <c r="DM41" s="969"/>
      <c r="DN41" s="969"/>
      <c r="DO41" s="969"/>
      <c r="DP41" s="970"/>
      <c r="DQ41" s="968"/>
      <c r="DR41" s="969"/>
      <c r="DS41" s="969"/>
      <c r="DT41" s="969"/>
      <c r="DU41" s="970"/>
      <c r="DV41" s="971"/>
      <c r="DW41" s="972"/>
      <c r="DX41" s="972"/>
      <c r="DY41" s="972"/>
      <c r="DZ41" s="973"/>
      <c r="EA41" s="89"/>
    </row>
    <row r="42" spans="1:131" ht="26.25" customHeight="1" x14ac:dyDescent="0.15">
      <c r="A42" s="97">
        <v>15</v>
      </c>
      <c r="B42" s="1001"/>
      <c r="C42" s="1002"/>
      <c r="D42" s="1002"/>
      <c r="E42" s="1002"/>
      <c r="F42" s="1002"/>
      <c r="G42" s="1002"/>
      <c r="H42" s="1002"/>
      <c r="I42" s="1002"/>
      <c r="J42" s="1002"/>
      <c r="K42" s="1002"/>
      <c r="L42" s="1002"/>
      <c r="M42" s="1002"/>
      <c r="N42" s="1002"/>
      <c r="O42" s="1002"/>
      <c r="P42" s="1003"/>
      <c r="Q42" s="1009"/>
      <c r="R42" s="1010"/>
      <c r="S42" s="1010"/>
      <c r="T42" s="1010"/>
      <c r="U42" s="1010"/>
      <c r="V42" s="1010"/>
      <c r="W42" s="1010"/>
      <c r="X42" s="1010"/>
      <c r="Y42" s="1010"/>
      <c r="Z42" s="1010"/>
      <c r="AA42" s="1010"/>
      <c r="AB42" s="1010"/>
      <c r="AC42" s="1010"/>
      <c r="AD42" s="1010"/>
      <c r="AE42" s="1011"/>
      <c r="AF42" s="1006"/>
      <c r="AG42" s="1007"/>
      <c r="AH42" s="1007"/>
      <c r="AI42" s="1007"/>
      <c r="AJ42" s="1008"/>
      <c r="AK42" s="951"/>
      <c r="AL42" s="942"/>
      <c r="AM42" s="942"/>
      <c r="AN42" s="942"/>
      <c r="AO42" s="942"/>
      <c r="AP42" s="942"/>
      <c r="AQ42" s="942"/>
      <c r="AR42" s="942"/>
      <c r="AS42" s="942"/>
      <c r="AT42" s="942"/>
      <c r="AU42" s="942"/>
      <c r="AV42" s="942"/>
      <c r="AW42" s="942"/>
      <c r="AX42" s="942"/>
      <c r="AY42" s="942"/>
      <c r="AZ42" s="1012"/>
      <c r="BA42" s="1012"/>
      <c r="BB42" s="1012"/>
      <c r="BC42" s="1012"/>
      <c r="BD42" s="1012"/>
      <c r="BE42" s="943"/>
      <c r="BF42" s="943"/>
      <c r="BG42" s="943"/>
      <c r="BH42" s="943"/>
      <c r="BI42" s="944"/>
      <c r="BJ42" s="91"/>
      <c r="BK42" s="91"/>
      <c r="BL42" s="91"/>
      <c r="BM42" s="91"/>
      <c r="BN42" s="91"/>
      <c r="BO42" s="100"/>
      <c r="BP42" s="100"/>
      <c r="BQ42" s="97">
        <v>36</v>
      </c>
      <c r="BR42" s="98"/>
      <c r="BS42" s="971"/>
      <c r="BT42" s="972"/>
      <c r="BU42" s="972"/>
      <c r="BV42" s="972"/>
      <c r="BW42" s="972"/>
      <c r="BX42" s="972"/>
      <c r="BY42" s="972"/>
      <c r="BZ42" s="972"/>
      <c r="CA42" s="972"/>
      <c r="CB42" s="972"/>
      <c r="CC42" s="972"/>
      <c r="CD42" s="972"/>
      <c r="CE42" s="972"/>
      <c r="CF42" s="972"/>
      <c r="CG42" s="987"/>
      <c r="CH42" s="968"/>
      <c r="CI42" s="969"/>
      <c r="CJ42" s="969"/>
      <c r="CK42" s="969"/>
      <c r="CL42" s="970"/>
      <c r="CM42" s="968"/>
      <c r="CN42" s="969"/>
      <c r="CO42" s="969"/>
      <c r="CP42" s="969"/>
      <c r="CQ42" s="970"/>
      <c r="CR42" s="968"/>
      <c r="CS42" s="969"/>
      <c r="CT42" s="969"/>
      <c r="CU42" s="969"/>
      <c r="CV42" s="970"/>
      <c r="CW42" s="968"/>
      <c r="CX42" s="969"/>
      <c r="CY42" s="969"/>
      <c r="CZ42" s="969"/>
      <c r="DA42" s="970"/>
      <c r="DB42" s="968"/>
      <c r="DC42" s="969"/>
      <c r="DD42" s="969"/>
      <c r="DE42" s="969"/>
      <c r="DF42" s="970"/>
      <c r="DG42" s="968"/>
      <c r="DH42" s="969"/>
      <c r="DI42" s="969"/>
      <c r="DJ42" s="969"/>
      <c r="DK42" s="970"/>
      <c r="DL42" s="968"/>
      <c r="DM42" s="969"/>
      <c r="DN42" s="969"/>
      <c r="DO42" s="969"/>
      <c r="DP42" s="970"/>
      <c r="DQ42" s="968"/>
      <c r="DR42" s="969"/>
      <c r="DS42" s="969"/>
      <c r="DT42" s="969"/>
      <c r="DU42" s="970"/>
      <c r="DV42" s="971"/>
      <c r="DW42" s="972"/>
      <c r="DX42" s="972"/>
      <c r="DY42" s="972"/>
      <c r="DZ42" s="973"/>
      <c r="EA42" s="89"/>
    </row>
    <row r="43" spans="1:131" ht="26.25" customHeight="1" x14ac:dyDescent="0.15">
      <c r="A43" s="97">
        <v>16</v>
      </c>
      <c r="B43" s="1001"/>
      <c r="C43" s="1002"/>
      <c r="D43" s="1002"/>
      <c r="E43" s="1002"/>
      <c r="F43" s="1002"/>
      <c r="G43" s="1002"/>
      <c r="H43" s="1002"/>
      <c r="I43" s="1002"/>
      <c r="J43" s="1002"/>
      <c r="K43" s="1002"/>
      <c r="L43" s="1002"/>
      <c r="M43" s="1002"/>
      <c r="N43" s="1002"/>
      <c r="O43" s="1002"/>
      <c r="P43" s="1003"/>
      <c r="Q43" s="1009"/>
      <c r="R43" s="1010"/>
      <c r="S43" s="1010"/>
      <c r="T43" s="1010"/>
      <c r="U43" s="1010"/>
      <c r="V43" s="1010"/>
      <c r="W43" s="1010"/>
      <c r="X43" s="1010"/>
      <c r="Y43" s="1010"/>
      <c r="Z43" s="1010"/>
      <c r="AA43" s="1010"/>
      <c r="AB43" s="1010"/>
      <c r="AC43" s="1010"/>
      <c r="AD43" s="1010"/>
      <c r="AE43" s="1011"/>
      <c r="AF43" s="1006"/>
      <c r="AG43" s="1007"/>
      <c r="AH43" s="1007"/>
      <c r="AI43" s="1007"/>
      <c r="AJ43" s="1008"/>
      <c r="AK43" s="951"/>
      <c r="AL43" s="942"/>
      <c r="AM43" s="942"/>
      <c r="AN43" s="942"/>
      <c r="AO43" s="942"/>
      <c r="AP43" s="942"/>
      <c r="AQ43" s="942"/>
      <c r="AR43" s="942"/>
      <c r="AS43" s="942"/>
      <c r="AT43" s="942"/>
      <c r="AU43" s="942"/>
      <c r="AV43" s="942"/>
      <c r="AW43" s="942"/>
      <c r="AX43" s="942"/>
      <c r="AY43" s="942"/>
      <c r="AZ43" s="1012"/>
      <c r="BA43" s="1012"/>
      <c r="BB43" s="1012"/>
      <c r="BC43" s="1012"/>
      <c r="BD43" s="1012"/>
      <c r="BE43" s="943"/>
      <c r="BF43" s="943"/>
      <c r="BG43" s="943"/>
      <c r="BH43" s="943"/>
      <c r="BI43" s="944"/>
      <c r="BJ43" s="91"/>
      <c r="BK43" s="91"/>
      <c r="BL43" s="91"/>
      <c r="BM43" s="91"/>
      <c r="BN43" s="91"/>
      <c r="BO43" s="100"/>
      <c r="BP43" s="100"/>
      <c r="BQ43" s="97">
        <v>37</v>
      </c>
      <c r="BR43" s="98"/>
      <c r="BS43" s="971"/>
      <c r="BT43" s="972"/>
      <c r="BU43" s="972"/>
      <c r="BV43" s="972"/>
      <c r="BW43" s="972"/>
      <c r="BX43" s="972"/>
      <c r="BY43" s="972"/>
      <c r="BZ43" s="972"/>
      <c r="CA43" s="972"/>
      <c r="CB43" s="972"/>
      <c r="CC43" s="972"/>
      <c r="CD43" s="972"/>
      <c r="CE43" s="972"/>
      <c r="CF43" s="972"/>
      <c r="CG43" s="987"/>
      <c r="CH43" s="968"/>
      <c r="CI43" s="969"/>
      <c r="CJ43" s="969"/>
      <c r="CK43" s="969"/>
      <c r="CL43" s="970"/>
      <c r="CM43" s="968"/>
      <c r="CN43" s="969"/>
      <c r="CO43" s="969"/>
      <c r="CP43" s="969"/>
      <c r="CQ43" s="970"/>
      <c r="CR43" s="968"/>
      <c r="CS43" s="969"/>
      <c r="CT43" s="969"/>
      <c r="CU43" s="969"/>
      <c r="CV43" s="970"/>
      <c r="CW43" s="968"/>
      <c r="CX43" s="969"/>
      <c r="CY43" s="969"/>
      <c r="CZ43" s="969"/>
      <c r="DA43" s="970"/>
      <c r="DB43" s="968"/>
      <c r="DC43" s="969"/>
      <c r="DD43" s="969"/>
      <c r="DE43" s="969"/>
      <c r="DF43" s="970"/>
      <c r="DG43" s="968"/>
      <c r="DH43" s="969"/>
      <c r="DI43" s="969"/>
      <c r="DJ43" s="969"/>
      <c r="DK43" s="970"/>
      <c r="DL43" s="968"/>
      <c r="DM43" s="969"/>
      <c r="DN43" s="969"/>
      <c r="DO43" s="969"/>
      <c r="DP43" s="970"/>
      <c r="DQ43" s="968"/>
      <c r="DR43" s="969"/>
      <c r="DS43" s="969"/>
      <c r="DT43" s="969"/>
      <c r="DU43" s="970"/>
      <c r="DV43" s="971"/>
      <c r="DW43" s="972"/>
      <c r="DX43" s="972"/>
      <c r="DY43" s="972"/>
      <c r="DZ43" s="973"/>
      <c r="EA43" s="89"/>
    </row>
    <row r="44" spans="1:131" ht="26.25" customHeight="1" x14ac:dyDescent="0.15">
      <c r="A44" s="97">
        <v>17</v>
      </c>
      <c r="B44" s="1001"/>
      <c r="C44" s="1002"/>
      <c r="D44" s="1002"/>
      <c r="E44" s="1002"/>
      <c r="F44" s="1002"/>
      <c r="G44" s="1002"/>
      <c r="H44" s="1002"/>
      <c r="I44" s="1002"/>
      <c r="J44" s="1002"/>
      <c r="K44" s="1002"/>
      <c r="L44" s="1002"/>
      <c r="M44" s="1002"/>
      <c r="N44" s="1002"/>
      <c r="O44" s="1002"/>
      <c r="P44" s="1003"/>
      <c r="Q44" s="1009"/>
      <c r="R44" s="1010"/>
      <c r="S44" s="1010"/>
      <c r="T44" s="1010"/>
      <c r="U44" s="1010"/>
      <c r="V44" s="1010"/>
      <c r="W44" s="1010"/>
      <c r="X44" s="1010"/>
      <c r="Y44" s="1010"/>
      <c r="Z44" s="1010"/>
      <c r="AA44" s="1010"/>
      <c r="AB44" s="1010"/>
      <c r="AC44" s="1010"/>
      <c r="AD44" s="1010"/>
      <c r="AE44" s="1011"/>
      <c r="AF44" s="1006"/>
      <c r="AG44" s="1007"/>
      <c r="AH44" s="1007"/>
      <c r="AI44" s="1007"/>
      <c r="AJ44" s="1008"/>
      <c r="AK44" s="951"/>
      <c r="AL44" s="942"/>
      <c r="AM44" s="942"/>
      <c r="AN44" s="942"/>
      <c r="AO44" s="942"/>
      <c r="AP44" s="942"/>
      <c r="AQ44" s="942"/>
      <c r="AR44" s="942"/>
      <c r="AS44" s="942"/>
      <c r="AT44" s="942"/>
      <c r="AU44" s="942"/>
      <c r="AV44" s="942"/>
      <c r="AW44" s="942"/>
      <c r="AX44" s="942"/>
      <c r="AY44" s="942"/>
      <c r="AZ44" s="1012"/>
      <c r="BA44" s="1012"/>
      <c r="BB44" s="1012"/>
      <c r="BC44" s="1012"/>
      <c r="BD44" s="1012"/>
      <c r="BE44" s="943"/>
      <c r="BF44" s="943"/>
      <c r="BG44" s="943"/>
      <c r="BH44" s="943"/>
      <c r="BI44" s="944"/>
      <c r="BJ44" s="91"/>
      <c r="BK44" s="91"/>
      <c r="BL44" s="91"/>
      <c r="BM44" s="91"/>
      <c r="BN44" s="91"/>
      <c r="BO44" s="100"/>
      <c r="BP44" s="100"/>
      <c r="BQ44" s="97">
        <v>38</v>
      </c>
      <c r="BR44" s="98"/>
      <c r="BS44" s="971"/>
      <c r="BT44" s="972"/>
      <c r="BU44" s="972"/>
      <c r="BV44" s="972"/>
      <c r="BW44" s="972"/>
      <c r="BX44" s="972"/>
      <c r="BY44" s="972"/>
      <c r="BZ44" s="972"/>
      <c r="CA44" s="972"/>
      <c r="CB44" s="972"/>
      <c r="CC44" s="972"/>
      <c r="CD44" s="972"/>
      <c r="CE44" s="972"/>
      <c r="CF44" s="972"/>
      <c r="CG44" s="987"/>
      <c r="CH44" s="968"/>
      <c r="CI44" s="969"/>
      <c r="CJ44" s="969"/>
      <c r="CK44" s="969"/>
      <c r="CL44" s="970"/>
      <c r="CM44" s="968"/>
      <c r="CN44" s="969"/>
      <c r="CO44" s="969"/>
      <c r="CP44" s="969"/>
      <c r="CQ44" s="970"/>
      <c r="CR44" s="968"/>
      <c r="CS44" s="969"/>
      <c r="CT44" s="969"/>
      <c r="CU44" s="969"/>
      <c r="CV44" s="970"/>
      <c r="CW44" s="968"/>
      <c r="CX44" s="969"/>
      <c r="CY44" s="969"/>
      <c r="CZ44" s="969"/>
      <c r="DA44" s="970"/>
      <c r="DB44" s="968"/>
      <c r="DC44" s="969"/>
      <c r="DD44" s="969"/>
      <c r="DE44" s="969"/>
      <c r="DF44" s="970"/>
      <c r="DG44" s="968"/>
      <c r="DH44" s="969"/>
      <c r="DI44" s="969"/>
      <c r="DJ44" s="969"/>
      <c r="DK44" s="970"/>
      <c r="DL44" s="968"/>
      <c r="DM44" s="969"/>
      <c r="DN44" s="969"/>
      <c r="DO44" s="969"/>
      <c r="DP44" s="970"/>
      <c r="DQ44" s="968"/>
      <c r="DR44" s="969"/>
      <c r="DS44" s="969"/>
      <c r="DT44" s="969"/>
      <c r="DU44" s="970"/>
      <c r="DV44" s="971"/>
      <c r="DW44" s="972"/>
      <c r="DX44" s="972"/>
      <c r="DY44" s="972"/>
      <c r="DZ44" s="973"/>
      <c r="EA44" s="89"/>
    </row>
    <row r="45" spans="1:131" ht="26.25" customHeight="1" x14ac:dyDescent="0.15">
      <c r="A45" s="97">
        <v>18</v>
      </c>
      <c r="B45" s="1001"/>
      <c r="C45" s="1002"/>
      <c r="D45" s="1002"/>
      <c r="E45" s="1002"/>
      <c r="F45" s="1002"/>
      <c r="G45" s="1002"/>
      <c r="H45" s="1002"/>
      <c r="I45" s="1002"/>
      <c r="J45" s="1002"/>
      <c r="K45" s="1002"/>
      <c r="L45" s="1002"/>
      <c r="M45" s="1002"/>
      <c r="N45" s="1002"/>
      <c r="O45" s="1002"/>
      <c r="P45" s="1003"/>
      <c r="Q45" s="1009"/>
      <c r="R45" s="1010"/>
      <c r="S45" s="1010"/>
      <c r="T45" s="1010"/>
      <c r="U45" s="1010"/>
      <c r="V45" s="1010"/>
      <c r="W45" s="1010"/>
      <c r="X45" s="1010"/>
      <c r="Y45" s="1010"/>
      <c r="Z45" s="1010"/>
      <c r="AA45" s="1010"/>
      <c r="AB45" s="1010"/>
      <c r="AC45" s="1010"/>
      <c r="AD45" s="1010"/>
      <c r="AE45" s="1011"/>
      <c r="AF45" s="1006"/>
      <c r="AG45" s="1007"/>
      <c r="AH45" s="1007"/>
      <c r="AI45" s="1007"/>
      <c r="AJ45" s="1008"/>
      <c r="AK45" s="951"/>
      <c r="AL45" s="942"/>
      <c r="AM45" s="942"/>
      <c r="AN45" s="942"/>
      <c r="AO45" s="942"/>
      <c r="AP45" s="942"/>
      <c r="AQ45" s="942"/>
      <c r="AR45" s="942"/>
      <c r="AS45" s="942"/>
      <c r="AT45" s="942"/>
      <c r="AU45" s="942"/>
      <c r="AV45" s="942"/>
      <c r="AW45" s="942"/>
      <c r="AX45" s="942"/>
      <c r="AY45" s="942"/>
      <c r="AZ45" s="1012"/>
      <c r="BA45" s="1012"/>
      <c r="BB45" s="1012"/>
      <c r="BC45" s="1012"/>
      <c r="BD45" s="1012"/>
      <c r="BE45" s="943"/>
      <c r="BF45" s="943"/>
      <c r="BG45" s="943"/>
      <c r="BH45" s="943"/>
      <c r="BI45" s="944"/>
      <c r="BJ45" s="91"/>
      <c r="BK45" s="91"/>
      <c r="BL45" s="91"/>
      <c r="BM45" s="91"/>
      <c r="BN45" s="91"/>
      <c r="BO45" s="100"/>
      <c r="BP45" s="100"/>
      <c r="BQ45" s="97">
        <v>39</v>
      </c>
      <c r="BR45" s="98"/>
      <c r="BS45" s="971"/>
      <c r="BT45" s="972"/>
      <c r="BU45" s="972"/>
      <c r="BV45" s="972"/>
      <c r="BW45" s="972"/>
      <c r="BX45" s="972"/>
      <c r="BY45" s="972"/>
      <c r="BZ45" s="972"/>
      <c r="CA45" s="972"/>
      <c r="CB45" s="972"/>
      <c r="CC45" s="972"/>
      <c r="CD45" s="972"/>
      <c r="CE45" s="972"/>
      <c r="CF45" s="972"/>
      <c r="CG45" s="987"/>
      <c r="CH45" s="968"/>
      <c r="CI45" s="969"/>
      <c r="CJ45" s="969"/>
      <c r="CK45" s="969"/>
      <c r="CL45" s="970"/>
      <c r="CM45" s="968"/>
      <c r="CN45" s="969"/>
      <c r="CO45" s="969"/>
      <c r="CP45" s="969"/>
      <c r="CQ45" s="970"/>
      <c r="CR45" s="968"/>
      <c r="CS45" s="969"/>
      <c r="CT45" s="969"/>
      <c r="CU45" s="969"/>
      <c r="CV45" s="970"/>
      <c r="CW45" s="968"/>
      <c r="CX45" s="969"/>
      <c r="CY45" s="969"/>
      <c r="CZ45" s="969"/>
      <c r="DA45" s="970"/>
      <c r="DB45" s="968"/>
      <c r="DC45" s="969"/>
      <c r="DD45" s="969"/>
      <c r="DE45" s="969"/>
      <c r="DF45" s="970"/>
      <c r="DG45" s="968"/>
      <c r="DH45" s="969"/>
      <c r="DI45" s="969"/>
      <c r="DJ45" s="969"/>
      <c r="DK45" s="970"/>
      <c r="DL45" s="968"/>
      <c r="DM45" s="969"/>
      <c r="DN45" s="969"/>
      <c r="DO45" s="969"/>
      <c r="DP45" s="970"/>
      <c r="DQ45" s="968"/>
      <c r="DR45" s="969"/>
      <c r="DS45" s="969"/>
      <c r="DT45" s="969"/>
      <c r="DU45" s="970"/>
      <c r="DV45" s="971"/>
      <c r="DW45" s="972"/>
      <c r="DX45" s="972"/>
      <c r="DY45" s="972"/>
      <c r="DZ45" s="973"/>
      <c r="EA45" s="89"/>
    </row>
    <row r="46" spans="1:131" ht="26.25" customHeight="1" x14ac:dyDescent="0.15">
      <c r="A46" s="97">
        <v>19</v>
      </c>
      <c r="B46" s="1001"/>
      <c r="C46" s="1002"/>
      <c r="D46" s="1002"/>
      <c r="E46" s="1002"/>
      <c r="F46" s="1002"/>
      <c r="G46" s="1002"/>
      <c r="H46" s="1002"/>
      <c r="I46" s="1002"/>
      <c r="J46" s="1002"/>
      <c r="K46" s="1002"/>
      <c r="L46" s="1002"/>
      <c r="M46" s="1002"/>
      <c r="N46" s="1002"/>
      <c r="O46" s="1002"/>
      <c r="P46" s="1003"/>
      <c r="Q46" s="1009"/>
      <c r="R46" s="1010"/>
      <c r="S46" s="1010"/>
      <c r="T46" s="1010"/>
      <c r="U46" s="1010"/>
      <c r="V46" s="1010"/>
      <c r="W46" s="1010"/>
      <c r="X46" s="1010"/>
      <c r="Y46" s="1010"/>
      <c r="Z46" s="1010"/>
      <c r="AA46" s="1010"/>
      <c r="AB46" s="1010"/>
      <c r="AC46" s="1010"/>
      <c r="AD46" s="1010"/>
      <c r="AE46" s="1011"/>
      <c r="AF46" s="1006"/>
      <c r="AG46" s="1007"/>
      <c r="AH46" s="1007"/>
      <c r="AI46" s="1007"/>
      <c r="AJ46" s="1008"/>
      <c r="AK46" s="951"/>
      <c r="AL46" s="942"/>
      <c r="AM46" s="942"/>
      <c r="AN46" s="942"/>
      <c r="AO46" s="942"/>
      <c r="AP46" s="942"/>
      <c r="AQ46" s="942"/>
      <c r="AR46" s="942"/>
      <c r="AS46" s="942"/>
      <c r="AT46" s="942"/>
      <c r="AU46" s="942"/>
      <c r="AV46" s="942"/>
      <c r="AW46" s="942"/>
      <c r="AX46" s="942"/>
      <c r="AY46" s="942"/>
      <c r="AZ46" s="1012"/>
      <c r="BA46" s="1012"/>
      <c r="BB46" s="1012"/>
      <c r="BC46" s="1012"/>
      <c r="BD46" s="1012"/>
      <c r="BE46" s="943"/>
      <c r="BF46" s="943"/>
      <c r="BG46" s="943"/>
      <c r="BH46" s="943"/>
      <c r="BI46" s="944"/>
      <c r="BJ46" s="91"/>
      <c r="BK46" s="91"/>
      <c r="BL46" s="91"/>
      <c r="BM46" s="91"/>
      <c r="BN46" s="91"/>
      <c r="BO46" s="100"/>
      <c r="BP46" s="100"/>
      <c r="BQ46" s="97">
        <v>40</v>
      </c>
      <c r="BR46" s="98"/>
      <c r="BS46" s="971"/>
      <c r="BT46" s="972"/>
      <c r="BU46" s="972"/>
      <c r="BV46" s="972"/>
      <c r="BW46" s="972"/>
      <c r="BX46" s="972"/>
      <c r="BY46" s="972"/>
      <c r="BZ46" s="972"/>
      <c r="CA46" s="972"/>
      <c r="CB46" s="972"/>
      <c r="CC46" s="972"/>
      <c r="CD46" s="972"/>
      <c r="CE46" s="972"/>
      <c r="CF46" s="972"/>
      <c r="CG46" s="987"/>
      <c r="CH46" s="968"/>
      <c r="CI46" s="969"/>
      <c r="CJ46" s="969"/>
      <c r="CK46" s="969"/>
      <c r="CL46" s="970"/>
      <c r="CM46" s="968"/>
      <c r="CN46" s="969"/>
      <c r="CO46" s="969"/>
      <c r="CP46" s="969"/>
      <c r="CQ46" s="970"/>
      <c r="CR46" s="968"/>
      <c r="CS46" s="969"/>
      <c r="CT46" s="969"/>
      <c r="CU46" s="969"/>
      <c r="CV46" s="970"/>
      <c r="CW46" s="968"/>
      <c r="CX46" s="969"/>
      <c r="CY46" s="969"/>
      <c r="CZ46" s="969"/>
      <c r="DA46" s="970"/>
      <c r="DB46" s="968"/>
      <c r="DC46" s="969"/>
      <c r="DD46" s="969"/>
      <c r="DE46" s="969"/>
      <c r="DF46" s="970"/>
      <c r="DG46" s="968"/>
      <c r="DH46" s="969"/>
      <c r="DI46" s="969"/>
      <c r="DJ46" s="969"/>
      <c r="DK46" s="970"/>
      <c r="DL46" s="968"/>
      <c r="DM46" s="969"/>
      <c r="DN46" s="969"/>
      <c r="DO46" s="969"/>
      <c r="DP46" s="970"/>
      <c r="DQ46" s="968"/>
      <c r="DR46" s="969"/>
      <c r="DS46" s="969"/>
      <c r="DT46" s="969"/>
      <c r="DU46" s="970"/>
      <c r="DV46" s="971"/>
      <c r="DW46" s="972"/>
      <c r="DX46" s="972"/>
      <c r="DY46" s="972"/>
      <c r="DZ46" s="973"/>
      <c r="EA46" s="89"/>
    </row>
    <row r="47" spans="1:131" ht="26.25" customHeight="1" x14ac:dyDescent="0.15">
      <c r="A47" s="97">
        <v>20</v>
      </c>
      <c r="B47" s="1001"/>
      <c r="C47" s="1002"/>
      <c r="D47" s="1002"/>
      <c r="E47" s="1002"/>
      <c r="F47" s="1002"/>
      <c r="G47" s="1002"/>
      <c r="H47" s="1002"/>
      <c r="I47" s="1002"/>
      <c r="J47" s="1002"/>
      <c r="K47" s="1002"/>
      <c r="L47" s="1002"/>
      <c r="M47" s="1002"/>
      <c r="N47" s="1002"/>
      <c r="O47" s="1002"/>
      <c r="P47" s="1003"/>
      <c r="Q47" s="1009"/>
      <c r="R47" s="1010"/>
      <c r="S47" s="1010"/>
      <c r="T47" s="1010"/>
      <c r="U47" s="1010"/>
      <c r="V47" s="1010"/>
      <c r="W47" s="1010"/>
      <c r="X47" s="1010"/>
      <c r="Y47" s="1010"/>
      <c r="Z47" s="1010"/>
      <c r="AA47" s="1010"/>
      <c r="AB47" s="1010"/>
      <c r="AC47" s="1010"/>
      <c r="AD47" s="1010"/>
      <c r="AE47" s="1011"/>
      <c r="AF47" s="1006"/>
      <c r="AG47" s="1007"/>
      <c r="AH47" s="1007"/>
      <c r="AI47" s="1007"/>
      <c r="AJ47" s="1008"/>
      <c r="AK47" s="951"/>
      <c r="AL47" s="942"/>
      <c r="AM47" s="942"/>
      <c r="AN47" s="942"/>
      <c r="AO47" s="942"/>
      <c r="AP47" s="942"/>
      <c r="AQ47" s="942"/>
      <c r="AR47" s="942"/>
      <c r="AS47" s="942"/>
      <c r="AT47" s="942"/>
      <c r="AU47" s="942"/>
      <c r="AV47" s="942"/>
      <c r="AW47" s="942"/>
      <c r="AX47" s="942"/>
      <c r="AY47" s="942"/>
      <c r="AZ47" s="1012"/>
      <c r="BA47" s="1012"/>
      <c r="BB47" s="1012"/>
      <c r="BC47" s="1012"/>
      <c r="BD47" s="1012"/>
      <c r="BE47" s="943"/>
      <c r="BF47" s="943"/>
      <c r="BG47" s="943"/>
      <c r="BH47" s="943"/>
      <c r="BI47" s="944"/>
      <c r="BJ47" s="91"/>
      <c r="BK47" s="91"/>
      <c r="BL47" s="91"/>
      <c r="BM47" s="91"/>
      <c r="BN47" s="91"/>
      <c r="BO47" s="100"/>
      <c r="BP47" s="100"/>
      <c r="BQ47" s="97">
        <v>41</v>
      </c>
      <c r="BR47" s="98"/>
      <c r="BS47" s="971"/>
      <c r="BT47" s="972"/>
      <c r="BU47" s="972"/>
      <c r="BV47" s="972"/>
      <c r="BW47" s="972"/>
      <c r="BX47" s="972"/>
      <c r="BY47" s="972"/>
      <c r="BZ47" s="972"/>
      <c r="CA47" s="972"/>
      <c r="CB47" s="972"/>
      <c r="CC47" s="972"/>
      <c r="CD47" s="972"/>
      <c r="CE47" s="972"/>
      <c r="CF47" s="972"/>
      <c r="CG47" s="987"/>
      <c r="CH47" s="968"/>
      <c r="CI47" s="969"/>
      <c r="CJ47" s="969"/>
      <c r="CK47" s="969"/>
      <c r="CL47" s="970"/>
      <c r="CM47" s="968"/>
      <c r="CN47" s="969"/>
      <c r="CO47" s="969"/>
      <c r="CP47" s="969"/>
      <c r="CQ47" s="970"/>
      <c r="CR47" s="968"/>
      <c r="CS47" s="969"/>
      <c r="CT47" s="969"/>
      <c r="CU47" s="969"/>
      <c r="CV47" s="970"/>
      <c r="CW47" s="968"/>
      <c r="CX47" s="969"/>
      <c r="CY47" s="969"/>
      <c r="CZ47" s="969"/>
      <c r="DA47" s="970"/>
      <c r="DB47" s="968"/>
      <c r="DC47" s="969"/>
      <c r="DD47" s="969"/>
      <c r="DE47" s="969"/>
      <c r="DF47" s="970"/>
      <c r="DG47" s="968"/>
      <c r="DH47" s="969"/>
      <c r="DI47" s="969"/>
      <c r="DJ47" s="969"/>
      <c r="DK47" s="970"/>
      <c r="DL47" s="968"/>
      <c r="DM47" s="969"/>
      <c r="DN47" s="969"/>
      <c r="DO47" s="969"/>
      <c r="DP47" s="970"/>
      <c r="DQ47" s="968"/>
      <c r="DR47" s="969"/>
      <c r="DS47" s="969"/>
      <c r="DT47" s="969"/>
      <c r="DU47" s="970"/>
      <c r="DV47" s="971"/>
      <c r="DW47" s="972"/>
      <c r="DX47" s="972"/>
      <c r="DY47" s="972"/>
      <c r="DZ47" s="973"/>
      <c r="EA47" s="89"/>
    </row>
    <row r="48" spans="1:131" ht="26.25" customHeight="1" x14ac:dyDescent="0.15">
      <c r="A48" s="97">
        <v>21</v>
      </c>
      <c r="B48" s="1001"/>
      <c r="C48" s="1002"/>
      <c r="D48" s="1002"/>
      <c r="E48" s="1002"/>
      <c r="F48" s="1002"/>
      <c r="G48" s="1002"/>
      <c r="H48" s="1002"/>
      <c r="I48" s="1002"/>
      <c r="J48" s="1002"/>
      <c r="K48" s="1002"/>
      <c r="L48" s="1002"/>
      <c r="M48" s="1002"/>
      <c r="N48" s="1002"/>
      <c r="O48" s="1002"/>
      <c r="P48" s="1003"/>
      <c r="Q48" s="1009"/>
      <c r="R48" s="1010"/>
      <c r="S48" s="1010"/>
      <c r="T48" s="1010"/>
      <c r="U48" s="1010"/>
      <c r="V48" s="1010"/>
      <c r="W48" s="1010"/>
      <c r="X48" s="1010"/>
      <c r="Y48" s="1010"/>
      <c r="Z48" s="1010"/>
      <c r="AA48" s="1010"/>
      <c r="AB48" s="1010"/>
      <c r="AC48" s="1010"/>
      <c r="AD48" s="1010"/>
      <c r="AE48" s="1011"/>
      <c r="AF48" s="1006"/>
      <c r="AG48" s="1007"/>
      <c r="AH48" s="1007"/>
      <c r="AI48" s="1007"/>
      <c r="AJ48" s="1008"/>
      <c r="AK48" s="951"/>
      <c r="AL48" s="942"/>
      <c r="AM48" s="942"/>
      <c r="AN48" s="942"/>
      <c r="AO48" s="942"/>
      <c r="AP48" s="942"/>
      <c r="AQ48" s="942"/>
      <c r="AR48" s="942"/>
      <c r="AS48" s="942"/>
      <c r="AT48" s="942"/>
      <c r="AU48" s="942"/>
      <c r="AV48" s="942"/>
      <c r="AW48" s="942"/>
      <c r="AX48" s="942"/>
      <c r="AY48" s="942"/>
      <c r="AZ48" s="1012"/>
      <c r="BA48" s="1012"/>
      <c r="BB48" s="1012"/>
      <c r="BC48" s="1012"/>
      <c r="BD48" s="1012"/>
      <c r="BE48" s="943"/>
      <c r="BF48" s="943"/>
      <c r="BG48" s="943"/>
      <c r="BH48" s="943"/>
      <c r="BI48" s="944"/>
      <c r="BJ48" s="91"/>
      <c r="BK48" s="91"/>
      <c r="BL48" s="91"/>
      <c r="BM48" s="91"/>
      <c r="BN48" s="91"/>
      <c r="BO48" s="100"/>
      <c r="BP48" s="100"/>
      <c r="BQ48" s="97">
        <v>42</v>
      </c>
      <c r="BR48" s="98"/>
      <c r="BS48" s="971"/>
      <c r="BT48" s="972"/>
      <c r="BU48" s="972"/>
      <c r="BV48" s="972"/>
      <c r="BW48" s="972"/>
      <c r="BX48" s="972"/>
      <c r="BY48" s="972"/>
      <c r="BZ48" s="972"/>
      <c r="CA48" s="972"/>
      <c r="CB48" s="972"/>
      <c r="CC48" s="972"/>
      <c r="CD48" s="972"/>
      <c r="CE48" s="972"/>
      <c r="CF48" s="972"/>
      <c r="CG48" s="987"/>
      <c r="CH48" s="968"/>
      <c r="CI48" s="969"/>
      <c r="CJ48" s="969"/>
      <c r="CK48" s="969"/>
      <c r="CL48" s="970"/>
      <c r="CM48" s="968"/>
      <c r="CN48" s="969"/>
      <c r="CO48" s="969"/>
      <c r="CP48" s="969"/>
      <c r="CQ48" s="970"/>
      <c r="CR48" s="968"/>
      <c r="CS48" s="969"/>
      <c r="CT48" s="969"/>
      <c r="CU48" s="969"/>
      <c r="CV48" s="970"/>
      <c r="CW48" s="968"/>
      <c r="CX48" s="969"/>
      <c r="CY48" s="969"/>
      <c r="CZ48" s="969"/>
      <c r="DA48" s="970"/>
      <c r="DB48" s="968"/>
      <c r="DC48" s="969"/>
      <c r="DD48" s="969"/>
      <c r="DE48" s="969"/>
      <c r="DF48" s="970"/>
      <c r="DG48" s="968"/>
      <c r="DH48" s="969"/>
      <c r="DI48" s="969"/>
      <c r="DJ48" s="969"/>
      <c r="DK48" s="970"/>
      <c r="DL48" s="968"/>
      <c r="DM48" s="969"/>
      <c r="DN48" s="969"/>
      <c r="DO48" s="969"/>
      <c r="DP48" s="970"/>
      <c r="DQ48" s="968"/>
      <c r="DR48" s="969"/>
      <c r="DS48" s="969"/>
      <c r="DT48" s="969"/>
      <c r="DU48" s="970"/>
      <c r="DV48" s="971"/>
      <c r="DW48" s="972"/>
      <c r="DX48" s="972"/>
      <c r="DY48" s="972"/>
      <c r="DZ48" s="973"/>
      <c r="EA48" s="89"/>
    </row>
    <row r="49" spans="1:131" ht="26.25" customHeight="1" x14ac:dyDescent="0.15">
      <c r="A49" s="97">
        <v>22</v>
      </c>
      <c r="B49" s="1001"/>
      <c r="C49" s="1002"/>
      <c r="D49" s="1002"/>
      <c r="E49" s="1002"/>
      <c r="F49" s="1002"/>
      <c r="G49" s="1002"/>
      <c r="H49" s="1002"/>
      <c r="I49" s="1002"/>
      <c r="J49" s="1002"/>
      <c r="K49" s="1002"/>
      <c r="L49" s="1002"/>
      <c r="M49" s="1002"/>
      <c r="N49" s="1002"/>
      <c r="O49" s="1002"/>
      <c r="P49" s="1003"/>
      <c r="Q49" s="1009"/>
      <c r="R49" s="1010"/>
      <c r="S49" s="1010"/>
      <c r="T49" s="1010"/>
      <c r="U49" s="1010"/>
      <c r="V49" s="1010"/>
      <c r="W49" s="1010"/>
      <c r="X49" s="1010"/>
      <c r="Y49" s="1010"/>
      <c r="Z49" s="1010"/>
      <c r="AA49" s="1010"/>
      <c r="AB49" s="1010"/>
      <c r="AC49" s="1010"/>
      <c r="AD49" s="1010"/>
      <c r="AE49" s="1011"/>
      <c r="AF49" s="1006"/>
      <c r="AG49" s="1007"/>
      <c r="AH49" s="1007"/>
      <c r="AI49" s="1007"/>
      <c r="AJ49" s="1008"/>
      <c r="AK49" s="951"/>
      <c r="AL49" s="942"/>
      <c r="AM49" s="942"/>
      <c r="AN49" s="942"/>
      <c r="AO49" s="942"/>
      <c r="AP49" s="942"/>
      <c r="AQ49" s="942"/>
      <c r="AR49" s="942"/>
      <c r="AS49" s="942"/>
      <c r="AT49" s="942"/>
      <c r="AU49" s="942"/>
      <c r="AV49" s="942"/>
      <c r="AW49" s="942"/>
      <c r="AX49" s="942"/>
      <c r="AY49" s="942"/>
      <c r="AZ49" s="1012"/>
      <c r="BA49" s="1012"/>
      <c r="BB49" s="1012"/>
      <c r="BC49" s="1012"/>
      <c r="BD49" s="1012"/>
      <c r="BE49" s="943"/>
      <c r="BF49" s="943"/>
      <c r="BG49" s="943"/>
      <c r="BH49" s="943"/>
      <c r="BI49" s="944"/>
      <c r="BJ49" s="91"/>
      <c r="BK49" s="91"/>
      <c r="BL49" s="91"/>
      <c r="BM49" s="91"/>
      <c r="BN49" s="91"/>
      <c r="BO49" s="100"/>
      <c r="BP49" s="100"/>
      <c r="BQ49" s="97">
        <v>43</v>
      </c>
      <c r="BR49" s="98"/>
      <c r="BS49" s="971"/>
      <c r="BT49" s="972"/>
      <c r="BU49" s="972"/>
      <c r="BV49" s="972"/>
      <c r="BW49" s="972"/>
      <c r="BX49" s="972"/>
      <c r="BY49" s="972"/>
      <c r="BZ49" s="972"/>
      <c r="CA49" s="972"/>
      <c r="CB49" s="972"/>
      <c r="CC49" s="972"/>
      <c r="CD49" s="972"/>
      <c r="CE49" s="972"/>
      <c r="CF49" s="972"/>
      <c r="CG49" s="987"/>
      <c r="CH49" s="968"/>
      <c r="CI49" s="969"/>
      <c r="CJ49" s="969"/>
      <c r="CK49" s="969"/>
      <c r="CL49" s="970"/>
      <c r="CM49" s="968"/>
      <c r="CN49" s="969"/>
      <c r="CO49" s="969"/>
      <c r="CP49" s="969"/>
      <c r="CQ49" s="970"/>
      <c r="CR49" s="968"/>
      <c r="CS49" s="969"/>
      <c r="CT49" s="969"/>
      <c r="CU49" s="969"/>
      <c r="CV49" s="970"/>
      <c r="CW49" s="968"/>
      <c r="CX49" s="969"/>
      <c r="CY49" s="969"/>
      <c r="CZ49" s="969"/>
      <c r="DA49" s="970"/>
      <c r="DB49" s="968"/>
      <c r="DC49" s="969"/>
      <c r="DD49" s="969"/>
      <c r="DE49" s="969"/>
      <c r="DF49" s="970"/>
      <c r="DG49" s="968"/>
      <c r="DH49" s="969"/>
      <c r="DI49" s="969"/>
      <c r="DJ49" s="969"/>
      <c r="DK49" s="970"/>
      <c r="DL49" s="968"/>
      <c r="DM49" s="969"/>
      <c r="DN49" s="969"/>
      <c r="DO49" s="969"/>
      <c r="DP49" s="970"/>
      <c r="DQ49" s="968"/>
      <c r="DR49" s="969"/>
      <c r="DS49" s="969"/>
      <c r="DT49" s="969"/>
      <c r="DU49" s="970"/>
      <c r="DV49" s="971"/>
      <c r="DW49" s="972"/>
      <c r="DX49" s="972"/>
      <c r="DY49" s="972"/>
      <c r="DZ49" s="973"/>
      <c r="EA49" s="89"/>
    </row>
    <row r="50" spans="1:131" ht="26.25" customHeight="1" x14ac:dyDescent="0.15">
      <c r="A50" s="97">
        <v>23</v>
      </c>
      <c r="B50" s="1001"/>
      <c r="C50" s="1002"/>
      <c r="D50" s="1002"/>
      <c r="E50" s="1002"/>
      <c r="F50" s="1002"/>
      <c r="G50" s="1002"/>
      <c r="H50" s="1002"/>
      <c r="I50" s="1002"/>
      <c r="J50" s="1002"/>
      <c r="K50" s="1002"/>
      <c r="L50" s="1002"/>
      <c r="M50" s="1002"/>
      <c r="N50" s="1002"/>
      <c r="O50" s="1002"/>
      <c r="P50" s="1003"/>
      <c r="Q50" s="1004"/>
      <c r="R50" s="996"/>
      <c r="S50" s="996"/>
      <c r="T50" s="996"/>
      <c r="U50" s="996"/>
      <c r="V50" s="996"/>
      <c r="W50" s="996"/>
      <c r="X50" s="996"/>
      <c r="Y50" s="996"/>
      <c r="Z50" s="996"/>
      <c r="AA50" s="996"/>
      <c r="AB50" s="996"/>
      <c r="AC50" s="996"/>
      <c r="AD50" s="996"/>
      <c r="AE50" s="1005"/>
      <c r="AF50" s="1006"/>
      <c r="AG50" s="1007"/>
      <c r="AH50" s="1007"/>
      <c r="AI50" s="1007"/>
      <c r="AJ50" s="1008"/>
      <c r="AK50" s="995"/>
      <c r="AL50" s="996"/>
      <c r="AM50" s="996"/>
      <c r="AN50" s="996"/>
      <c r="AO50" s="996"/>
      <c r="AP50" s="996"/>
      <c r="AQ50" s="996"/>
      <c r="AR50" s="996"/>
      <c r="AS50" s="996"/>
      <c r="AT50" s="996"/>
      <c r="AU50" s="996"/>
      <c r="AV50" s="996"/>
      <c r="AW50" s="996"/>
      <c r="AX50" s="996"/>
      <c r="AY50" s="996"/>
      <c r="AZ50" s="997"/>
      <c r="BA50" s="997"/>
      <c r="BB50" s="997"/>
      <c r="BC50" s="997"/>
      <c r="BD50" s="997"/>
      <c r="BE50" s="943"/>
      <c r="BF50" s="943"/>
      <c r="BG50" s="943"/>
      <c r="BH50" s="943"/>
      <c r="BI50" s="944"/>
      <c r="BJ50" s="91"/>
      <c r="BK50" s="91"/>
      <c r="BL50" s="91"/>
      <c r="BM50" s="91"/>
      <c r="BN50" s="91"/>
      <c r="BO50" s="100"/>
      <c r="BP50" s="100"/>
      <c r="BQ50" s="97">
        <v>44</v>
      </c>
      <c r="BR50" s="98"/>
      <c r="BS50" s="971"/>
      <c r="BT50" s="972"/>
      <c r="BU50" s="972"/>
      <c r="BV50" s="972"/>
      <c r="BW50" s="972"/>
      <c r="BX50" s="972"/>
      <c r="BY50" s="972"/>
      <c r="BZ50" s="972"/>
      <c r="CA50" s="972"/>
      <c r="CB50" s="972"/>
      <c r="CC50" s="972"/>
      <c r="CD50" s="972"/>
      <c r="CE50" s="972"/>
      <c r="CF50" s="972"/>
      <c r="CG50" s="987"/>
      <c r="CH50" s="968"/>
      <c r="CI50" s="969"/>
      <c r="CJ50" s="969"/>
      <c r="CK50" s="969"/>
      <c r="CL50" s="970"/>
      <c r="CM50" s="968"/>
      <c r="CN50" s="969"/>
      <c r="CO50" s="969"/>
      <c r="CP50" s="969"/>
      <c r="CQ50" s="970"/>
      <c r="CR50" s="968"/>
      <c r="CS50" s="969"/>
      <c r="CT50" s="969"/>
      <c r="CU50" s="969"/>
      <c r="CV50" s="970"/>
      <c r="CW50" s="968"/>
      <c r="CX50" s="969"/>
      <c r="CY50" s="969"/>
      <c r="CZ50" s="969"/>
      <c r="DA50" s="970"/>
      <c r="DB50" s="968"/>
      <c r="DC50" s="969"/>
      <c r="DD50" s="969"/>
      <c r="DE50" s="969"/>
      <c r="DF50" s="970"/>
      <c r="DG50" s="968"/>
      <c r="DH50" s="969"/>
      <c r="DI50" s="969"/>
      <c r="DJ50" s="969"/>
      <c r="DK50" s="970"/>
      <c r="DL50" s="968"/>
      <c r="DM50" s="969"/>
      <c r="DN50" s="969"/>
      <c r="DO50" s="969"/>
      <c r="DP50" s="970"/>
      <c r="DQ50" s="968"/>
      <c r="DR50" s="969"/>
      <c r="DS50" s="969"/>
      <c r="DT50" s="969"/>
      <c r="DU50" s="970"/>
      <c r="DV50" s="971"/>
      <c r="DW50" s="972"/>
      <c r="DX50" s="972"/>
      <c r="DY50" s="972"/>
      <c r="DZ50" s="973"/>
      <c r="EA50" s="89"/>
    </row>
    <row r="51" spans="1:131" ht="26.25" customHeight="1" x14ac:dyDescent="0.15">
      <c r="A51" s="97">
        <v>24</v>
      </c>
      <c r="B51" s="1001"/>
      <c r="C51" s="1002"/>
      <c r="D51" s="1002"/>
      <c r="E51" s="1002"/>
      <c r="F51" s="1002"/>
      <c r="G51" s="1002"/>
      <c r="H51" s="1002"/>
      <c r="I51" s="1002"/>
      <c r="J51" s="1002"/>
      <c r="K51" s="1002"/>
      <c r="L51" s="1002"/>
      <c r="M51" s="1002"/>
      <c r="N51" s="1002"/>
      <c r="O51" s="1002"/>
      <c r="P51" s="1003"/>
      <c r="Q51" s="1004"/>
      <c r="R51" s="996"/>
      <c r="S51" s="996"/>
      <c r="T51" s="996"/>
      <c r="U51" s="996"/>
      <c r="V51" s="996"/>
      <c r="W51" s="996"/>
      <c r="X51" s="996"/>
      <c r="Y51" s="996"/>
      <c r="Z51" s="996"/>
      <c r="AA51" s="996"/>
      <c r="AB51" s="996"/>
      <c r="AC51" s="996"/>
      <c r="AD51" s="996"/>
      <c r="AE51" s="1005"/>
      <c r="AF51" s="1006"/>
      <c r="AG51" s="1007"/>
      <c r="AH51" s="1007"/>
      <c r="AI51" s="1007"/>
      <c r="AJ51" s="1008"/>
      <c r="AK51" s="995"/>
      <c r="AL51" s="996"/>
      <c r="AM51" s="996"/>
      <c r="AN51" s="996"/>
      <c r="AO51" s="996"/>
      <c r="AP51" s="996"/>
      <c r="AQ51" s="996"/>
      <c r="AR51" s="996"/>
      <c r="AS51" s="996"/>
      <c r="AT51" s="996"/>
      <c r="AU51" s="996"/>
      <c r="AV51" s="996"/>
      <c r="AW51" s="996"/>
      <c r="AX51" s="996"/>
      <c r="AY51" s="996"/>
      <c r="AZ51" s="997"/>
      <c r="BA51" s="997"/>
      <c r="BB51" s="997"/>
      <c r="BC51" s="997"/>
      <c r="BD51" s="997"/>
      <c r="BE51" s="943"/>
      <c r="BF51" s="943"/>
      <c r="BG51" s="943"/>
      <c r="BH51" s="943"/>
      <c r="BI51" s="944"/>
      <c r="BJ51" s="91"/>
      <c r="BK51" s="91"/>
      <c r="BL51" s="91"/>
      <c r="BM51" s="91"/>
      <c r="BN51" s="91"/>
      <c r="BO51" s="100"/>
      <c r="BP51" s="100"/>
      <c r="BQ51" s="97">
        <v>45</v>
      </c>
      <c r="BR51" s="98"/>
      <c r="BS51" s="971"/>
      <c r="BT51" s="972"/>
      <c r="BU51" s="972"/>
      <c r="BV51" s="972"/>
      <c r="BW51" s="972"/>
      <c r="BX51" s="972"/>
      <c r="BY51" s="972"/>
      <c r="BZ51" s="972"/>
      <c r="CA51" s="972"/>
      <c r="CB51" s="972"/>
      <c r="CC51" s="972"/>
      <c r="CD51" s="972"/>
      <c r="CE51" s="972"/>
      <c r="CF51" s="972"/>
      <c r="CG51" s="987"/>
      <c r="CH51" s="968"/>
      <c r="CI51" s="969"/>
      <c r="CJ51" s="969"/>
      <c r="CK51" s="969"/>
      <c r="CL51" s="970"/>
      <c r="CM51" s="968"/>
      <c r="CN51" s="969"/>
      <c r="CO51" s="969"/>
      <c r="CP51" s="969"/>
      <c r="CQ51" s="970"/>
      <c r="CR51" s="968"/>
      <c r="CS51" s="969"/>
      <c r="CT51" s="969"/>
      <c r="CU51" s="969"/>
      <c r="CV51" s="970"/>
      <c r="CW51" s="968"/>
      <c r="CX51" s="969"/>
      <c r="CY51" s="969"/>
      <c r="CZ51" s="969"/>
      <c r="DA51" s="970"/>
      <c r="DB51" s="968"/>
      <c r="DC51" s="969"/>
      <c r="DD51" s="969"/>
      <c r="DE51" s="969"/>
      <c r="DF51" s="970"/>
      <c r="DG51" s="968"/>
      <c r="DH51" s="969"/>
      <c r="DI51" s="969"/>
      <c r="DJ51" s="969"/>
      <c r="DK51" s="970"/>
      <c r="DL51" s="968"/>
      <c r="DM51" s="969"/>
      <c r="DN51" s="969"/>
      <c r="DO51" s="969"/>
      <c r="DP51" s="970"/>
      <c r="DQ51" s="968"/>
      <c r="DR51" s="969"/>
      <c r="DS51" s="969"/>
      <c r="DT51" s="969"/>
      <c r="DU51" s="970"/>
      <c r="DV51" s="971"/>
      <c r="DW51" s="972"/>
      <c r="DX51" s="972"/>
      <c r="DY51" s="972"/>
      <c r="DZ51" s="973"/>
      <c r="EA51" s="89"/>
    </row>
    <row r="52" spans="1:131" ht="26.25" customHeight="1" x14ac:dyDescent="0.15">
      <c r="A52" s="97">
        <v>25</v>
      </c>
      <c r="B52" s="1001"/>
      <c r="C52" s="1002"/>
      <c r="D52" s="1002"/>
      <c r="E52" s="1002"/>
      <c r="F52" s="1002"/>
      <c r="G52" s="1002"/>
      <c r="H52" s="1002"/>
      <c r="I52" s="1002"/>
      <c r="J52" s="1002"/>
      <c r="K52" s="1002"/>
      <c r="L52" s="1002"/>
      <c r="M52" s="1002"/>
      <c r="N52" s="1002"/>
      <c r="O52" s="1002"/>
      <c r="P52" s="1003"/>
      <c r="Q52" s="1004"/>
      <c r="R52" s="996"/>
      <c r="S52" s="996"/>
      <c r="T52" s="996"/>
      <c r="U52" s="996"/>
      <c r="V52" s="996"/>
      <c r="W52" s="996"/>
      <c r="X52" s="996"/>
      <c r="Y52" s="996"/>
      <c r="Z52" s="996"/>
      <c r="AA52" s="996"/>
      <c r="AB52" s="996"/>
      <c r="AC52" s="996"/>
      <c r="AD52" s="996"/>
      <c r="AE52" s="1005"/>
      <c r="AF52" s="1006"/>
      <c r="AG52" s="1007"/>
      <c r="AH52" s="1007"/>
      <c r="AI52" s="1007"/>
      <c r="AJ52" s="1008"/>
      <c r="AK52" s="995"/>
      <c r="AL52" s="996"/>
      <c r="AM52" s="996"/>
      <c r="AN52" s="996"/>
      <c r="AO52" s="996"/>
      <c r="AP52" s="996"/>
      <c r="AQ52" s="996"/>
      <c r="AR52" s="996"/>
      <c r="AS52" s="996"/>
      <c r="AT52" s="996"/>
      <c r="AU52" s="996"/>
      <c r="AV52" s="996"/>
      <c r="AW52" s="996"/>
      <c r="AX52" s="996"/>
      <c r="AY52" s="996"/>
      <c r="AZ52" s="997"/>
      <c r="BA52" s="997"/>
      <c r="BB52" s="997"/>
      <c r="BC52" s="997"/>
      <c r="BD52" s="997"/>
      <c r="BE52" s="943"/>
      <c r="BF52" s="943"/>
      <c r="BG52" s="943"/>
      <c r="BH52" s="943"/>
      <c r="BI52" s="944"/>
      <c r="BJ52" s="91"/>
      <c r="BK52" s="91"/>
      <c r="BL52" s="91"/>
      <c r="BM52" s="91"/>
      <c r="BN52" s="91"/>
      <c r="BO52" s="100"/>
      <c r="BP52" s="100"/>
      <c r="BQ52" s="97">
        <v>46</v>
      </c>
      <c r="BR52" s="98"/>
      <c r="BS52" s="971"/>
      <c r="BT52" s="972"/>
      <c r="BU52" s="972"/>
      <c r="BV52" s="972"/>
      <c r="BW52" s="972"/>
      <c r="BX52" s="972"/>
      <c r="BY52" s="972"/>
      <c r="BZ52" s="972"/>
      <c r="CA52" s="972"/>
      <c r="CB52" s="972"/>
      <c r="CC52" s="972"/>
      <c r="CD52" s="972"/>
      <c r="CE52" s="972"/>
      <c r="CF52" s="972"/>
      <c r="CG52" s="987"/>
      <c r="CH52" s="968"/>
      <c r="CI52" s="969"/>
      <c r="CJ52" s="969"/>
      <c r="CK52" s="969"/>
      <c r="CL52" s="970"/>
      <c r="CM52" s="968"/>
      <c r="CN52" s="969"/>
      <c r="CO52" s="969"/>
      <c r="CP52" s="969"/>
      <c r="CQ52" s="970"/>
      <c r="CR52" s="968"/>
      <c r="CS52" s="969"/>
      <c r="CT52" s="969"/>
      <c r="CU52" s="969"/>
      <c r="CV52" s="970"/>
      <c r="CW52" s="968"/>
      <c r="CX52" s="969"/>
      <c r="CY52" s="969"/>
      <c r="CZ52" s="969"/>
      <c r="DA52" s="970"/>
      <c r="DB52" s="968"/>
      <c r="DC52" s="969"/>
      <c r="DD52" s="969"/>
      <c r="DE52" s="969"/>
      <c r="DF52" s="970"/>
      <c r="DG52" s="968"/>
      <c r="DH52" s="969"/>
      <c r="DI52" s="969"/>
      <c r="DJ52" s="969"/>
      <c r="DK52" s="970"/>
      <c r="DL52" s="968"/>
      <c r="DM52" s="969"/>
      <c r="DN52" s="969"/>
      <c r="DO52" s="969"/>
      <c r="DP52" s="970"/>
      <c r="DQ52" s="968"/>
      <c r="DR52" s="969"/>
      <c r="DS52" s="969"/>
      <c r="DT52" s="969"/>
      <c r="DU52" s="970"/>
      <c r="DV52" s="971"/>
      <c r="DW52" s="972"/>
      <c r="DX52" s="972"/>
      <c r="DY52" s="972"/>
      <c r="DZ52" s="973"/>
      <c r="EA52" s="89"/>
    </row>
    <row r="53" spans="1:131" ht="26.25" customHeight="1" x14ac:dyDescent="0.15">
      <c r="A53" s="97">
        <v>26</v>
      </c>
      <c r="B53" s="1001"/>
      <c r="C53" s="1002"/>
      <c r="D53" s="1002"/>
      <c r="E53" s="1002"/>
      <c r="F53" s="1002"/>
      <c r="G53" s="1002"/>
      <c r="H53" s="1002"/>
      <c r="I53" s="1002"/>
      <c r="J53" s="1002"/>
      <c r="K53" s="1002"/>
      <c r="L53" s="1002"/>
      <c r="M53" s="1002"/>
      <c r="N53" s="1002"/>
      <c r="O53" s="1002"/>
      <c r="P53" s="1003"/>
      <c r="Q53" s="1004"/>
      <c r="R53" s="996"/>
      <c r="S53" s="996"/>
      <c r="T53" s="996"/>
      <c r="U53" s="996"/>
      <c r="V53" s="996"/>
      <c r="W53" s="996"/>
      <c r="X53" s="996"/>
      <c r="Y53" s="996"/>
      <c r="Z53" s="996"/>
      <c r="AA53" s="996"/>
      <c r="AB53" s="996"/>
      <c r="AC53" s="996"/>
      <c r="AD53" s="996"/>
      <c r="AE53" s="1005"/>
      <c r="AF53" s="1006"/>
      <c r="AG53" s="1007"/>
      <c r="AH53" s="1007"/>
      <c r="AI53" s="1007"/>
      <c r="AJ53" s="1008"/>
      <c r="AK53" s="995"/>
      <c r="AL53" s="996"/>
      <c r="AM53" s="996"/>
      <c r="AN53" s="996"/>
      <c r="AO53" s="996"/>
      <c r="AP53" s="996"/>
      <c r="AQ53" s="996"/>
      <c r="AR53" s="996"/>
      <c r="AS53" s="996"/>
      <c r="AT53" s="996"/>
      <c r="AU53" s="996"/>
      <c r="AV53" s="996"/>
      <c r="AW53" s="996"/>
      <c r="AX53" s="996"/>
      <c r="AY53" s="996"/>
      <c r="AZ53" s="997"/>
      <c r="BA53" s="997"/>
      <c r="BB53" s="997"/>
      <c r="BC53" s="997"/>
      <c r="BD53" s="997"/>
      <c r="BE53" s="943"/>
      <c r="BF53" s="943"/>
      <c r="BG53" s="943"/>
      <c r="BH53" s="943"/>
      <c r="BI53" s="944"/>
      <c r="BJ53" s="91"/>
      <c r="BK53" s="91"/>
      <c r="BL53" s="91"/>
      <c r="BM53" s="91"/>
      <c r="BN53" s="91"/>
      <c r="BO53" s="100"/>
      <c r="BP53" s="100"/>
      <c r="BQ53" s="97">
        <v>47</v>
      </c>
      <c r="BR53" s="98"/>
      <c r="BS53" s="971"/>
      <c r="BT53" s="972"/>
      <c r="BU53" s="972"/>
      <c r="BV53" s="972"/>
      <c r="BW53" s="972"/>
      <c r="BX53" s="972"/>
      <c r="BY53" s="972"/>
      <c r="BZ53" s="972"/>
      <c r="CA53" s="972"/>
      <c r="CB53" s="972"/>
      <c r="CC53" s="972"/>
      <c r="CD53" s="972"/>
      <c r="CE53" s="972"/>
      <c r="CF53" s="972"/>
      <c r="CG53" s="987"/>
      <c r="CH53" s="968"/>
      <c r="CI53" s="969"/>
      <c r="CJ53" s="969"/>
      <c r="CK53" s="969"/>
      <c r="CL53" s="970"/>
      <c r="CM53" s="968"/>
      <c r="CN53" s="969"/>
      <c r="CO53" s="969"/>
      <c r="CP53" s="969"/>
      <c r="CQ53" s="970"/>
      <c r="CR53" s="968"/>
      <c r="CS53" s="969"/>
      <c r="CT53" s="969"/>
      <c r="CU53" s="969"/>
      <c r="CV53" s="970"/>
      <c r="CW53" s="968"/>
      <c r="CX53" s="969"/>
      <c r="CY53" s="969"/>
      <c r="CZ53" s="969"/>
      <c r="DA53" s="970"/>
      <c r="DB53" s="968"/>
      <c r="DC53" s="969"/>
      <c r="DD53" s="969"/>
      <c r="DE53" s="969"/>
      <c r="DF53" s="970"/>
      <c r="DG53" s="968"/>
      <c r="DH53" s="969"/>
      <c r="DI53" s="969"/>
      <c r="DJ53" s="969"/>
      <c r="DK53" s="970"/>
      <c r="DL53" s="968"/>
      <c r="DM53" s="969"/>
      <c r="DN53" s="969"/>
      <c r="DO53" s="969"/>
      <c r="DP53" s="970"/>
      <c r="DQ53" s="968"/>
      <c r="DR53" s="969"/>
      <c r="DS53" s="969"/>
      <c r="DT53" s="969"/>
      <c r="DU53" s="970"/>
      <c r="DV53" s="971"/>
      <c r="DW53" s="972"/>
      <c r="DX53" s="972"/>
      <c r="DY53" s="972"/>
      <c r="DZ53" s="973"/>
      <c r="EA53" s="89"/>
    </row>
    <row r="54" spans="1:131" ht="26.25" customHeight="1" x14ac:dyDescent="0.15">
      <c r="A54" s="97">
        <v>27</v>
      </c>
      <c r="B54" s="1001"/>
      <c r="C54" s="1002"/>
      <c r="D54" s="1002"/>
      <c r="E54" s="1002"/>
      <c r="F54" s="1002"/>
      <c r="G54" s="1002"/>
      <c r="H54" s="1002"/>
      <c r="I54" s="1002"/>
      <c r="J54" s="1002"/>
      <c r="K54" s="1002"/>
      <c r="L54" s="1002"/>
      <c r="M54" s="1002"/>
      <c r="N54" s="1002"/>
      <c r="O54" s="1002"/>
      <c r="P54" s="1003"/>
      <c r="Q54" s="1004"/>
      <c r="R54" s="996"/>
      <c r="S54" s="996"/>
      <c r="T54" s="996"/>
      <c r="U54" s="996"/>
      <c r="V54" s="996"/>
      <c r="W54" s="996"/>
      <c r="X54" s="996"/>
      <c r="Y54" s="996"/>
      <c r="Z54" s="996"/>
      <c r="AA54" s="996"/>
      <c r="AB54" s="996"/>
      <c r="AC54" s="996"/>
      <c r="AD54" s="996"/>
      <c r="AE54" s="1005"/>
      <c r="AF54" s="1006"/>
      <c r="AG54" s="1007"/>
      <c r="AH54" s="1007"/>
      <c r="AI54" s="1007"/>
      <c r="AJ54" s="1008"/>
      <c r="AK54" s="995"/>
      <c r="AL54" s="996"/>
      <c r="AM54" s="996"/>
      <c r="AN54" s="996"/>
      <c r="AO54" s="996"/>
      <c r="AP54" s="996"/>
      <c r="AQ54" s="996"/>
      <c r="AR54" s="996"/>
      <c r="AS54" s="996"/>
      <c r="AT54" s="996"/>
      <c r="AU54" s="996"/>
      <c r="AV54" s="996"/>
      <c r="AW54" s="996"/>
      <c r="AX54" s="996"/>
      <c r="AY54" s="996"/>
      <c r="AZ54" s="997"/>
      <c r="BA54" s="997"/>
      <c r="BB54" s="997"/>
      <c r="BC54" s="997"/>
      <c r="BD54" s="997"/>
      <c r="BE54" s="943"/>
      <c r="BF54" s="943"/>
      <c r="BG54" s="943"/>
      <c r="BH54" s="943"/>
      <c r="BI54" s="944"/>
      <c r="BJ54" s="91"/>
      <c r="BK54" s="91"/>
      <c r="BL54" s="91"/>
      <c r="BM54" s="91"/>
      <c r="BN54" s="91"/>
      <c r="BO54" s="100"/>
      <c r="BP54" s="100"/>
      <c r="BQ54" s="97">
        <v>48</v>
      </c>
      <c r="BR54" s="98"/>
      <c r="BS54" s="971"/>
      <c r="BT54" s="972"/>
      <c r="BU54" s="972"/>
      <c r="BV54" s="972"/>
      <c r="BW54" s="972"/>
      <c r="BX54" s="972"/>
      <c r="BY54" s="972"/>
      <c r="BZ54" s="972"/>
      <c r="CA54" s="972"/>
      <c r="CB54" s="972"/>
      <c r="CC54" s="972"/>
      <c r="CD54" s="972"/>
      <c r="CE54" s="972"/>
      <c r="CF54" s="972"/>
      <c r="CG54" s="987"/>
      <c r="CH54" s="968"/>
      <c r="CI54" s="969"/>
      <c r="CJ54" s="969"/>
      <c r="CK54" s="969"/>
      <c r="CL54" s="970"/>
      <c r="CM54" s="968"/>
      <c r="CN54" s="969"/>
      <c r="CO54" s="969"/>
      <c r="CP54" s="969"/>
      <c r="CQ54" s="970"/>
      <c r="CR54" s="968"/>
      <c r="CS54" s="969"/>
      <c r="CT54" s="969"/>
      <c r="CU54" s="969"/>
      <c r="CV54" s="970"/>
      <c r="CW54" s="968"/>
      <c r="CX54" s="969"/>
      <c r="CY54" s="969"/>
      <c r="CZ54" s="969"/>
      <c r="DA54" s="970"/>
      <c r="DB54" s="968"/>
      <c r="DC54" s="969"/>
      <c r="DD54" s="969"/>
      <c r="DE54" s="969"/>
      <c r="DF54" s="970"/>
      <c r="DG54" s="968"/>
      <c r="DH54" s="969"/>
      <c r="DI54" s="969"/>
      <c r="DJ54" s="969"/>
      <c r="DK54" s="970"/>
      <c r="DL54" s="968"/>
      <c r="DM54" s="969"/>
      <c r="DN54" s="969"/>
      <c r="DO54" s="969"/>
      <c r="DP54" s="970"/>
      <c r="DQ54" s="968"/>
      <c r="DR54" s="969"/>
      <c r="DS54" s="969"/>
      <c r="DT54" s="969"/>
      <c r="DU54" s="970"/>
      <c r="DV54" s="971"/>
      <c r="DW54" s="972"/>
      <c r="DX54" s="972"/>
      <c r="DY54" s="972"/>
      <c r="DZ54" s="973"/>
      <c r="EA54" s="89"/>
    </row>
    <row r="55" spans="1:131" ht="26.25" customHeight="1" x14ac:dyDescent="0.15">
      <c r="A55" s="97">
        <v>28</v>
      </c>
      <c r="B55" s="1001"/>
      <c r="C55" s="1002"/>
      <c r="D55" s="1002"/>
      <c r="E55" s="1002"/>
      <c r="F55" s="1002"/>
      <c r="G55" s="1002"/>
      <c r="H55" s="1002"/>
      <c r="I55" s="1002"/>
      <c r="J55" s="1002"/>
      <c r="K55" s="1002"/>
      <c r="L55" s="1002"/>
      <c r="M55" s="1002"/>
      <c r="N55" s="1002"/>
      <c r="O55" s="1002"/>
      <c r="P55" s="1003"/>
      <c r="Q55" s="1004"/>
      <c r="R55" s="996"/>
      <c r="S55" s="996"/>
      <c r="T55" s="996"/>
      <c r="U55" s="996"/>
      <c r="V55" s="996"/>
      <c r="W55" s="996"/>
      <c r="X55" s="996"/>
      <c r="Y55" s="996"/>
      <c r="Z55" s="996"/>
      <c r="AA55" s="996"/>
      <c r="AB55" s="996"/>
      <c r="AC55" s="996"/>
      <c r="AD55" s="996"/>
      <c r="AE55" s="1005"/>
      <c r="AF55" s="1006"/>
      <c r="AG55" s="1007"/>
      <c r="AH55" s="1007"/>
      <c r="AI55" s="1007"/>
      <c r="AJ55" s="1008"/>
      <c r="AK55" s="995"/>
      <c r="AL55" s="996"/>
      <c r="AM55" s="996"/>
      <c r="AN55" s="996"/>
      <c r="AO55" s="996"/>
      <c r="AP55" s="996"/>
      <c r="AQ55" s="996"/>
      <c r="AR55" s="996"/>
      <c r="AS55" s="996"/>
      <c r="AT55" s="996"/>
      <c r="AU55" s="996"/>
      <c r="AV55" s="996"/>
      <c r="AW55" s="996"/>
      <c r="AX55" s="996"/>
      <c r="AY55" s="996"/>
      <c r="AZ55" s="997"/>
      <c r="BA55" s="997"/>
      <c r="BB55" s="997"/>
      <c r="BC55" s="997"/>
      <c r="BD55" s="997"/>
      <c r="BE55" s="943"/>
      <c r="BF55" s="943"/>
      <c r="BG55" s="943"/>
      <c r="BH55" s="943"/>
      <c r="BI55" s="944"/>
      <c r="BJ55" s="91"/>
      <c r="BK55" s="91"/>
      <c r="BL55" s="91"/>
      <c r="BM55" s="91"/>
      <c r="BN55" s="91"/>
      <c r="BO55" s="100"/>
      <c r="BP55" s="100"/>
      <c r="BQ55" s="97">
        <v>49</v>
      </c>
      <c r="BR55" s="98"/>
      <c r="BS55" s="971"/>
      <c r="BT55" s="972"/>
      <c r="BU55" s="972"/>
      <c r="BV55" s="972"/>
      <c r="BW55" s="972"/>
      <c r="BX55" s="972"/>
      <c r="BY55" s="972"/>
      <c r="BZ55" s="972"/>
      <c r="CA55" s="972"/>
      <c r="CB55" s="972"/>
      <c r="CC55" s="972"/>
      <c r="CD55" s="972"/>
      <c r="CE55" s="972"/>
      <c r="CF55" s="972"/>
      <c r="CG55" s="987"/>
      <c r="CH55" s="968"/>
      <c r="CI55" s="969"/>
      <c r="CJ55" s="969"/>
      <c r="CK55" s="969"/>
      <c r="CL55" s="970"/>
      <c r="CM55" s="968"/>
      <c r="CN55" s="969"/>
      <c r="CO55" s="969"/>
      <c r="CP55" s="969"/>
      <c r="CQ55" s="970"/>
      <c r="CR55" s="968"/>
      <c r="CS55" s="969"/>
      <c r="CT55" s="969"/>
      <c r="CU55" s="969"/>
      <c r="CV55" s="970"/>
      <c r="CW55" s="968"/>
      <c r="CX55" s="969"/>
      <c r="CY55" s="969"/>
      <c r="CZ55" s="969"/>
      <c r="DA55" s="970"/>
      <c r="DB55" s="968"/>
      <c r="DC55" s="969"/>
      <c r="DD55" s="969"/>
      <c r="DE55" s="969"/>
      <c r="DF55" s="970"/>
      <c r="DG55" s="968"/>
      <c r="DH55" s="969"/>
      <c r="DI55" s="969"/>
      <c r="DJ55" s="969"/>
      <c r="DK55" s="970"/>
      <c r="DL55" s="968"/>
      <c r="DM55" s="969"/>
      <c r="DN55" s="969"/>
      <c r="DO55" s="969"/>
      <c r="DP55" s="970"/>
      <c r="DQ55" s="968"/>
      <c r="DR55" s="969"/>
      <c r="DS55" s="969"/>
      <c r="DT55" s="969"/>
      <c r="DU55" s="970"/>
      <c r="DV55" s="971"/>
      <c r="DW55" s="972"/>
      <c r="DX55" s="972"/>
      <c r="DY55" s="972"/>
      <c r="DZ55" s="973"/>
      <c r="EA55" s="89"/>
    </row>
    <row r="56" spans="1:131" ht="26.25" customHeight="1" x14ac:dyDescent="0.15">
      <c r="A56" s="97">
        <v>29</v>
      </c>
      <c r="B56" s="1001"/>
      <c r="C56" s="1002"/>
      <c r="D56" s="1002"/>
      <c r="E56" s="1002"/>
      <c r="F56" s="1002"/>
      <c r="G56" s="1002"/>
      <c r="H56" s="1002"/>
      <c r="I56" s="1002"/>
      <c r="J56" s="1002"/>
      <c r="K56" s="1002"/>
      <c r="L56" s="1002"/>
      <c r="M56" s="1002"/>
      <c r="N56" s="1002"/>
      <c r="O56" s="1002"/>
      <c r="P56" s="1003"/>
      <c r="Q56" s="1004"/>
      <c r="R56" s="996"/>
      <c r="S56" s="996"/>
      <c r="T56" s="996"/>
      <c r="U56" s="996"/>
      <c r="V56" s="996"/>
      <c r="W56" s="996"/>
      <c r="X56" s="996"/>
      <c r="Y56" s="996"/>
      <c r="Z56" s="996"/>
      <c r="AA56" s="996"/>
      <c r="AB56" s="996"/>
      <c r="AC56" s="996"/>
      <c r="AD56" s="996"/>
      <c r="AE56" s="1005"/>
      <c r="AF56" s="1006"/>
      <c r="AG56" s="1007"/>
      <c r="AH56" s="1007"/>
      <c r="AI56" s="1007"/>
      <c r="AJ56" s="1008"/>
      <c r="AK56" s="995"/>
      <c r="AL56" s="996"/>
      <c r="AM56" s="996"/>
      <c r="AN56" s="996"/>
      <c r="AO56" s="996"/>
      <c r="AP56" s="996"/>
      <c r="AQ56" s="996"/>
      <c r="AR56" s="996"/>
      <c r="AS56" s="996"/>
      <c r="AT56" s="996"/>
      <c r="AU56" s="996"/>
      <c r="AV56" s="996"/>
      <c r="AW56" s="996"/>
      <c r="AX56" s="996"/>
      <c r="AY56" s="996"/>
      <c r="AZ56" s="997"/>
      <c r="BA56" s="997"/>
      <c r="BB56" s="997"/>
      <c r="BC56" s="997"/>
      <c r="BD56" s="997"/>
      <c r="BE56" s="943"/>
      <c r="BF56" s="943"/>
      <c r="BG56" s="943"/>
      <c r="BH56" s="943"/>
      <c r="BI56" s="944"/>
      <c r="BJ56" s="91"/>
      <c r="BK56" s="91"/>
      <c r="BL56" s="91"/>
      <c r="BM56" s="91"/>
      <c r="BN56" s="91"/>
      <c r="BO56" s="100"/>
      <c r="BP56" s="100"/>
      <c r="BQ56" s="97">
        <v>50</v>
      </c>
      <c r="BR56" s="98"/>
      <c r="BS56" s="971"/>
      <c r="BT56" s="972"/>
      <c r="BU56" s="972"/>
      <c r="BV56" s="972"/>
      <c r="BW56" s="972"/>
      <c r="BX56" s="972"/>
      <c r="BY56" s="972"/>
      <c r="BZ56" s="972"/>
      <c r="CA56" s="972"/>
      <c r="CB56" s="972"/>
      <c r="CC56" s="972"/>
      <c r="CD56" s="972"/>
      <c r="CE56" s="972"/>
      <c r="CF56" s="972"/>
      <c r="CG56" s="987"/>
      <c r="CH56" s="968"/>
      <c r="CI56" s="969"/>
      <c r="CJ56" s="969"/>
      <c r="CK56" s="969"/>
      <c r="CL56" s="970"/>
      <c r="CM56" s="968"/>
      <c r="CN56" s="969"/>
      <c r="CO56" s="969"/>
      <c r="CP56" s="969"/>
      <c r="CQ56" s="970"/>
      <c r="CR56" s="968"/>
      <c r="CS56" s="969"/>
      <c r="CT56" s="969"/>
      <c r="CU56" s="969"/>
      <c r="CV56" s="970"/>
      <c r="CW56" s="968"/>
      <c r="CX56" s="969"/>
      <c r="CY56" s="969"/>
      <c r="CZ56" s="969"/>
      <c r="DA56" s="970"/>
      <c r="DB56" s="968"/>
      <c r="DC56" s="969"/>
      <c r="DD56" s="969"/>
      <c r="DE56" s="969"/>
      <c r="DF56" s="970"/>
      <c r="DG56" s="968"/>
      <c r="DH56" s="969"/>
      <c r="DI56" s="969"/>
      <c r="DJ56" s="969"/>
      <c r="DK56" s="970"/>
      <c r="DL56" s="968"/>
      <c r="DM56" s="969"/>
      <c r="DN56" s="969"/>
      <c r="DO56" s="969"/>
      <c r="DP56" s="970"/>
      <c r="DQ56" s="968"/>
      <c r="DR56" s="969"/>
      <c r="DS56" s="969"/>
      <c r="DT56" s="969"/>
      <c r="DU56" s="970"/>
      <c r="DV56" s="971"/>
      <c r="DW56" s="972"/>
      <c r="DX56" s="972"/>
      <c r="DY56" s="972"/>
      <c r="DZ56" s="973"/>
      <c r="EA56" s="89"/>
    </row>
    <row r="57" spans="1:131" ht="26.25" customHeight="1" x14ac:dyDescent="0.15">
      <c r="A57" s="97">
        <v>30</v>
      </c>
      <c r="B57" s="1001"/>
      <c r="C57" s="1002"/>
      <c r="D57" s="1002"/>
      <c r="E57" s="1002"/>
      <c r="F57" s="1002"/>
      <c r="G57" s="1002"/>
      <c r="H57" s="1002"/>
      <c r="I57" s="1002"/>
      <c r="J57" s="1002"/>
      <c r="K57" s="1002"/>
      <c r="L57" s="1002"/>
      <c r="M57" s="1002"/>
      <c r="N57" s="1002"/>
      <c r="O57" s="1002"/>
      <c r="P57" s="1003"/>
      <c r="Q57" s="1004"/>
      <c r="R57" s="996"/>
      <c r="S57" s="996"/>
      <c r="T57" s="996"/>
      <c r="U57" s="996"/>
      <c r="V57" s="996"/>
      <c r="W57" s="996"/>
      <c r="X57" s="996"/>
      <c r="Y57" s="996"/>
      <c r="Z57" s="996"/>
      <c r="AA57" s="996"/>
      <c r="AB57" s="996"/>
      <c r="AC57" s="996"/>
      <c r="AD57" s="996"/>
      <c r="AE57" s="1005"/>
      <c r="AF57" s="1006"/>
      <c r="AG57" s="1007"/>
      <c r="AH57" s="1007"/>
      <c r="AI57" s="1007"/>
      <c r="AJ57" s="1008"/>
      <c r="AK57" s="995"/>
      <c r="AL57" s="996"/>
      <c r="AM57" s="996"/>
      <c r="AN57" s="996"/>
      <c r="AO57" s="996"/>
      <c r="AP57" s="996"/>
      <c r="AQ57" s="996"/>
      <c r="AR57" s="996"/>
      <c r="AS57" s="996"/>
      <c r="AT57" s="996"/>
      <c r="AU57" s="996"/>
      <c r="AV57" s="996"/>
      <c r="AW57" s="996"/>
      <c r="AX57" s="996"/>
      <c r="AY57" s="996"/>
      <c r="AZ57" s="997"/>
      <c r="BA57" s="997"/>
      <c r="BB57" s="997"/>
      <c r="BC57" s="997"/>
      <c r="BD57" s="997"/>
      <c r="BE57" s="943"/>
      <c r="BF57" s="943"/>
      <c r="BG57" s="943"/>
      <c r="BH57" s="943"/>
      <c r="BI57" s="944"/>
      <c r="BJ57" s="91"/>
      <c r="BK57" s="91"/>
      <c r="BL57" s="91"/>
      <c r="BM57" s="91"/>
      <c r="BN57" s="91"/>
      <c r="BO57" s="100"/>
      <c r="BP57" s="100"/>
      <c r="BQ57" s="97">
        <v>51</v>
      </c>
      <c r="BR57" s="98"/>
      <c r="BS57" s="971"/>
      <c r="BT57" s="972"/>
      <c r="BU57" s="972"/>
      <c r="BV57" s="972"/>
      <c r="BW57" s="972"/>
      <c r="BX57" s="972"/>
      <c r="BY57" s="972"/>
      <c r="BZ57" s="972"/>
      <c r="CA57" s="972"/>
      <c r="CB57" s="972"/>
      <c r="CC57" s="972"/>
      <c r="CD57" s="972"/>
      <c r="CE57" s="972"/>
      <c r="CF57" s="972"/>
      <c r="CG57" s="987"/>
      <c r="CH57" s="968"/>
      <c r="CI57" s="969"/>
      <c r="CJ57" s="969"/>
      <c r="CK57" s="969"/>
      <c r="CL57" s="970"/>
      <c r="CM57" s="968"/>
      <c r="CN57" s="969"/>
      <c r="CO57" s="969"/>
      <c r="CP57" s="969"/>
      <c r="CQ57" s="970"/>
      <c r="CR57" s="968"/>
      <c r="CS57" s="969"/>
      <c r="CT57" s="969"/>
      <c r="CU57" s="969"/>
      <c r="CV57" s="970"/>
      <c r="CW57" s="968"/>
      <c r="CX57" s="969"/>
      <c r="CY57" s="969"/>
      <c r="CZ57" s="969"/>
      <c r="DA57" s="970"/>
      <c r="DB57" s="968"/>
      <c r="DC57" s="969"/>
      <c r="DD57" s="969"/>
      <c r="DE57" s="969"/>
      <c r="DF57" s="970"/>
      <c r="DG57" s="968"/>
      <c r="DH57" s="969"/>
      <c r="DI57" s="969"/>
      <c r="DJ57" s="969"/>
      <c r="DK57" s="970"/>
      <c r="DL57" s="968"/>
      <c r="DM57" s="969"/>
      <c r="DN57" s="969"/>
      <c r="DO57" s="969"/>
      <c r="DP57" s="970"/>
      <c r="DQ57" s="968"/>
      <c r="DR57" s="969"/>
      <c r="DS57" s="969"/>
      <c r="DT57" s="969"/>
      <c r="DU57" s="970"/>
      <c r="DV57" s="971"/>
      <c r="DW57" s="972"/>
      <c r="DX57" s="972"/>
      <c r="DY57" s="972"/>
      <c r="DZ57" s="973"/>
      <c r="EA57" s="89"/>
    </row>
    <row r="58" spans="1:131" ht="26.25" customHeight="1" x14ac:dyDescent="0.15">
      <c r="A58" s="97">
        <v>31</v>
      </c>
      <c r="B58" s="1001"/>
      <c r="C58" s="1002"/>
      <c r="D58" s="1002"/>
      <c r="E58" s="1002"/>
      <c r="F58" s="1002"/>
      <c r="G58" s="1002"/>
      <c r="H58" s="1002"/>
      <c r="I58" s="1002"/>
      <c r="J58" s="1002"/>
      <c r="K58" s="1002"/>
      <c r="L58" s="1002"/>
      <c r="M58" s="1002"/>
      <c r="N58" s="1002"/>
      <c r="O58" s="1002"/>
      <c r="P58" s="1003"/>
      <c r="Q58" s="1004"/>
      <c r="R58" s="996"/>
      <c r="S58" s="996"/>
      <c r="T58" s="996"/>
      <c r="U58" s="996"/>
      <c r="V58" s="996"/>
      <c r="W58" s="996"/>
      <c r="X58" s="996"/>
      <c r="Y58" s="996"/>
      <c r="Z58" s="996"/>
      <c r="AA58" s="996"/>
      <c r="AB58" s="996"/>
      <c r="AC58" s="996"/>
      <c r="AD58" s="996"/>
      <c r="AE58" s="1005"/>
      <c r="AF58" s="1006"/>
      <c r="AG58" s="1007"/>
      <c r="AH58" s="1007"/>
      <c r="AI58" s="1007"/>
      <c r="AJ58" s="1008"/>
      <c r="AK58" s="995"/>
      <c r="AL58" s="996"/>
      <c r="AM58" s="996"/>
      <c r="AN58" s="996"/>
      <c r="AO58" s="996"/>
      <c r="AP58" s="996"/>
      <c r="AQ58" s="996"/>
      <c r="AR58" s="996"/>
      <c r="AS58" s="996"/>
      <c r="AT58" s="996"/>
      <c r="AU58" s="996"/>
      <c r="AV58" s="996"/>
      <c r="AW58" s="996"/>
      <c r="AX58" s="996"/>
      <c r="AY58" s="996"/>
      <c r="AZ58" s="997"/>
      <c r="BA58" s="997"/>
      <c r="BB58" s="997"/>
      <c r="BC58" s="997"/>
      <c r="BD58" s="997"/>
      <c r="BE58" s="943"/>
      <c r="BF58" s="943"/>
      <c r="BG58" s="943"/>
      <c r="BH58" s="943"/>
      <c r="BI58" s="944"/>
      <c r="BJ58" s="91"/>
      <c r="BK58" s="91"/>
      <c r="BL58" s="91"/>
      <c r="BM58" s="91"/>
      <c r="BN58" s="91"/>
      <c r="BO58" s="100"/>
      <c r="BP58" s="100"/>
      <c r="BQ58" s="97">
        <v>52</v>
      </c>
      <c r="BR58" s="98"/>
      <c r="BS58" s="971"/>
      <c r="BT58" s="972"/>
      <c r="BU58" s="972"/>
      <c r="BV58" s="972"/>
      <c r="BW58" s="972"/>
      <c r="BX58" s="972"/>
      <c r="BY58" s="972"/>
      <c r="BZ58" s="972"/>
      <c r="CA58" s="972"/>
      <c r="CB58" s="972"/>
      <c r="CC58" s="972"/>
      <c r="CD58" s="972"/>
      <c r="CE58" s="972"/>
      <c r="CF58" s="972"/>
      <c r="CG58" s="987"/>
      <c r="CH58" s="968"/>
      <c r="CI58" s="969"/>
      <c r="CJ58" s="969"/>
      <c r="CK58" s="969"/>
      <c r="CL58" s="970"/>
      <c r="CM58" s="968"/>
      <c r="CN58" s="969"/>
      <c r="CO58" s="969"/>
      <c r="CP58" s="969"/>
      <c r="CQ58" s="970"/>
      <c r="CR58" s="968"/>
      <c r="CS58" s="969"/>
      <c r="CT58" s="969"/>
      <c r="CU58" s="969"/>
      <c r="CV58" s="970"/>
      <c r="CW58" s="968"/>
      <c r="CX58" s="969"/>
      <c r="CY58" s="969"/>
      <c r="CZ58" s="969"/>
      <c r="DA58" s="970"/>
      <c r="DB58" s="968"/>
      <c r="DC58" s="969"/>
      <c r="DD58" s="969"/>
      <c r="DE58" s="969"/>
      <c r="DF58" s="970"/>
      <c r="DG58" s="968"/>
      <c r="DH58" s="969"/>
      <c r="DI58" s="969"/>
      <c r="DJ58" s="969"/>
      <c r="DK58" s="970"/>
      <c r="DL58" s="968"/>
      <c r="DM58" s="969"/>
      <c r="DN58" s="969"/>
      <c r="DO58" s="969"/>
      <c r="DP58" s="970"/>
      <c r="DQ58" s="968"/>
      <c r="DR58" s="969"/>
      <c r="DS58" s="969"/>
      <c r="DT58" s="969"/>
      <c r="DU58" s="970"/>
      <c r="DV58" s="971"/>
      <c r="DW58" s="972"/>
      <c r="DX58" s="972"/>
      <c r="DY58" s="972"/>
      <c r="DZ58" s="973"/>
      <c r="EA58" s="89"/>
    </row>
    <row r="59" spans="1:131" ht="26.25" customHeight="1" x14ac:dyDescent="0.15">
      <c r="A59" s="97">
        <v>32</v>
      </c>
      <c r="B59" s="1001"/>
      <c r="C59" s="1002"/>
      <c r="D59" s="1002"/>
      <c r="E59" s="1002"/>
      <c r="F59" s="1002"/>
      <c r="G59" s="1002"/>
      <c r="H59" s="1002"/>
      <c r="I59" s="1002"/>
      <c r="J59" s="1002"/>
      <c r="K59" s="1002"/>
      <c r="L59" s="1002"/>
      <c r="M59" s="1002"/>
      <c r="N59" s="1002"/>
      <c r="O59" s="1002"/>
      <c r="P59" s="1003"/>
      <c r="Q59" s="1004"/>
      <c r="R59" s="996"/>
      <c r="S59" s="996"/>
      <c r="T59" s="996"/>
      <c r="U59" s="996"/>
      <c r="V59" s="996"/>
      <c r="W59" s="996"/>
      <c r="X59" s="996"/>
      <c r="Y59" s="996"/>
      <c r="Z59" s="996"/>
      <c r="AA59" s="996"/>
      <c r="AB59" s="996"/>
      <c r="AC59" s="996"/>
      <c r="AD59" s="996"/>
      <c r="AE59" s="1005"/>
      <c r="AF59" s="1006"/>
      <c r="AG59" s="1007"/>
      <c r="AH59" s="1007"/>
      <c r="AI59" s="1007"/>
      <c r="AJ59" s="1008"/>
      <c r="AK59" s="995"/>
      <c r="AL59" s="996"/>
      <c r="AM59" s="996"/>
      <c r="AN59" s="996"/>
      <c r="AO59" s="996"/>
      <c r="AP59" s="996"/>
      <c r="AQ59" s="996"/>
      <c r="AR59" s="996"/>
      <c r="AS59" s="996"/>
      <c r="AT59" s="996"/>
      <c r="AU59" s="996"/>
      <c r="AV59" s="996"/>
      <c r="AW59" s="996"/>
      <c r="AX59" s="996"/>
      <c r="AY59" s="996"/>
      <c r="AZ59" s="997"/>
      <c r="BA59" s="997"/>
      <c r="BB59" s="997"/>
      <c r="BC59" s="997"/>
      <c r="BD59" s="997"/>
      <c r="BE59" s="943"/>
      <c r="BF59" s="943"/>
      <c r="BG59" s="943"/>
      <c r="BH59" s="943"/>
      <c r="BI59" s="944"/>
      <c r="BJ59" s="91"/>
      <c r="BK59" s="91"/>
      <c r="BL59" s="91"/>
      <c r="BM59" s="91"/>
      <c r="BN59" s="91"/>
      <c r="BO59" s="100"/>
      <c r="BP59" s="100"/>
      <c r="BQ59" s="97">
        <v>53</v>
      </c>
      <c r="BR59" s="98"/>
      <c r="BS59" s="971"/>
      <c r="BT59" s="972"/>
      <c r="BU59" s="972"/>
      <c r="BV59" s="972"/>
      <c r="BW59" s="972"/>
      <c r="BX59" s="972"/>
      <c r="BY59" s="972"/>
      <c r="BZ59" s="972"/>
      <c r="CA59" s="972"/>
      <c r="CB59" s="972"/>
      <c r="CC59" s="972"/>
      <c r="CD59" s="972"/>
      <c r="CE59" s="972"/>
      <c r="CF59" s="972"/>
      <c r="CG59" s="987"/>
      <c r="CH59" s="968"/>
      <c r="CI59" s="969"/>
      <c r="CJ59" s="969"/>
      <c r="CK59" s="969"/>
      <c r="CL59" s="970"/>
      <c r="CM59" s="968"/>
      <c r="CN59" s="969"/>
      <c r="CO59" s="969"/>
      <c r="CP59" s="969"/>
      <c r="CQ59" s="970"/>
      <c r="CR59" s="968"/>
      <c r="CS59" s="969"/>
      <c r="CT59" s="969"/>
      <c r="CU59" s="969"/>
      <c r="CV59" s="970"/>
      <c r="CW59" s="968"/>
      <c r="CX59" s="969"/>
      <c r="CY59" s="969"/>
      <c r="CZ59" s="969"/>
      <c r="DA59" s="970"/>
      <c r="DB59" s="968"/>
      <c r="DC59" s="969"/>
      <c r="DD59" s="969"/>
      <c r="DE59" s="969"/>
      <c r="DF59" s="970"/>
      <c r="DG59" s="968"/>
      <c r="DH59" s="969"/>
      <c r="DI59" s="969"/>
      <c r="DJ59" s="969"/>
      <c r="DK59" s="970"/>
      <c r="DL59" s="968"/>
      <c r="DM59" s="969"/>
      <c r="DN59" s="969"/>
      <c r="DO59" s="969"/>
      <c r="DP59" s="970"/>
      <c r="DQ59" s="968"/>
      <c r="DR59" s="969"/>
      <c r="DS59" s="969"/>
      <c r="DT59" s="969"/>
      <c r="DU59" s="970"/>
      <c r="DV59" s="971"/>
      <c r="DW59" s="972"/>
      <c r="DX59" s="972"/>
      <c r="DY59" s="972"/>
      <c r="DZ59" s="973"/>
      <c r="EA59" s="89"/>
    </row>
    <row r="60" spans="1:131" ht="26.25" customHeight="1" x14ac:dyDescent="0.15">
      <c r="A60" s="97">
        <v>33</v>
      </c>
      <c r="B60" s="1001"/>
      <c r="C60" s="1002"/>
      <c r="D60" s="1002"/>
      <c r="E60" s="1002"/>
      <c r="F60" s="1002"/>
      <c r="G60" s="1002"/>
      <c r="H60" s="1002"/>
      <c r="I60" s="1002"/>
      <c r="J60" s="1002"/>
      <c r="K60" s="1002"/>
      <c r="L60" s="1002"/>
      <c r="M60" s="1002"/>
      <c r="N60" s="1002"/>
      <c r="O60" s="1002"/>
      <c r="P60" s="1003"/>
      <c r="Q60" s="1004"/>
      <c r="R60" s="996"/>
      <c r="S60" s="996"/>
      <c r="T60" s="996"/>
      <c r="U60" s="996"/>
      <c r="V60" s="996"/>
      <c r="W60" s="996"/>
      <c r="X60" s="996"/>
      <c r="Y60" s="996"/>
      <c r="Z60" s="996"/>
      <c r="AA60" s="996"/>
      <c r="AB60" s="996"/>
      <c r="AC60" s="996"/>
      <c r="AD60" s="996"/>
      <c r="AE60" s="1005"/>
      <c r="AF60" s="1006"/>
      <c r="AG60" s="1007"/>
      <c r="AH60" s="1007"/>
      <c r="AI60" s="1007"/>
      <c r="AJ60" s="1008"/>
      <c r="AK60" s="995"/>
      <c r="AL60" s="996"/>
      <c r="AM60" s="996"/>
      <c r="AN60" s="996"/>
      <c r="AO60" s="996"/>
      <c r="AP60" s="996"/>
      <c r="AQ60" s="996"/>
      <c r="AR60" s="996"/>
      <c r="AS60" s="996"/>
      <c r="AT60" s="996"/>
      <c r="AU60" s="996"/>
      <c r="AV60" s="996"/>
      <c r="AW60" s="996"/>
      <c r="AX60" s="996"/>
      <c r="AY60" s="996"/>
      <c r="AZ60" s="997"/>
      <c r="BA60" s="997"/>
      <c r="BB60" s="997"/>
      <c r="BC60" s="997"/>
      <c r="BD60" s="997"/>
      <c r="BE60" s="943"/>
      <c r="BF60" s="943"/>
      <c r="BG60" s="943"/>
      <c r="BH60" s="943"/>
      <c r="BI60" s="944"/>
      <c r="BJ60" s="91"/>
      <c r="BK60" s="91"/>
      <c r="BL60" s="91"/>
      <c r="BM60" s="91"/>
      <c r="BN60" s="91"/>
      <c r="BO60" s="100"/>
      <c r="BP60" s="100"/>
      <c r="BQ60" s="97">
        <v>54</v>
      </c>
      <c r="BR60" s="98"/>
      <c r="BS60" s="971"/>
      <c r="BT60" s="972"/>
      <c r="BU60" s="972"/>
      <c r="BV60" s="972"/>
      <c r="BW60" s="972"/>
      <c r="BX60" s="972"/>
      <c r="BY60" s="972"/>
      <c r="BZ60" s="972"/>
      <c r="CA60" s="972"/>
      <c r="CB60" s="972"/>
      <c r="CC60" s="972"/>
      <c r="CD60" s="972"/>
      <c r="CE60" s="972"/>
      <c r="CF60" s="972"/>
      <c r="CG60" s="987"/>
      <c r="CH60" s="968"/>
      <c r="CI60" s="969"/>
      <c r="CJ60" s="969"/>
      <c r="CK60" s="969"/>
      <c r="CL60" s="970"/>
      <c r="CM60" s="968"/>
      <c r="CN60" s="969"/>
      <c r="CO60" s="969"/>
      <c r="CP60" s="969"/>
      <c r="CQ60" s="970"/>
      <c r="CR60" s="968"/>
      <c r="CS60" s="969"/>
      <c r="CT60" s="969"/>
      <c r="CU60" s="969"/>
      <c r="CV60" s="970"/>
      <c r="CW60" s="968"/>
      <c r="CX60" s="969"/>
      <c r="CY60" s="969"/>
      <c r="CZ60" s="969"/>
      <c r="DA60" s="970"/>
      <c r="DB60" s="968"/>
      <c r="DC60" s="969"/>
      <c r="DD60" s="969"/>
      <c r="DE60" s="969"/>
      <c r="DF60" s="970"/>
      <c r="DG60" s="968"/>
      <c r="DH60" s="969"/>
      <c r="DI60" s="969"/>
      <c r="DJ60" s="969"/>
      <c r="DK60" s="970"/>
      <c r="DL60" s="968"/>
      <c r="DM60" s="969"/>
      <c r="DN60" s="969"/>
      <c r="DO60" s="969"/>
      <c r="DP60" s="970"/>
      <c r="DQ60" s="968"/>
      <c r="DR60" s="969"/>
      <c r="DS60" s="969"/>
      <c r="DT60" s="969"/>
      <c r="DU60" s="970"/>
      <c r="DV60" s="971"/>
      <c r="DW60" s="972"/>
      <c r="DX60" s="972"/>
      <c r="DY60" s="972"/>
      <c r="DZ60" s="973"/>
      <c r="EA60" s="89"/>
    </row>
    <row r="61" spans="1:131" ht="26.25" customHeight="1" thickBot="1" x14ac:dyDescent="0.2">
      <c r="A61" s="97">
        <v>34</v>
      </c>
      <c r="B61" s="1001"/>
      <c r="C61" s="1002"/>
      <c r="D61" s="1002"/>
      <c r="E61" s="1002"/>
      <c r="F61" s="1002"/>
      <c r="G61" s="1002"/>
      <c r="H61" s="1002"/>
      <c r="I61" s="1002"/>
      <c r="J61" s="1002"/>
      <c r="K61" s="1002"/>
      <c r="L61" s="1002"/>
      <c r="M61" s="1002"/>
      <c r="N61" s="1002"/>
      <c r="O61" s="1002"/>
      <c r="P61" s="1003"/>
      <c r="Q61" s="1004"/>
      <c r="R61" s="996"/>
      <c r="S61" s="996"/>
      <c r="T61" s="996"/>
      <c r="U61" s="996"/>
      <c r="V61" s="996"/>
      <c r="W61" s="996"/>
      <c r="X61" s="996"/>
      <c r="Y61" s="996"/>
      <c r="Z61" s="996"/>
      <c r="AA61" s="996"/>
      <c r="AB61" s="996"/>
      <c r="AC61" s="996"/>
      <c r="AD61" s="996"/>
      <c r="AE61" s="1005"/>
      <c r="AF61" s="1006"/>
      <c r="AG61" s="1007"/>
      <c r="AH61" s="1007"/>
      <c r="AI61" s="1007"/>
      <c r="AJ61" s="1008"/>
      <c r="AK61" s="995"/>
      <c r="AL61" s="996"/>
      <c r="AM61" s="996"/>
      <c r="AN61" s="996"/>
      <c r="AO61" s="996"/>
      <c r="AP61" s="996"/>
      <c r="AQ61" s="996"/>
      <c r="AR61" s="996"/>
      <c r="AS61" s="996"/>
      <c r="AT61" s="996"/>
      <c r="AU61" s="996"/>
      <c r="AV61" s="996"/>
      <c r="AW61" s="996"/>
      <c r="AX61" s="996"/>
      <c r="AY61" s="996"/>
      <c r="AZ61" s="997"/>
      <c r="BA61" s="997"/>
      <c r="BB61" s="997"/>
      <c r="BC61" s="997"/>
      <c r="BD61" s="997"/>
      <c r="BE61" s="943"/>
      <c r="BF61" s="943"/>
      <c r="BG61" s="943"/>
      <c r="BH61" s="943"/>
      <c r="BI61" s="944"/>
      <c r="BJ61" s="91"/>
      <c r="BK61" s="91"/>
      <c r="BL61" s="91"/>
      <c r="BM61" s="91"/>
      <c r="BN61" s="91"/>
      <c r="BO61" s="100"/>
      <c r="BP61" s="100"/>
      <c r="BQ61" s="97">
        <v>55</v>
      </c>
      <c r="BR61" s="98"/>
      <c r="BS61" s="971"/>
      <c r="BT61" s="972"/>
      <c r="BU61" s="972"/>
      <c r="BV61" s="972"/>
      <c r="BW61" s="972"/>
      <c r="BX61" s="972"/>
      <c r="BY61" s="972"/>
      <c r="BZ61" s="972"/>
      <c r="CA61" s="972"/>
      <c r="CB61" s="972"/>
      <c r="CC61" s="972"/>
      <c r="CD61" s="972"/>
      <c r="CE61" s="972"/>
      <c r="CF61" s="972"/>
      <c r="CG61" s="987"/>
      <c r="CH61" s="968"/>
      <c r="CI61" s="969"/>
      <c r="CJ61" s="969"/>
      <c r="CK61" s="969"/>
      <c r="CL61" s="970"/>
      <c r="CM61" s="968"/>
      <c r="CN61" s="969"/>
      <c r="CO61" s="969"/>
      <c r="CP61" s="969"/>
      <c r="CQ61" s="970"/>
      <c r="CR61" s="968"/>
      <c r="CS61" s="969"/>
      <c r="CT61" s="969"/>
      <c r="CU61" s="969"/>
      <c r="CV61" s="970"/>
      <c r="CW61" s="968"/>
      <c r="CX61" s="969"/>
      <c r="CY61" s="969"/>
      <c r="CZ61" s="969"/>
      <c r="DA61" s="970"/>
      <c r="DB61" s="968"/>
      <c r="DC61" s="969"/>
      <c r="DD61" s="969"/>
      <c r="DE61" s="969"/>
      <c r="DF61" s="970"/>
      <c r="DG61" s="968"/>
      <c r="DH61" s="969"/>
      <c r="DI61" s="969"/>
      <c r="DJ61" s="969"/>
      <c r="DK61" s="970"/>
      <c r="DL61" s="968"/>
      <c r="DM61" s="969"/>
      <c r="DN61" s="969"/>
      <c r="DO61" s="969"/>
      <c r="DP61" s="970"/>
      <c r="DQ61" s="968"/>
      <c r="DR61" s="969"/>
      <c r="DS61" s="969"/>
      <c r="DT61" s="969"/>
      <c r="DU61" s="970"/>
      <c r="DV61" s="971"/>
      <c r="DW61" s="972"/>
      <c r="DX61" s="972"/>
      <c r="DY61" s="972"/>
      <c r="DZ61" s="973"/>
      <c r="EA61" s="89"/>
    </row>
    <row r="62" spans="1:131" ht="26.25" customHeight="1" x14ac:dyDescent="0.15">
      <c r="A62" s="97">
        <v>35</v>
      </c>
      <c r="B62" s="1001"/>
      <c r="C62" s="1002"/>
      <c r="D62" s="1002"/>
      <c r="E62" s="1002"/>
      <c r="F62" s="1002"/>
      <c r="G62" s="1002"/>
      <c r="H62" s="1002"/>
      <c r="I62" s="1002"/>
      <c r="J62" s="1002"/>
      <c r="K62" s="1002"/>
      <c r="L62" s="1002"/>
      <c r="M62" s="1002"/>
      <c r="N62" s="1002"/>
      <c r="O62" s="1002"/>
      <c r="P62" s="1003"/>
      <c r="Q62" s="1004"/>
      <c r="R62" s="996"/>
      <c r="S62" s="996"/>
      <c r="T62" s="996"/>
      <c r="U62" s="996"/>
      <c r="V62" s="996"/>
      <c r="W62" s="996"/>
      <c r="X62" s="996"/>
      <c r="Y62" s="996"/>
      <c r="Z62" s="996"/>
      <c r="AA62" s="996"/>
      <c r="AB62" s="996"/>
      <c r="AC62" s="996"/>
      <c r="AD62" s="996"/>
      <c r="AE62" s="1005"/>
      <c r="AF62" s="1006"/>
      <c r="AG62" s="1007"/>
      <c r="AH62" s="1007"/>
      <c r="AI62" s="1007"/>
      <c r="AJ62" s="1008"/>
      <c r="AK62" s="995"/>
      <c r="AL62" s="996"/>
      <c r="AM62" s="996"/>
      <c r="AN62" s="996"/>
      <c r="AO62" s="996"/>
      <c r="AP62" s="996"/>
      <c r="AQ62" s="996"/>
      <c r="AR62" s="996"/>
      <c r="AS62" s="996"/>
      <c r="AT62" s="996"/>
      <c r="AU62" s="996"/>
      <c r="AV62" s="996"/>
      <c r="AW62" s="996"/>
      <c r="AX62" s="996"/>
      <c r="AY62" s="996"/>
      <c r="AZ62" s="997"/>
      <c r="BA62" s="997"/>
      <c r="BB62" s="997"/>
      <c r="BC62" s="997"/>
      <c r="BD62" s="997"/>
      <c r="BE62" s="943"/>
      <c r="BF62" s="943"/>
      <c r="BG62" s="943"/>
      <c r="BH62" s="943"/>
      <c r="BI62" s="944"/>
      <c r="BJ62" s="998" t="s">
        <v>349</v>
      </c>
      <c r="BK62" s="999"/>
      <c r="BL62" s="999"/>
      <c r="BM62" s="999"/>
      <c r="BN62" s="1000"/>
      <c r="BO62" s="100"/>
      <c r="BP62" s="100"/>
      <c r="BQ62" s="97">
        <v>56</v>
      </c>
      <c r="BR62" s="98"/>
      <c r="BS62" s="971"/>
      <c r="BT62" s="972"/>
      <c r="BU62" s="972"/>
      <c r="BV62" s="972"/>
      <c r="BW62" s="972"/>
      <c r="BX62" s="972"/>
      <c r="BY62" s="972"/>
      <c r="BZ62" s="972"/>
      <c r="CA62" s="972"/>
      <c r="CB62" s="972"/>
      <c r="CC62" s="972"/>
      <c r="CD62" s="972"/>
      <c r="CE62" s="972"/>
      <c r="CF62" s="972"/>
      <c r="CG62" s="987"/>
      <c r="CH62" s="968"/>
      <c r="CI62" s="969"/>
      <c r="CJ62" s="969"/>
      <c r="CK62" s="969"/>
      <c r="CL62" s="970"/>
      <c r="CM62" s="968"/>
      <c r="CN62" s="969"/>
      <c r="CO62" s="969"/>
      <c r="CP62" s="969"/>
      <c r="CQ62" s="970"/>
      <c r="CR62" s="968"/>
      <c r="CS62" s="969"/>
      <c r="CT62" s="969"/>
      <c r="CU62" s="969"/>
      <c r="CV62" s="970"/>
      <c r="CW62" s="968"/>
      <c r="CX62" s="969"/>
      <c r="CY62" s="969"/>
      <c r="CZ62" s="969"/>
      <c r="DA62" s="970"/>
      <c r="DB62" s="968"/>
      <c r="DC62" s="969"/>
      <c r="DD62" s="969"/>
      <c r="DE62" s="969"/>
      <c r="DF62" s="970"/>
      <c r="DG62" s="968"/>
      <c r="DH62" s="969"/>
      <c r="DI62" s="969"/>
      <c r="DJ62" s="969"/>
      <c r="DK62" s="970"/>
      <c r="DL62" s="968"/>
      <c r="DM62" s="969"/>
      <c r="DN62" s="969"/>
      <c r="DO62" s="969"/>
      <c r="DP62" s="970"/>
      <c r="DQ62" s="968"/>
      <c r="DR62" s="969"/>
      <c r="DS62" s="969"/>
      <c r="DT62" s="969"/>
      <c r="DU62" s="970"/>
      <c r="DV62" s="971"/>
      <c r="DW62" s="972"/>
      <c r="DX62" s="972"/>
      <c r="DY62" s="972"/>
      <c r="DZ62" s="973"/>
      <c r="EA62" s="89"/>
    </row>
    <row r="63" spans="1:131" ht="26.25" customHeight="1" thickBot="1" x14ac:dyDescent="0.2">
      <c r="A63" s="99" t="s">
        <v>327</v>
      </c>
      <c r="B63" s="908" t="s">
        <v>350</v>
      </c>
      <c r="C63" s="909"/>
      <c r="D63" s="909"/>
      <c r="E63" s="909"/>
      <c r="F63" s="909"/>
      <c r="G63" s="909"/>
      <c r="H63" s="909"/>
      <c r="I63" s="909"/>
      <c r="J63" s="909"/>
      <c r="K63" s="909"/>
      <c r="L63" s="909"/>
      <c r="M63" s="909"/>
      <c r="N63" s="909"/>
      <c r="O63" s="909"/>
      <c r="P63" s="919"/>
      <c r="Q63" s="933"/>
      <c r="R63" s="934"/>
      <c r="S63" s="934"/>
      <c r="T63" s="934"/>
      <c r="U63" s="934"/>
      <c r="V63" s="934"/>
      <c r="W63" s="934"/>
      <c r="X63" s="934"/>
      <c r="Y63" s="934"/>
      <c r="Z63" s="934"/>
      <c r="AA63" s="934"/>
      <c r="AB63" s="934"/>
      <c r="AC63" s="934"/>
      <c r="AD63" s="934"/>
      <c r="AE63" s="991"/>
      <c r="AF63" s="992">
        <v>2130</v>
      </c>
      <c r="AG63" s="930"/>
      <c r="AH63" s="930"/>
      <c r="AI63" s="930"/>
      <c r="AJ63" s="993"/>
      <c r="AK63" s="994"/>
      <c r="AL63" s="934"/>
      <c r="AM63" s="934"/>
      <c r="AN63" s="934"/>
      <c r="AO63" s="934"/>
      <c r="AP63" s="930"/>
      <c r="AQ63" s="930"/>
      <c r="AR63" s="930"/>
      <c r="AS63" s="930"/>
      <c r="AT63" s="930"/>
      <c r="AU63" s="930"/>
      <c r="AV63" s="930"/>
      <c r="AW63" s="930"/>
      <c r="AX63" s="930"/>
      <c r="AY63" s="930"/>
      <c r="AZ63" s="988"/>
      <c r="BA63" s="988"/>
      <c r="BB63" s="988"/>
      <c r="BC63" s="988"/>
      <c r="BD63" s="988"/>
      <c r="BE63" s="931"/>
      <c r="BF63" s="931"/>
      <c r="BG63" s="931"/>
      <c r="BH63" s="931"/>
      <c r="BI63" s="932"/>
      <c r="BJ63" s="989" t="s">
        <v>62</v>
      </c>
      <c r="BK63" s="924"/>
      <c r="BL63" s="924"/>
      <c r="BM63" s="924"/>
      <c r="BN63" s="990"/>
      <c r="BO63" s="100"/>
      <c r="BP63" s="100"/>
      <c r="BQ63" s="97">
        <v>57</v>
      </c>
      <c r="BR63" s="98"/>
      <c r="BS63" s="971"/>
      <c r="BT63" s="972"/>
      <c r="BU63" s="972"/>
      <c r="BV63" s="972"/>
      <c r="BW63" s="972"/>
      <c r="BX63" s="972"/>
      <c r="BY63" s="972"/>
      <c r="BZ63" s="972"/>
      <c r="CA63" s="972"/>
      <c r="CB63" s="972"/>
      <c r="CC63" s="972"/>
      <c r="CD63" s="972"/>
      <c r="CE63" s="972"/>
      <c r="CF63" s="972"/>
      <c r="CG63" s="987"/>
      <c r="CH63" s="968"/>
      <c r="CI63" s="969"/>
      <c r="CJ63" s="969"/>
      <c r="CK63" s="969"/>
      <c r="CL63" s="970"/>
      <c r="CM63" s="968"/>
      <c r="CN63" s="969"/>
      <c r="CO63" s="969"/>
      <c r="CP63" s="969"/>
      <c r="CQ63" s="970"/>
      <c r="CR63" s="968"/>
      <c r="CS63" s="969"/>
      <c r="CT63" s="969"/>
      <c r="CU63" s="969"/>
      <c r="CV63" s="970"/>
      <c r="CW63" s="968"/>
      <c r="CX63" s="969"/>
      <c r="CY63" s="969"/>
      <c r="CZ63" s="969"/>
      <c r="DA63" s="970"/>
      <c r="DB63" s="968"/>
      <c r="DC63" s="969"/>
      <c r="DD63" s="969"/>
      <c r="DE63" s="969"/>
      <c r="DF63" s="970"/>
      <c r="DG63" s="968"/>
      <c r="DH63" s="969"/>
      <c r="DI63" s="969"/>
      <c r="DJ63" s="969"/>
      <c r="DK63" s="970"/>
      <c r="DL63" s="968"/>
      <c r="DM63" s="969"/>
      <c r="DN63" s="969"/>
      <c r="DO63" s="969"/>
      <c r="DP63" s="970"/>
      <c r="DQ63" s="968"/>
      <c r="DR63" s="969"/>
      <c r="DS63" s="969"/>
      <c r="DT63" s="969"/>
      <c r="DU63" s="970"/>
      <c r="DV63" s="971"/>
      <c r="DW63" s="972"/>
      <c r="DX63" s="972"/>
      <c r="DY63" s="972"/>
      <c r="DZ63" s="973"/>
      <c r="EA63" s="89"/>
    </row>
    <row r="64" spans="1:131" ht="26.25" customHeight="1" x14ac:dyDescent="0.15">
      <c r="A64" s="100"/>
      <c r="B64" s="100"/>
      <c r="C64" s="100"/>
      <c r="D64" s="100"/>
      <c r="E64" s="100"/>
      <c r="F64" s="100"/>
      <c r="G64" s="100"/>
      <c r="H64" s="100"/>
      <c r="I64" s="100"/>
      <c r="J64" s="100"/>
      <c r="K64" s="100"/>
      <c r="L64" s="100"/>
      <c r="M64" s="100"/>
      <c r="N64" s="100"/>
      <c r="O64" s="100"/>
      <c r="P64" s="100"/>
      <c r="Q64" s="100"/>
      <c r="R64" s="100"/>
      <c r="S64" s="100"/>
      <c r="T64" s="100"/>
      <c r="U64" s="100"/>
      <c r="V64" s="100"/>
      <c r="W64" s="100"/>
      <c r="X64" s="100"/>
      <c r="Y64" s="100"/>
      <c r="Z64" s="100"/>
      <c r="AA64" s="100"/>
      <c r="AB64" s="100"/>
      <c r="AC64" s="100"/>
      <c r="AD64" s="100"/>
      <c r="AE64" s="100"/>
      <c r="AF64" s="100"/>
      <c r="AG64" s="100"/>
      <c r="AH64" s="100"/>
      <c r="AI64" s="100"/>
      <c r="AJ64" s="100"/>
      <c r="AK64" s="100"/>
      <c r="AL64" s="100"/>
      <c r="AM64" s="100"/>
      <c r="AN64" s="100"/>
      <c r="AO64" s="100"/>
      <c r="AP64" s="100"/>
      <c r="AQ64" s="100"/>
      <c r="AR64" s="100"/>
      <c r="AS64" s="100"/>
      <c r="AT64" s="100"/>
      <c r="AU64" s="100"/>
      <c r="AV64" s="100"/>
      <c r="AW64" s="100"/>
      <c r="AX64" s="100"/>
      <c r="AY64" s="100"/>
      <c r="AZ64" s="100"/>
      <c r="BA64" s="100"/>
      <c r="BB64" s="100"/>
      <c r="BC64" s="100"/>
      <c r="BD64" s="100"/>
      <c r="BE64" s="100"/>
      <c r="BF64" s="100"/>
      <c r="BG64" s="100"/>
      <c r="BH64" s="100"/>
      <c r="BI64" s="100"/>
      <c r="BJ64" s="100"/>
      <c r="BK64" s="100"/>
      <c r="BL64" s="100"/>
      <c r="BM64" s="100"/>
      <c r="BN64" s="100"/>
      <c r="BO64" s="100"/>
      <c r="BP64" s="100"/>
      <c r="BQ64" s="97">
        <v>58</v>
      </c>
      <c r="BR64" s="98"/>
      <c r="BS64" s="971"/>
      <c r="BT64" s="972"/>
      <c r="BU64" s="972"/>
      <c r="BV64" s="972"/>
      <c r="BW64" s="972"/>
      <c r="BX64" s="972"/>
      <c r="BY64" s="972"/>
      <c r="BZ64" s="972"/>
      <c r="CA64" s="972"/>
      <c r="CB64" s="972"/>
      <c r="CC64" s="972"/>
      <c r="CD64" s="972"/>
      <c r="CE64" s="972"/>
      <c r="CF64" s="972"/>
      <c r="CG64" s="987"/>
      <c r="CH64" s="968"/>
      <c r="CI64" s="969"/>
      <c r="CJ64" s="969"/>
      <c r="CK64" s="969"/>
      <c r="CL64" s="970"/>
      <c r="CM64" s="968"/>
      <c r="CN64" s="969"/>
      <c r="CO64" s="969"/>
      <c r="CP64" s="969"/>
      <c r="CQ64" s="970"/>
      <c r="CR64" s="968"/>
      <c r="CS64" s="969"/>
      <c r="CT64" s="969"/>
      <c r="CU64" s="969"/>
      <c r="CV64" s="970"/>
      <c r="CW64" s="968"/>
      <c r="CX64" s="969"/>
      <c r="CY64" s="969"/>
      <c r="CZ64" s="969"/>
      <c r="DA64" s="970"/>
      <c r="DB64" s="968"/>
      <c r="DC64" s="969"/>
      <c r="DD64" s="969"/>
      <c r="DE64" s="969"/>
      <c r="DF64" s="970"/>
      <c r="DG64" s="968"/>
      <c r="DH64" s="969"/>
      <c r="DI64" s="969"/>
      <c r="DJ64" s="969"/>
      <c r="DK64" s="970"/>
      <c r="DL64" s="968"/>
      <c r="DM64" s="969"/>
      <c r="DN64" s="969"/>
      <c r="DO64" s="969"/>
      <c r="DP64" s="970"/>
      <c r="DQ64" s="968"/>
      <c r="DR64" s="969"/>
      <c r="DS64" s="969"/>
      <c r="DT64" s="969"/>
      <c r="DU64" s="970"/>
      <c r="DV64" s="971"/>
      <c r="DW64" s="972"/>
      <c r="DX64" s="972"/>
      <c r="DY64" s="972"/>
      <c r="DZ64" s="973"/>
      <c r="EA64" s="89"/>
    </row>
    <row r="65" spans="1:131" ht="26.25" customHeight="1" thickBot="1" x14ac:dyDescent="0.2">
      <c r="A65" s="91" t="s">
        <v>351</v>
      </c>
      <c r="B65" s="91"/>
      <c r="C65" s="91"/>
      <c r="D65" s="91"/>
      <c r="E65" s="91"/>
      <c r="F65" s="91"/>
      <c r="G65" s="91"/>
      <c r="H65" s="91"/>
      <c r="I65" s="91"/>
      <c r="J65" s="91"/>
      <c r="K65" s="91"/>
      <c r="L65" s="91"/>
      <c r="M65" s="91"/>
      <c r="N65" s="91"/>
      <c r="O65" s="91"/>
      <c r="P65" s="91"/>
      <c r="Q65" s="91"/>
      <c r="R65" s="91"/>
      <c r="S65" s="91"/>
      <c r="T65" s="91"/>
      <c r="U65" s="91"/>
      <c r="V65" s="91"/>
      <c r="W65" s="91"/>
      <c r="X65" s="91"/>
      <c r="Y65" s="91"/>
      <c r="Z65" s="91"/>
      <c r="AA65" s="91"/>
      <c r="AB65" s="91"/>
      <c r="AC65" s="91"/>
      <c r="AD65" s="91"/>
      <c r="AE65" s="91"/>
      <c r="AF65" s="91"/>
      <c r="AG65" s="91"/>
      <c r="AH65" s="91"/>
      <c r="AI65" s="91"/>
      <c r="AJ65" s="91"/>
      <c r="AK65" s="91"/>
      <c r="AL65" s="91"/>
      <c r="AM65" s="91"/>
      <c r="AN65" s="91"/>
      <c r="AO65" s="91"/>
      <c r="AP65" s="91"/>
      <c r="AQ65" s="91"/>
      <c r="AR65" s="91"/>
      <c r="AS65" s="91"/>
      <c r="AT65" s="91"/>
      <c r="AU65" s="91"/>
      <c r="AV65" s="91"/>
      <c r="AW65" s="91"/>
      <c r="AX65" s="91"/>
      <c r="AY65" s="91"/>
      <c r="AZ65" s="91"/>
      <c r="BA65" s="91"/>
      <c r="BB65" s="91"/>
      <c r="BC65" s="91"/>
      <c r="BD65" s="91"/>
      <c r="BE65" s="100"/>
      <c r="BF65" s="100"/>
      <c r="BG65" s="100"/>
      <c r="BH65" s="100"/>
      <c r="BI65" s="100"/>
      <c r="BJ65" s="100"/>
      <c r="BK65" s="100"/>
      <c r="BL65" s="100"/>
      <c r="BM65" s="100"/>
      <c r="BN65" s="100"/>
      <c r="BO65" s="100"/>
      <c r="BP65" s="100"/>
      <c r="BQ65" s="97">
        <v>59</v>
      </c>
      <c r="BR65" s="98"/>
      <c r="BS65" s="971"/>
      <c r="BT65" s="972"/>
      <c r="BU65" s="972"/>
      <c r="BV65" s="972"/>
      <c r="BW65" s="972"/>
      <c r="BX65" s="972"/>
      <c r="BY65" s="972"/>
      <c r="BZ65" s="972"/>
      <c r="CA65" s="972"/>
      <c r="CB65" s="972"/>
      <c r="CC65" s="972"/>
      <c r="CD65" s="972"/>
      <c r="CE65" s="972"/>
      <c r="CF65" s="972"/>
      <c r="CG65" s="987"/>
      <c r="CH65" s="968"/>
      <c r="CI65" s="969"/>
      <c r="CJ65" s="969"/>
      <c r="CK65" s="969"/>
      <c r="CL65" s="970"/>
      <c r="CM65" s="968"/>
      <c r="CN65" s="969"/>
      <c r="CO65" s="969"/>
      <c r="CP65" s="969"/>
      <c r="CQ65" s="970"/>
      <c r="CR65" s="968"/>
      <c r="CS65" s="969"/>
      <c r="CT65" s="969"/>
      <c r="CU65" s="969"/>
      <c r="CV65" s="970"/>
      <c r="CW65" s="968"/>
      <c r="CX65" s="969"/>
      <c r="CY65" s="969"/>
      <c r="CZ65" s="969"/>
      <c r="DA65" s="970"/>
      <c r="DB65" s="968"/>
      <c r="DC65" s="969"/>
      <c r="DD65" s="969"/>
      <c r="DE65" s="969"/>
      <c r="DF65" s="970"/>
      <c r="DG65" s="968"/>
      <c r="DH65" s="969"/>
      <c r="DI65" s="969"/>
      <c r="DJ65" s="969"/>
      <c r="DK65" s="970"/>
      <c r="DL65" s="968"/>
      <c r="DM65" s="969"/>
      <c r="DN65" s="969"/>
      <c r="DO65" s="969"/>
      <c r="DP65" s="970"/>
      <c r="DQ65" s="968"/>
      <c r="DR65" s="969"/>
      <c r="DS65" s="969"/>
      <c r="DT65" s="969"/>
      <c r="DU65" s="970"/>
      <c r="DV65" s="971"/>
      <c r="DW65" s="972"/>
      <c r="DX65" s="972"/>
      <c r="DY65" s="972"/>
      <c r="DZ65" s="973"/>
      <c r="EA65" s="89"/>
    </row>
    <row r="66" spans="1:131" ht="26.25" customHeight="1" x14ac:dyDescent="0.15">
      <c r="A66" s="974" t="s">
        <v>352</v>
      </c>
      <c r="B66" s="975"/>
      <c r="C66" s="975"/>
      <c r="D66" s="975"/>
      <c r="E66" s="975"/>
      <c r="F66" s="975"/>
      <c r="G66" s="975"/>
      <c r="H66" s="975"/>
      <c r="I66" s="975"/>
      <c r="J66" s="975"/>
      <c r="K66" s="975"/>
      <c r="L66" s="975"/>
      <c r="M66" s="975"/>
      <c r="N66" s="975"/>
      <c r="O66" s="975"/>
      <c r="P66" s="976"/>
      <c r="Q66" s="960" t="s">
        <v>331</v>
      </c>
      <c r="R66" s="961"/>
      <c r="S66" s="961"/>
      <c r="T66" s="961"/>
      <c r="U66" s="962"/>
      <c r="V66" s="960" t="s">
        <v>332</v>
      </c>
      <c r="W66" s="961"/>
      <c r="X66" s="961"/>
      <c r="Y66" s="961"/>
      <c r="Z66" s="962"/>
      <c r="AA66" s="960" t="s">
        <v>333</v>
      </c>
      <c r="AB66" s="961"/>
      <c r="AC66" s="961"/>
      <c r="AD66" s="961"/>
      <c r="AE66" s="962"/>
      <c r="AF66" s="980" t="s">
        <v>334</v>
      </c>
      <c r="AG66" s="981"/>
      <c r="AH66" s="981"/>
      <c r="AI66" s="981"/>
      <c r="AJ66" s="982"/>
      <c r="AK66" s="960" t="s">
        <v>335</v>
      </c>
      <c r="AL66" s="975"/>
      <c r="AM66" s="975"/>
      <c r="AN66" s="975"/>
      <c r="AO66" s="976"/>
      <c r="AP66" s="960" t="s">
        <v>336</v>
      </c>
      <c r="AQ66" s="961"/>
      <c r="AR66" s="961"/>
      <c r="AS66" s="961"/>
      <c r="AT66" s="962"/>
      <c r="AU66" s="960" t="s">
        <v>353</v>
      </c>
      <c r="AV66" s="961"/>
      <c r="AW66" s="961"/>
      <c r="AX66" s="961"/>
      <c r="AY66" s="962"/>
      <c r="AZ66" s="960" t="s">
        <v>310</v>
      </c>
      <c r="BA66" s="961"/>
      <c r="BB66" s="961"/>
      <c r="BC66" s="961"/>
      <c r="BD66" s="966"/>
      <c r="BE66" s="100"/>
      <c r="BF66" s="100"/>
      <c r="BG66" s="100"/>
      <c r="BH66" s="100"/>
      <c r="BI66" s="100"/>
      <c r="BJ66" s="100"/>
      <c r="BK66" s="100"/>
      <c r="BL66" s="100"/>
      <c r="BM66" s="100"/>
      <c r="BN66" s="100"/>
      <c r="BO66" s="100"/>
      <c r="BP66" s="100"/>
      <c r="BQ66" s="97">
        <v>60</v>
      </c>
      <c r="BR66" s="102"/>
      <c r="BS66" s="916"/>
      <c r="BT66" s="917"/>
      <c r="BU66" s="917"/>
      <c r="BV66" s="917"/>
      <c r="BW66" s="917"/>
      <c r="BX66" s="917"/>
      <c r="BY66" s="917"/>
      <c r="BZ66" s="917"/>
      <c r="CA66" s="917"/>
      <c r="CB66" s="917"/>
      <c r="CC66" s="917"/>
      <c r="CD66" s="917"/>
      <c r="CE66" s="917"/>
      <c r="CF66" s="917"/>
      <c r="CG66" s="926"/>
      <c r="CH66" s="927"/>
      <c r="CI66" s="928"/>
      <c r="CJ66" s="928"/>
      <c r="CK66" s="928"/>
      <c r="CL66" s="929"/>
      <c r="CM66" s="927"/>
      <c r="CN66" s="928"/>
      <c r="CO66" s="928"/>
      <c r="CP66" s="928"/>
      <c r="CQ66" s="929"/>
      <c r="CR66" s="927"/>
      <c r="CS66" s="928"/>
      <c r="CT66" s="928"/>
      <c r="CU66" s="928"/>
      <c r="CV66" s="929"/>
      <c r="CW66" s="927"/>
      <c r="CX66" s="928"/>
      <c r="CY66" s="928"/>
      <c r="CZ66" s="928"/>
      <c r="DA66" s="929"/>
      <c r="DB66" s="927"/>
      <c r="DC66" s="928"/>
      <c r="DD66" s="928"/>
      <c r="DE66" s="928"/>
      <c r="DF66" s="929"/>
      <c r="DG66" s="927"/>
      <c r="DH66" s="928"/>
      <c r="DI66" s="928"/>
      <c r="DJ66" s="928"/>
      <c r="DK66" s="929"/>
      <c r="DL66" s="927"/>
      <c r="DM66" s="928"/>
      <c r="DN66" s="928"/>
      <c r="DO66" s="928"/>
      <c r="DP66" s="929"/>
      <c r="DQ66" s="927"/>
      <c r="DR66" s="928"/>
      <c r="DS66" s="928"/>
      <c r="DT66" s="928"/>
      <c r="DU66" s="929"/>
      <c r="DV66" s="916"/>
      <c r="DW66" s="917"/>
      <c r="DX66" s="917"/>
      <c r="DY66" s="917"/>
      <c r="DZ66" s="918"/>
      <c r="EA66" s="89"/>
    </row>
    <row r="67" spans="1:131" ht="26.25" customHeight="1" thickBot="1" x14ac:dyDescent="0.2">
      <c r="A67" s="977"/>
      <c r="B67" s="978"/>
      <c r="C67" s="978"/>
      <c r="D67" s="978"/>
      <c r="E67" s="978"/>
      <c r="F67" s="978"/>
      <c r="G67" s="978"/>
      <c r="H67" s="978"/>
      <c r="I67" s="978"/>
      <c r="J67" s="978"/>
      <c r="K67" s="978"/>
      <c r="L67" s="978"/>
      <c r="M67" s="978"/>
      <c r="N67" s="978"/>
      <c r="O67" s="978"/>
      <c r="P67" s="979"/>
      <c r="Q67" s="963"/>
      <c r="R67" s="964"/>
      <c r="S67" s="964"/>
      <c r="T67" s="964"/>
      <c r="U67" s="965"/>
      <c r="V67" s="963"/>
      <c r="W67" s="964"/>
      <c r="X67" s="964"/>
      <c r="Y67" s="964"/>
      <c r="Z67" s="965"/>
      <c r="AA67" s="963"/>
      <c r="AB67" s="964"/>
      <c r="AC67" s="964"/>
      <c r="AD67" s="964"/>
      <c r="AE67" s="965"/>
      <c r="AF67" s="983"/>
      <c r="AG67" s="984"/>
      <c r="AH67" s="984"/>
      <c r="AI67" s="984"/>
      <c r="AJ67" s="985"/>
      <c r="AK67" s="986"/>
      <c r="AL67" s="978"/>
      <c r="AM67" s="978"/>
      <c r="AN67" s="978"/>
      <c r="AO67" s="979"/>
      <c r="AP67" s="963"/>
      <c r="AQ67" s="964"/>
      <c r="AR67" s="964"/>
      <c r="AS67" s="964"/>
      <c r="AT67" s="965"/>
      <c r="AU67" s="963"/>
      <c r="AV67" s="964"/>
      <c r="AW67" s="964"/>
      <c r="AX67" s="964"/>
      <c r="AY67" s="965"/>
      <c r="AZ67" s="963"/>
      <c r="BA67" s="964"/>
      <c r="BB67" s="964"/>
      <c r="BC67" s="964"/>
      <c r="BD67" s="967"/>
      <c r="BE67" s="100"/>
      <c r="BF67" s="100"/>
      <c r="BG67" s="100"/>
      <c r="BH67" s="100"/>
      <c r="BI67" s="100"/>
      <c r="BJ67" s="100"/>
      <c r="BK67" s="100"/>
      <c r="BL67" s="100"/>
      <c r="BM67" s="100"/>
      <c r="BN67" s="100"/>
      <c r="BO67" s="100"/>
      <c r="BP67" s="100"/>
      <c r="BQ67" s="97">
        <v>61</v>
      </c>
      <c r="BR67" s="102"/>
      <c r="BS67" s="916"/>
      <c r="BT67" s="917"/>
      <c r="BU67" s="917"/>
      <c r="BV67" s="917"/>
      <c r="BW67" s="917"/>
      <c r="BX67" s="917"/>
      <c r="BY67" s="917"/>
      <c r="BZ67" s="917"/>
      <c r="CA67" s="917"/>
      <c r="CB67" s="917"/>
      <c r="CC67" s="917"/>
      <c r="CD67" s="917"/>
      <c r="CE67" s="917"/>
      <c r="CF67" s="917"/>
      <c r="CG67" s="926"/>
      <c r="CH67" s="927"/>
      <c r="CI67" s="928"/>
      <c r="CJ67" s="928"/>
      <c r="CK67" s="928"/>
      <c r="CL67" s="929"/>
      <c r="CM67" s="927"/>
      <c r="CN67" s="928"/>
      <c r="CO67" s="928"/>
      <c r="CP67" s="928"/>
      <c r="CQ67" s="929"/>
      <c r="CR67" s="927"/>
      <c r="CS67" s="928"/>
      <c r="CT67" s="928"/>
      <c r="CU67" s="928"/>
      <c r="CV67" s="929"/>
      <c r="CW67" s="927"/>
      <c r="CX67" s="928"/>
      <c r="CY67" s="928"/>
      <c r="CZ67" s="928"/>
      <c r="DA67" s="929"/>
      <c r="DB67" s="927"/>
      <c r="DC67" s="928"/>
      <c r="DD67" s="928"/>
      <c r="DE67" s="928"/>
      <c r="DF67" s="929"/>
      <c r="DG67" s="927"/>
      <c r="DH67" s="928"/>
      <c r="DI67" s="928"/>
      <c r="DJ67" s="928"/>
      <c r="DK67" s="929"/>
      <c r="DL67" s="927"/>
      <c r="DM67" s="928"/>
      <c r="DN67" s="928"/>
      <c r="DO67" s="928"/>
      <c r="DP67" s="929"/>
      <c r="DQ67" s="927"/>
      <c r="DR67" s="928"/>
      <c r="DS67" s="928"/>
      <c r="DT67" s="928"/>
      <c r="DU67" s="929"/>
      <c r="DV67" s="916"/>
      <c r="DW67" s="917"/>
      <c r="DX67" s="917"/>
      <c r="DY67" s="917"/>
      <c r="DZ67" s="918"/>
      <c r="EA67" s="89"/>
    </row>
    <row r="68" spans="1:131" ht="26.25" customHeight="1" thickTop="1" x14ac:dyDescent="0.15">
      <c r="A68" s="95">
        <v>1</v>
      </c>
      <c r="B68" s="956"/>
      <c r="C68" s="957"/>
      <c r="D68" s="957"/>
      <c r="E68" s="957"/>
      <c r="F68" s="957"/>
      <c r="G68" s="957"/>
      <c r="H68" s="957"/>
      <c r="I68" s="957"/>
      <c r="J68" s="957"/>
      <c r="K68" s="957"/>
      <c r="L68" s="957"/>
      <c r="M68" s="957"/>
      <c r="N68" s="957"/>
      <c r="O68" s="957"/>
      <c r="P68" s="958"/>
      <c r="Q68" s="959"/>
      <c r="R68" s="953"/>
      <c r="S68" s="953"/>
      <c r="T68" s="953"/>
      <c r="U68" s="953"/>
      <c r="V68" s="953"/>
      <c r="W68" s="953"/>
      <c r="X68" s="953"/>
      <c r="Y68" s="953"/>
      <c r="Z68" s="953"/>
      <c r="AA68" s="953"/>
      <c r="AB68" s="953"/>
      <c r="AC68" s="953"/>
      <c r="AD68" s="953"/>
      <c r="AE68" s="953"/>
      <c r="AF68" s="953"/>
      <c r="AG68" s="953"/>
      <c r="AH68" s="953"/>
      <c r="AI68" s="953"/>
      <c r="AJ68" s="953"/>
      <c r="AK68" s="953"/>
      <c r="AL68" s="953"/>
      <c r="AM68" s="953"/>
      <c r="AN68" s="953"/>
      <c r="AO68" s="953"/>
      <c r="AP68" s="953"/>
      <c r="AQ68" s="953"/>
      <c r="AR68" s="953"/>
      <c r="AS68" s="953"/>
      <c r="AT68" s="953"/>
      <c r="AU68" s="953"/>
      <c r="AV68" s="953"/>
      <c r="AW68" s="953"/>
      <c r="AX68" s="953"/>
      <c r="AY68" s="953"/>
      <c r="AZ68" s="954"/>
      <c r="BA68" s="954"/>
      <c r="BB68" s="954"/>
      <c r="BC68" s="954"/>
      <c r="BD68" s="955"/>
      <c r="BE68" s="100"/>
      <c r="BF68" s="100"/>
      <c r="BG68" s="100"/>
      <c r="BH68" s="100"/>
      <c r="BI68" s="100"/>
      <c r="BJ68" s="100"/>
      <c r="BK68" s="100"/>
      <c r="BL68" s="100"/>
      <c r="BM68" s="100"/>
      <c r="BN68" s="100"/>
      <c r="BO68" s="100"/>
      <c r="BP68" s="100"/>
      <c r="BQ68" s="97">
        <v>62</v>
      </c>
      <c r="BR68" s="102"/>
      <c r="BS68" s="916"/>
      <c r="BT68" s="917"/>
      <c r="BU68" s="917"/>
      <c r="BV68" s="917"/>
      <c r="BW68" s="917"/>
      <c r="BX68" s="917"/>
      <c r="BY68" s="917"/>
      <c r="BZ68" s="917"/>
      <c r="CA68" s="917"/>
      <c r="CB68" s="917"/>
      <c r="CC68" s="917"/>
      <c r="CD68" s="917"/>
      <c r="CE68" s="917"/>
      <c r="CF68" s="917"/>
      <c r="CG68" s="926"/>
      <c r="CH68" s="927"/>
      <c r="CI68" s="928"/>
      <c r="CJ68" s="928"/>
      <c r="CK68" s="928"/>
      <c r="CL68" s="929"/>
      <c r="CM68" s="927"/>
      <c r="CN68" s="928"/>
      <c r="CO68" s="928"/>
      <c r="CP68" s="928"/>
      <c r="CQ68" s="929"/>
      <c r="CR68" s="927"/>
      <c r="CS68" s="928"/>
      <c r="CT68" s="928"/>
      <c r="CU68" s="928"/>
      <c r="CV68" s="929"/>
      <c r="CW68" s="927"/>
      <c r="CX68" s="928"/>
      <c r="CY68" s="928"/>
      <c r="CZ68" s="928"/>
      <c r="DA68" s="929"/>
      <c r="DB68" s="927"/>
      <c r="DC68" s="928"/>
      <c r="DD68" s="928"/>
      <c r="DE68" s="928"/>
      <c r="DF68" s="929"/>
      <c r="DG68" s="927"/>
      <c r="DH68" s="928"/>
      <c r="DI68" s="928"/>
      <c r="DJ68" s="928"/>
      <c r="DK68" s="929"/>
      <c r="DL68" s="927"/>
      <c r="DM68" s="928"/>
      <c r="DN68" s="928"/>
      <c r="DO68" s="928"/>
      <c r="DP68" s="929"/>
      <c r="DQ68" s="927"/>
      <c r="DR68" s="928"/>
      <c r="DS68" s="928"/>
      <c r="DT68" s="928"/>
      <c r="DU68" s="929"/>
      <c r="DV68" s="916"/>
      <c r="DW68" s="917"/>
      <c r="DX68" s="917"/>
      <c r="DY68" s="917"/>
      <c r="DZ68" s="918"/>
      <c r="EA68" s="89"/>
    </row>
    <row r="69" spans="1:131" ht="26.25" customHeight="1" x14ac:dyDescent="0.15">
      <c r="A69" s="97">
        <v>2</v>
      </c>
      <c r="B69" s="945"/>
      <c r="C69" s="946"/>
      <c r="D69" s="946"/>
      <c r="E69" s="946"/>
      <c r="F69" s="946"/>
      <c r="G69" s="946"/>
      <c r="H69" s="946"/>
      <c r="I69" s="946"/>
      <c r="J69" s="946"/>
      <c r="K69" s="946"/>
      <c r="L69" s="946"/>
      <c r="M69" s="946"/>
      <c r="N69" s="946"/>
      <c r="O69" s="946"/>
      <c r="P69" s="947"/>
      <c r="Q69" s="948"/>
      <c r="R69" s="942"/>
      <c r="S69" s="942"/>
      <c r="T69" s="942"/>
      <c r="U69" s="942"/>
      <c r="V69" s="942"/>
      <c r="W69" s="942"/>
      <c r="X69" s="942"/>
      <c r="Y69" s="942"/>
      <c r="Z69" s="942"/>
      <c r="AA69" s="942"/>
      <c r="AB69" s="942"/>
      <c r="AC69" s="942"/>
      <c r="AD69" s="942"/>
      <c r="AE69" s="942"/>
      <c r="AF69" s="942"/>
      <c r="AG69" s="942"/>
      <c r="AH69" s="942"/>
      <c r="AI69" s="942"/>
      <c r="AJ69" s="942"/>
      <c r="AK69" s="942"/>
      <c r="AL69" s="942"/>
      <c r="AM69" s="942"/>
      <c r="AN69" s="942"/>
      <c r="AO69" s="942"/>
      <c r="AP69" s="942"/>
      <c r="AQ69" s="942"/>
      <c r="AR69" s="942"/>
      <c r="AS69" s="942"/>
      <c r="AT69" s="942"/>
      <c r="AU69" s="942"/>
      <c r="AV69" s="942"/>
      <c r="AW69" s="942"/>
      <c r="AX69" s="942"/>
      <c r="AY69" s="942"/>
      <c r="AZ69" s="943"/>
      <c r="BA69" s="943"/>
      <c r="BB69" s="943"/>
      <c r="BC69" s="943"/>
      <c r="BD69" s="944"/>
      <c r="BE69" s="100"/>
      <c r="BF69" s="100"/>
      <c r="BG69" s="100"/>
      <c r="BH69" s="100"/>
      <c r="BI69" s="100"/>
      <c r="BJ69" s="100"/>
      <c r="BK69" s="100"/>
      <c r="BL69" s="100"/>
      <c r="BM69" s="100"/>
      <c r="BN69" s="100"/>
      <c r="BO69" s="100"/>
      <c r="BP69" s="100"/>
      <c r="BQ69" s="97">
        <v>63</v>
      </c>
      <c r="BR69" s="102"/>
      <c r="BS69" s="916"/>
      <c r="BT69" s="917"/>
      <c r="BU69" s="917"/>
      <c r="BV69" s="917"/>
      <c r="BW69" s="917"/>
      <c r="BX69" s="917"/>
      <c r="BY69" s="917"/>
      <c r="BZ69" s="917"/>
      <c r="CA69" s="917"/>
      <c r="CB69" s="917"/>
      <c r="CC69" s="917"/>
      <c r="CD69" s="917"/>
      <c r="CE69" s="917"/>
      <c r="CF69" s="917"/>
      <c r="CG69" s="926"/>
      <c r="CH69" s="927"/>
      <c r="CI69" s="928"/>
      <c r="CJ69" s="928"/>
      <c r="CK69" s="928"/>
      <c r="CL69" s="929"/>
      <c r="CM69" s="927"/>
      <c r="CN69" s="928"/>
      <c r="CO69" s="928"/>
      <c r="CP69" s="928"/>
      <c r="CQ69" s="929"/>
      <c r="CR69" s="927"/>
      <c r="CS69" s="928"/>
      <c r="CT69" s="928"/>
      <c r="CU69" s="928"/>
      <c r="CV69" s="929"/>
      <c r="CW69" s="927"/>
      <c r="CX69" s="928"/>
      <c r="CY69" s="928"/>
      <c r="CZ69" s="928"/>
      <c r="DA69" s="929"/>
      <c r="DB69" s="927"/>
      <c r="DC69" s="928"/>
      <c r="DD69" s="928"/>
      <c r="DE69" s="928"/>
      <c r="DF69" s="929"/>
      <c r="DG69" s="927"/>
      <c r="DH69" s="928"/>
      <c r="DI69" s="928"/>
      <c r="DJ69" s="928"/>
      <c r="DK69" s="929"/>
      <c r="DL69" s="927"/>
      <c r="DM69" s="928"/>
      <c r="DN69" s="928"/>
      <c r="DO69" s="928"/>
      <c r="DP69" s="929"/>
      <c r="DQ69" s="927"/>
      <c r="DR69" s="928"/>
      <c r="DS69" s="928"/>
      <c r="DT69" s="928"/>
      <c r="DU69" s="929"/>
      <c r="DV69" s="916"/>
      <c r="DW69" s="917"/>
      <c r="DX69" s="917"/>
      <c r="DY69" s="917"/>
      <c r="DZ69" s="918"/>
      <c r="EA69" s="89"/>
    </row>
    <row r="70" spans="1:131" ht="26.25" customHeight="1" x14ac:dyDescent="0.15">
      <c r="A70" s="97">
        <v>3</v>
      </c>
      <c r="B70" s="945"/>
      <c r="C70" s="946"/>
      <c r="D70" s="946"/>
      <c r="E70" s="946"/>
      <c r="F70" s="946"/>
      <c r="G70" s="946"/>
      <c r="H70" s="946"/>
      <c r="I70" s="946"/>
      <c r="J70" s="946"/>
      <c r="K70" s="946"/>
      <c r="L70" s="946"/>
      <c r="M70" s="946"/>
      <c r="N70" s="946"/>
      <c r="O70" s="946"/>
      <c r="P70" s="947"/>
      <c r="Q70" s="948"/>
      <c r="R70" s="942"/>
      <c r="S70" s="942"/>
      <c r="T70" s="942"/>
      <c r="U70" s="942"/>
      <c r="V70" s="942"/>
      <c r="W70" s="942"/>
      <c r="X70" s="942"/>
      <c r="Y70" s="942"/>
      <c r="Z70" s="942"/>
      <c r="AA70" s="942"/>
      <c r="AB70" s="942"/>
      <c r="AC70" s="942"/>
      <c r="AD70" s="942"/>
      <c r="AE70" s="942"/>
      <c r="AF70" s="942"/>
      <c r="AG70" s="942"/>
      <c r="AH70" s="942"/>
      <c r="AI70" s="942"/>
      <c r="AJ70" s="942"/>
      <c r="AK70" s="942"/>
      <c r="AL70" s="942"/>
      <c r="AM70" s="942"/>
      <c r="AN70" s="942"/>
      <c r="AO70" s="942"/>
      <c r="AP70" s="942"/>
      <c r="AQ70" s="942"/>
      <c r="AR70" s="942"/>
      <c r="AS70" s="942"/>
      <c r="AT70" s="942"/>
      <c r="AU70" s="942"/>
      <c r="AV70" s="942"/>
      <c r="AW70" s="942"/>
      <c r="AX70" s="942"/>
      <c r="AY70" s="942"/>
      <c r="AZ70" s="943"/>
      <c r="BA70" s="943"/>
      <c r="BB70" s="943"/>
      <c r="BC70" s="943"/>
      <c r="BD70" s="944"/>
      <c r="BE70" s="100"/>
      <c r="BF70" s="100"/>
      <c r="BG70" s="100"/>
      <c r="BH70" s="100"/>
      <c r="BI70" s="100"/>
      <c r="BJ70" s="100"/>
      <c r="BK70" s="100"/>
      <c r="BL70" s="100"/>
      <c r="BM70" s="100"/>
      <c r="BN70" s="100"/>
      <c r="BO70" s="100"/>
      <c r="BP70" s="100"/>
      <c r="BQ70" s="97">
        <v>64</v>
      </c>
      <c r="BR70" s="102"/>
      <c r="BS70" s="916"/>
      <c r="BT70" s="917"/>
      <c r="BU70" s="917"/>
      <c r="BV70" s="917"/>
      <c r="BW70" s="917"/>
      <c r="BX70" s="917"/>
      <c r="BY70" s="917"/>
      <c r="BZ70" s="917"/>
      <c r="CA70" s="917"/>
      <c r="CB70" s="917"/>
      <c r="CC70" s="917"/>
      <c r="CD70" s="917"/>
      <c r="CE70" s="917"/>
      <c r="CF70" s="917"/>
      <c r="CG70" s="926"/>
      <c r="CH70" s="927"/>
      <c r="CI70" s="928"/>
      <c r="CJ70" s="928"/>
      <c r="CK70" s="928"/>
      <c r="CL70" s="929"/>
      <c r="CM70" s="927"/>
      <c r="CN70" s="928"/>
      <c r="CO70" s="928"/>
      <c r="CP70" s="928"/>
      <c r="CQ70" s="929"/>
      <c r="CR70" s="927"/>
      <c r="CS70" s="928"/>
      <c r="CT70" s="928"/>
      <c r="CU70" s="928"/>
      <c r="CV70" s="929"/>
      <c r="CW70" s="927"/>
      <c r="CX70" s="928"/>
      <c r="CY70" s="928"/>
      <c r="CZ70" s="928"/>
      <c r="DA70" s="929"/>
      <c r="DB70" s="927"/>
      <c r="DC70" s="928"/>
      <c r="DD70" s="928"/>
      <c r="DE70" s="928"/>
      <c r="DF70" s="929"/>
      <c r="DG70" s="927"/>
      <c r="DH70" s="928"/>
      <c r="DI70" s="928"/>
      <c r="DJ70" s="928"/>
      <c r="DK70" s="929"/>
      <c r="DL70" s="927"/>
      <c r="DM70" s="928"/>
      <c r="DN70" s="928"/>
      <c r="DO70" s="928"/>
      <c r="DP70" s="929"/>
      <c r="DQ70" s="927"/>
      <c r="DR70" s="928"/>
      <c r="DS70" s="928"/>
      <c r="DT70" s="928"/>
      <c r="DU70" s="929"/>
      <c r="DV70" s="916"/>
      <c r="DW70" s="917"/>
      <c r="DX70" s="917"/>
      <c r="DY70" s="917"/>
      <c r="DZ70" s="918"/>
      <c r="EA70" s="89"/>
    </row>
    <row r="71" spans="1:131" ht="26.25" customHeight="1" x14ac:dyDescent="0.15">
      <c r="A71" s="97">
        <v>4</v>
      </c>
      <c r="B71" s="945"/>
      <c r="C71" s="946"/>
      <c r="D71" s="946"/>
      <c r="E71" s="946"/>
      <c r="F71" s="946"/>
      <c r="G71" s="946"/>
      <c r="H71" s="946"/>
      <c r="I71" s="946"/>
      <c r="J71" s="946"/>
      <c r="K71" s="946"/>
      <c r="L71" s="946"/>
      <c r="M71" s="946"/>
      <c r="N71" s="946"/>
      <c r="O71" s="946"/>
      <c r="P71" s="947"/>
      <c r="Q71" s="948"/>
      <c r="R71" s="942"/>
      <c r="S71" s="942"/>
      <c r="T71" s="942"/>
      <c r="U71" s="942"/>
      <c r="V71" s="942"/>
      <c r="W71" s="942"/>
      <c r="X71" s="942"/>
      <c r="Y71" s="942"/>
      <c r="Z71" s="942"/>
      <c r="AA71" s="942"/>
      <c r="AB71" s="942"/>
      <c r="AC71" s="942"/>
      <c r="AD71" s="942"/>
      <c r="AE71" s="942"/>
      <c r="AF71" s="942"/>
      <c r="AG71" s="942"/>
      <c r="AH71" s="942"/>
      <c r="AI71" s="942"/>
      <c r="AJ71" s="942"/>
      <c r="AK71" s="942"/>
      <c r="AL71" s="942"/>
      <c r="AM71" s="942"/>
      <c r="AN71" s="942"/>
      <c r="AO71" s="942"/>
      <c r="AP71" s="942"/>
      <c r="AQ71" s="942"/>
      <c r="AR71" s="942"/>
      <c r="AS71" s="942"/>
      <c r="AT71" s="942"/>
      <c r="AU71" s="942"/>
      <c r="AV71" s="942"/>
      <c r="AW71" s="942"/>
      <c r="AX71" s="942"/>
      <c r="AY71" s="942"/>
      <c r="AZ71" s="943"/>
      <c r="BA71" s="943"/>
      <c r="BB71" s="943"/>
      <c r="BC71" s="943"/>
      <c r="BD71" s="944"/>
      <c r="BE71" s="100"/>
      <c r="BF71" s="100"/>
      <c r="BG71" s="100"/>
      <c r="BH71" s="100"/>
      <c r="BI71" s="100"/>
      <c r="BJ71" s="100"/>
      <c r="BK71" s="100"/>
      <c r="BL71" s="100"/>
      <c r="BM71" s="100"/>
      <c r="BN71" s="100"/>
      <c r="BO71" s="100"/>
      <c r="BP71" s="100"/>
      <c r="BQ71" s="97">
        <v>65</v>
      </c>
      <c r="BR71" s="102"/>
      <c r="BS71" s="916"/>
      <c r="BT71" s="917"/>
      <c r="BU71" s="917"/>
      <c r="BV71" s="917"/>
      <c r="BW71" s="917"/>
      <c r="BX71" s="917"/>
      <c r="BY71" s="917"/>
      <c r="BZ71" s="917"/>
      <c r="CA71" s="917"/>
      <c r="CB71" s="917"/>
      <c r="CC71" s="917"/>
      <c r="CD71" s="917"/>
      <c r="CE71" s="917"/>
      <c r="CF71" s="917"/>
      <c r="CG71" s="926"/>
      <c r="CH71" s="927"/>
      <c r="CI71" s="928"/>
      <c r="CJ71" s="928"/>
      <c r="CK71" s="928"/>
      <c r="CL71" s="929"/>
      <c r="CM71" s="927"/>
      <c r="CN71" s="928"/>
      <c r="CO71" s="928"/>
      <c r="CP71" s="928"/>
      <c r="CQ71" s="929"/>
      <c r="CR71" s="927"/>
      <c r="CS71" s="928"/>
      <c r="CT71" s="928"/>
      <c r="CU71" s="928"/>
      <c r="CV71" s="929"/>
      <c r="CW71" s="927"/>
      <c r="CX71" s="928"/>
      <c r="CY71" s="928"/>
      <c r="CZ71" s="928"/>
      <c r="DA71" s="929"/>
      <c r="DB71" s="927"/>
      <c r="DC71" s="928"/>
      <c r="DD71" s="928"/>
      <c r="DE71" s="928"/>
      <c r="DF71" s="929"/>
      <c r="DG71" s="927"/>
      <c r="DH71" s="928"/>
      <c r="DI71" s="928"/>
      <c r="DJ71" s="928"/>
      <c r="DK71" s="929"/>
      <c r="DL71" s="927"/>
      <c r="DM71" s="928"/>
      <c r="DN71" s="928"/>
      <c r="DO71" s="928"/>
      <c r="DP71" s="929"/>
      <c r="DQ71" s="927"/>
      <c r="DR71" s="928"/>
      <c r="DS71" s="928"/>
      <c r="DT71" s="928"/>
      <c r="DU71" s="929"/>
      <c r="DV71" s="916"/>
      <c r="DW71" s="917"/>
      <c r="DX71" s="917"/>
      <c r="DY71" s="917"/>
      <c r="DZ71" s="918"/>
      <c r="EA71" s="89"/>
    </row>
    <row r="72" spans="1:131" ht="26.25" customHeight="1" x14ac:dyDescent="0.15">
      <c r="A72" s="97">
        <v>5</v>
      </c>
      <c r="B72" s="945"/>
      <c r="C72" s="946"/>
      <c r="D72" s="946"/>
      <c r="E72" s="946"/>
      <c r="F72" s="946"/>
      <c r="G72" s="946"/>
      <c r="H72" s="946"/>
      <c r="I72" s="946"/>
      <c r="J72" s="946"/>
      <c r="K72" s="946"/>
      <c r="L72" s="946"/>
      <c r="M72" s="946"/>
      <c r="N72" s="946"/>
      <c r="O72" s="946"/>
      <c r="P72" s="947"/>
      <c r="Q72" s="948"/>
      <c r="R72" s="942"/>
      <c r="S72" s="942"/>
      <c r="T72" s="942"/>
      <c r="U72" s="942"/>
      <c r="V72" s="942"/>
      <c r="W72" s="942"/>
      <c r="X72" s="942"/>
      <c r="Y72" s="942"/>
      <c r="Z72" s="942"/>
      <c r="AA72" s="942"/>
      <c r="AB72" s="942"/>
      <c r="AC72" s="942"/>
      <c r="AD72" s="942"/>
      <c r="AE72" s="942"/>
      <c r="AF72" s="942"/>
      <c r="AG72" s="942"/>
      <c r="AH72" s="942"/>
      <c r="AI72" s="942"/>
      <c r="AJ72" s="942"/>
      <c r="AK72" s="942"/>
      <c r="AL72" s="942"/>
      <c r="AM72" s="942"/>
      <c r="AN72" s="942"/>
      <c r="AO72" s="942"/>
      <c r="AP72" s="942"/>
      <c r="AQ72" s="942"/>
      <c r="AR72" s="942"/>
      <c r="AS72" s="942"/>
      <c r="AT72" s="942"/>
      <c r="AU72" s="942"/>
      <c r="AV72" s="942"/>
      <c r="AW72" s="942"/>
      <c r="AX72" s="942"/>
      <c r="AY72" s="942"/>
      <c r="AZ72" s="943"/>
      <c r="BA72" s="943"/>
      <c r="BB72" s="943"/>
      <c r="BC72" s="943"/>
      <c r="BD72" s="944"/>
      <c r="BE72" s="100"/>
      <c r="BF72" s="100"/>
      <c r="BG72" s="100"/>
      <c r="BH72" s="100"/>
      <c r="BI72" s="100"/>
      <c r="BJ72" s="100"/>
      <c r="BK72" s="100"/>
      <c r="BL72" s="100"/>
      <c r="BM72" s="100"/>
      <c r="BN72" s="100"/>
      <c r="BO72" s="100"/>
      <c r="BP72" s="100"/>
      <c r="BQ72" s="97">
        <v>66</v>
      </c>
      <c r="BR72" s="102"/>
      <c r="BS72" s="916"/>
      <c r="BT72" s="917"/>
      <c r="BU72" s="917"/>
      <c r="BV72" s="917"/>
      <c r="BW72" s="917"/>
      <c r="BX72" s="917"/>
      <c r="BY72" s="917"/>
      <c r="BZ72" s="917"/>
      <c r="CA72" s="917"/>
      <c r="CB72" s="917"/>
      <c r="CC72" s="917"/>
      <c r="CD72" s="917"/>
      <c r="CE72" s="917"/>
      <c r="CF72" s="917"/>
      <c r="CG72" s="926"/>
      <c r="CH72" s="927"/>
      <c r="CI72" s="928"/>
      <c r="CJ72" s="928"/>
      <c r="CK72" s="928"/>
      <c r="CL72" s="929"/>
      <c r="CM72" s="927"/>
      <c r="CN72" s="928"/>
      <c r="CO72" s="928"/>
      <c r="CP72" s="928"/>
      <c r="CQ72" s="929"/>
      <c r="CR72" s="927"/>
      <c r="CS72" s="928"/>
      <c r="CT72" s="928"/>
      <c r="CU72" s="928"/>
      <c r="CV72" s="929"/>
      <c r="CW72" s="927"/>
      <c r="CX72" s="928"/>
      <c r="CY72" s="928"/>
      <c r="CZ72" s="928"/>
      <c r="DA72" s="929"/>
      <c r="DB72" s="927"/>
      <c r="DC72" s="928"/>
      <c r="DD72" s="928"/>
      <c r="DE72" s="928"/>
      <c r="DF72" s="929"/>
      <c r="DG72" s="927"/>
      <c r="DH72" s="928"/>
      <c r="DI72" s="928"/>
      <c r="DJ72" s="928"/>
      <c r="DK72" s="929"/>
      <c r="DL72" s="927"/>
      <c r="DM72" s="928"/>
      <c r="DN72" s="928"/>
      <c r="DO72" s="928"/>
      <c r="DP72" s="929"/>
      <c r="DQ72" s="927"/>
      <c r="DR72" s="928"/>
      <c r="DS72" s="928"/>
      <c r="DT72" s="928"/>
      <c r="DU72" s="929"/>
      <c r="DV72" s="916"/>
      <c r="DW72" s="917"/>
      <c r="DX72" s="917"/>
      <c r="DY72" s="917"/>
      <c r="DZ72" s="918"/>
      <c r="EA72" s="89"/>
    </row>
    <row r="73" spans="1:131" ht="26.25" customHeight="1" x14ac:dyDescent="0.15">
      <c r="A73" s="97">
        <v>6</v>
      </c>
      <c r="B73" s="945"/>
      <c r="C73" s="946"/>
      <c r="D73" s="946"/>
      <c r="E73" s="946"/>
      <c r="F73" s="946"/>
      <c r="G73" s="946"/>
      <c r="H73" s="946"/>
      <c r="I73" s="946"/>
      <c r="J73" s="946"/>
      <c r="K73" s="946"/>
      <c r="L73" s="946"/>
      <c r="M73" s="946"/>
      <c r="N73" s="946"/>
      <c r="O73" s="946"/>
      <c r="P73" s="947"/>
      <c r="Q73" s="948"/>
      <c r="R73" s="942"/>
      <c r="S73" s="942"/>
      <c r="T73" s="942"/>
      <c r="U73" s="942"/>
      <c r="V73" s="942"/>
      <c r="W73" s="942"/>
      <c r="X73" s="942"/>
      <c r="Y73" s="942"/>
      <c r="Z73" s="942"/>
      <c r="AA73" s="942"/>
      <c r="AB73" s="942"/>
      <c r="AC73" s="942"/>
      <c r="AD73" s="942"/>
      <c r="AE73" s="942"/>
      <c r="AF73" s="942"/>
      <c r="AG73" s="942"/>
      <c r="AH73" s="942"/>
      <c r="AI73" s="942"/>
      <c r="AJ73" s="942"/>
      <c r="AK73" s="942"/>
      <c r="AL73" s="942"/>
      <c r="AM73" s="942"/>
      <c r="AN73" s="942"/>
      <c r="AO73" s="942"/>
      <c r="AP73" s="942"/>
      <c r="AQ73" s="942"/>
      <c r="AR73" s="942"/>
      <c r="AS73" s="942"/>
      <c r="AT73" s="942"/>
      <c r="AU73" s="942"/>
      <c r="AV73" s="942"/>
      <c r="AW73" s="942"/>
      <c r="AX73" s="942"/>
      <c r="AY73" s="942"/>
      <c r="AZ73" s="943"/>
      <c r="BA73" s="943"/>
      <c r="BB73" s="943"/>
      <c r="BC73" s="943"/>
      <c r="BD73" s="944"/>
      <c r="BE73" s="100"/>
      <c r="BF73" s="100"/>
      <c r="BG73" s="100"/>
      <c r="BH73" s="100"/>
      <c r="BI73" s="100"/>
      <c r="BJ73" s="100"/>
      <c r="BK73" s="100"/>
      <c r="BL73" s="100"/>
      <c r="BM73" s="100"/>
      <c r="BN73" s="100"/>
      <c r="BO73" s="100"/>
      <c r="BP73" s="100"/>
      <c r="BQ73" s="97">
        <v>67</v>
      </c>
      <c r="BR73" s="102"/>
      <c r="BS73" s="916"/>
      <c r="BT73" s="917"/>
      <c r="BU73" s="917"/>
      <c r="BV73" s="917"/>
      <c r="BW73" s="917"/>
      <c r="BX73" s="917"/>
      <c r="BY73" s="917"/>
      <c r="BZ73" s="917"/>
      <c r="CA73" s="917"/>
      <c r="CB73" s="917"/>
      <c r="CC73" s="917"/>
      <c r="CD73" s="917"/>
      <c r="CE73" s="917"/>
      <c r="CF73" s="917"/>
      <c r="CG73" s="926"/>
      <c r="CH73" s="927"/>
      <c r="CI73" s="928"/>
      <c r="CJ73" s="928"/>
      <c r="CK73" s="928"/>
      <c r="CL73" s="929"/>
      <c r="CM73" s="927"/>
      <c r="CN73" s="928"/>
      <c r="CO73" s="928"/>
      <c r="CP73" s="928"/>
      <c r="CQ73" s="929"/>
      <c r="CR73" s="927"/>
      <c r="CS73" s="928"/>
      <c r="CT73" s="928"/>
      <c r="CU73" s="928"/>
      <c r="CV73" s="929"/>
      <c r="CW73" s="927"/>
      <c r="CX73" s="928"/>
      <c r="CY73" s="928"/>
      <c r="CZ73" s="928"/>
      <c r="DA73" s="929"/>
      <c r="DB73" s="927"/>
      <c r="DC73" s="928"/>
      <c r="DD73" s="928"/>
      <c r="DE73" s="928"/>
      <c r="DF73" s="929"/>
      <c r="DG73" s="927"/>
      <c r="DH73" s="928"/>
      <c r="DI73" s="928"/>
      <c r="DJ73" s="928"/>
      <c r="DK73" s="929"/>
      <c r="DL73" s="927"/>
      <c r="DM73" s="928"/>
      <c r="DN73" s="928"/>
      <c r="DO73" s="928"/>
      <c r="DP73" s="929"/>
      <c r="DQ73" s="927"/>
      <c r="DR73" s="928"/>
      <c r="DS73" s="928"/>
      <c r="DT73" s="928"/>
      <c r="DU73" s="929"/>
      <c r="DV73" s="916"/>
      <c r="DW73" s="917"/>
      <c r="DX73" s="917"/>
      <c r="DY73" s="917"/>
      <c r="DZ73" s="918"/>
      <c r="EA73" s="89"/>
    </row>
    <row r="74" spans="1:131" ht="26.25" customHeight="1" x14ac:dyDescent="0.15">
      <c r="A74" s="97">
        <v>7</v>
      </c>
      <c r="B74" s="945"/>
      <c r="C74" s="946"/>
      <c r="D74" s="946"/>
      <c r="E74" s="946"/>
      <c r="F74" s="946"/>
      <c r="G74" s="946"/>
      <c r="H74" s="946"/>
      <c r="I74" s="946"/>
      <c r="J74" s="946"/>
      <c r="K74" s="946"/>
      <c r="L74" s="946"/>
      <c r="M74" s="946"/>
      <c r="N74" s="946"/>
      <c r="O74" s="946"/>
      <c r="P74" s="947"/>
      <c r="Q74" s="948"/>
      <c r="R74" s="942"/>
      <c r="S74" s="942"/>
      <c r="T74" s="942"/>
      <c r="U74" s="942"/>
      <c r="V74" s="942"/>
      <c r="W74" s="942"/>
      <c r="X74" s="942"/>
      <c r="Y74" s="942"/>
      <c r="Z74" s="942"/>
      <c r="AA74" s="942"/>
      <c r="AB74" s="942"/>
      <c r="AC74" s="942"/>
      <c r="AD74" s="942"/>
      <c r="AE74" s="942"/>
      <c r="AF74" s="942"/>
      <c r="AG74" s="942"/>
      <c r="AH74" s="942"/>
      <c r="AI74" s="942"/>
      <c r="AJ74" s="942"/>
      <c r="AK74" s="942"/>
      <c r="AL74" s="942"/>
      <c r="AM74" s="942"/>
      <c r="AN74" s="942"/>
      <c r="AO74" s="942"/>
      <c r="AP74" s="942"/>
      <c r="AQ74" s="942"/>
      <c r="AR74" s="942"/>
      <c r="AS74" s="942"/>
      <c r="AT74" s="942"/>
      <c r="AU74" s="942"/>
      <c r="AV74" s="942"/>
      <c r="AW74" s="942"/>
      <c r="AX74" s="942"/>
      <c r="AY74" s="942"/>
      <c r="AZ74" s="943"/>
      <c r="BA74" s="943"/>
      <c r="BB74" s="943"/>
      <c r="BC74" s="943"/>
      <c r="BD74" s="944"/>
      <c r="BE74" s="100"/>
      <c r="BF74" s="100"/>
      <c r="BG74" s="100"/>
      <c r="BH74" s="100"/>
      <c r="BI74" s="100"/>
      <c r="BJ74" s="100"/>
      <c r="BK74" s="100"/>
      <c r="BL74" s="100"/>
      <c r="BM74" s="100"/>
      <c r="BN74" s="100"/>
      <c r="BO74" s="100"/>
      <c r="BP74" s="100"/>
      <c r="BQ74" s="97">
        <v>68</v>
      </c>
      <c r="BR74" s="102"/>
      <c r="BS74" s="916"/>
      <c r="BT74" s="917"/>
      <c r="BU74" s="917"/>
      <c r="BV74" s="917"/>
      <c r="BW74" s="917"/>
      <c r="BX74" s="917"/>
      <c r="BY74" s="917"/>
      <c r="BZ74" s="917"/>
      <c r="CA74" s="917"/>
      <c r="CB74" s="917"/>
      <c r="CC74" s="917"/>
      <c r="CD74" s="917"/>
      <c r="CE74" s="917"/>
      <c r="CF74" s="917"/>
      <c r="CG74" s="926"/>
      <c r="CH74" s="927"/>
      <c r="CI74" s="928"/>
      <c r="CJ74" s="928"/>
      <c r="CK74" s="928"/>
      <c r="CL74" s="929"/>
      <c r="CM74" s="927"/>
      <c r="CN74" s="928"/>
      <c r="CO74" s="928"/>
      <c r="CP74" s="928"/>
      <c r="CQ74" s="929"/>
      <c r="CR74" s="927"/>
      <c r="CS74" s="928"/>
      <c r="CT74" s="928"/>
      <c r="CU74" s="928"/>
      <c r="CV74" s="929"/>
      <c r="CW74" s="927"/>
      <c r="CX74" s="928"/>
      <c r="CY74" s="928"/>
      <c r="CZ74" s="928"/>
      <c r="DA74" s="929"/>
      <c r="DB74" s="927"/>
      <c r="DC74" s="928"/>
      <c r="DD74" s="928"/>
      <c r="DE74" s="928"/>
      <c r="DF74" s="929"/>
      <c r="DG74" s="927"/>
      <c r="DH74" s="928"/>
      <c r="DI74" s="928"/>
      <c r="DJ74" s="928"/>
      <c r="DK74" s="929"/>
      <c r="DL74" s="927"/>
      <c r="DM74" s="928"/>
      <c r="DN74" s="928"/>
      <c r="DO74" s="928"/>
      <c r="DP74" s="929"/>
      <c r="DQ74" s="927"/>
      <c r="DR74" s="928"/>
      <c r="DS74" s="928"/>
      <c r="DT74" s="928"/>
      <c r="DU74" s="929"/>
      <c r="DV74" s="916"/>
      <c r="DW74" s="917"/>
      <c r="DX74" s="917"/>
      <c r="DY74" s="917"/>
      <c r="DZ74" s="918"/>
      <c r="EA74" s="89"/>
    </row>
    <row r="75" spans="1:131" ht="26.25" customHeight="1" x14ac:dyDescent="0.15">
      <c r="A75" s="97">
        <v>8</v>
      </c>
      <c r="B75" s="945"/>
      <c r="C75" s="946"/>
      <c r="D75" s="946"/>
      <c r="E75" s="946"/>
      <c r="F75" s="946"/>
      <c r="G75" s="946"/>
      <c r="H75" s="946"/>
      <c r="I75" s="946"/>
      <c r="J75" s="946"/>
      <c r="K75" s="946"/>
      <c r="L75" s="946"/>
      <c r="M75" s="946"/>
      <c r="N75" s="946"/>
      <c r="O75" s="946"/>
      <c r="P75" s="947"/>
      <c r="Q75" s="949"/>
      <c r="R75" s="950"/>
      <c r="S75" s="950"/>
      <c r="T75" s="950"/>
      <c r="U75" s="951"/>
      <c r="V75" s="952"/>
      <c r="W75" s="950"/>
      <c r="X75" s="950"/>
      <c r="Y75" s="950"/>
      <c r="Z75" s="951"/>
      <c r="AA75" s="952"/>
      <c r="AB75" s="950"/>
      <c r="AC75" s="950"/>
      <c r="AD75" s="950"/>
      <c r="AE75" s="951"/>
      <c r="AF75" s="952"/>
      <c r="AG75" s="950"/>
      <c r="AH75" s="950"/>
      <c r="AI75" s="950"/>
      <c r="AJ75" s="951"/>
      <c r="AK75" s="952"/>
      <c r="AL75" s="950"/>
      <c r="AM75" s="950"/>
      <c r="AN75" s="950"/>
      <c r="AO75" s="951"/>
      <c r="AP75" s="952"/>
      <c r="AQ75" s="950"/>
      <c r="AR75" s="950"/>
      <c r="AS75" s="950"/>
      <c r="AT75" s="951"/>
      <c r="AU75" s="952"/>
      <c r="AV75" s="950"/>
      <c r="AW75" s="950"/>
      <c r="AX75" s="950"/>
      <c r="AY75" s="951"/>
      <c r="AZ75" s="943"/>
      <c r="BA75" s="943"/>
      <c r="BB75" s="943"/>
      <c r="BC75" s="943"/>
      <c r="BD75" s="944"/>
      <c r="BE75" s="100"/>
      <c r="BF75" s="100"/>
      <c r="BG75" s="100"/>
      <c r="BH75" s="100"/>
      <c r="BI75" s="100"/>
      <c r="BJ75" s="100"/>
      <c r="BK75" s="100"/>
      <c r="BL75" s="100"/>
      <c r="BM75" s="100"/>
      <c r="BN75" s="100"/>
      <c r="BO75" s="100"/>
      <c r="BP75" s="100"/>
      <c r="BQ75" s="97">
        <v>69</v>
      </c>
      <c r="BR75" s="102"/>
      <c r="BS75" s="916"/>
      <c r="BT75" s="917"/>
      <c r="BU75" s="917"/>
      <c r="BV75" s="917"/>
      <c r="BW75" s="917"/>
      <c r="BX75" s="917"/>
      <c r="BY75" s="917"/>
      <c r="BZ75" s="917"/>
      <c r="CA75" s="917"/>
      <c r="CB75" s="917"/>
      <c r="CC75" s="917"/>
      <c r="CD75" s="917"/>
      <c r="CE75" s="917"/>
      <c r="CF75" s="917"/>
      <c r="CG75" s="926"/>
      <c r="CH75" s="927"/>
      <c r="CI75" s="928"/>
      <c r="CJ75" s="928"/>
      <c r="CK75" s="928"/>
      <c r="CL75" s="929"/>
      <c r="CM75" s="927"/>
      <c r="CN75" s="928"/>
      <c r="CO75" s="928"/>
      <c r="CP75" s="928"/>
      <c r="CQ75" s="929"/>
      <c r="CR75" s="927"/>
      <c r="CS75" s="928"/>
      <c r="CT75" s="928"/>
      <c r="CU75" s="928"/>
      <c r="CV75" s="929"/>
      <c r="CW75" s="927"/>
      <c r="CX75" s="928"/>
      <c r="CY75" s="928"/>
      <c r="CZ75" s="928"/>
      <c r="DA75" s="929"/>
      <c r="DB75" s="927"/>
      <c r="DC75" s="928"/>
      <c r="DD75" s="928"/>
      <c r="DE75" s="928"/>
      <c r="DF75" s="929"/>
      <c r="DG75" s="927"/>
      <c r="DH75" s="928"/>
      <c r="DI75" s="928"/>
      <c r="DJ75" s="928"/>
      <c r="DK75" s="929"/>
      <c r="DL75" s="927"/>
      <c r="DM75" s="928"/>
      <c r="DN75" s="928"/>
      <c r="DO75" s="928"/>
      <c r="DP75" s="929"/>
      <c r="DQ75" s="927"/>
      <c r="DR75" s="928"/>
      <c r="DS75" s="928"/>
      <c r="DT75" s="928"/>
      <c r="DU75" s="929"/>
      <c r="DV75" s="916"/>
      <c r="DW75" s="917"/>
      <c r="DX75" s="917"/>
      <c r="DY75" s="917"/>
      <c r="DZ75" s="918"/>
      <c r="EA75" s="89"/>
    </row>
    <row r="76" spans="1:131" ht="26.25" customHeight="1" x14ac:dyDescent="0.15">
      <c r="A76" s="97">
        <v>9</v>
      </c>
      <c r="B76" s="945"/>
      <c r="C76" s="946"/>
      <c r="D76" s="946"/>
      <c r="E76" s="946"/>
      <c r="F76" s="946"/>
      <c r="G76" s="946"/>
      <c r="H76" s="946"/>
      <c r="I76" s="946"/>
      <c r="J76" s="946"/>
      <c r="K76" s="946"/>
      <c r="L76" s="946"/>
      <c r="M76" s="946"/>
      <c r="N76" s="946"/>
      <c r="O76" s="946"/>
      <c r="P76" s="947"/>
      <c r="Q76" s="949"/>
      <c r="R76" s="950"/>
      <c r="S76" s="950"/>
      <c r="T76" s="950"/>
      <c r="U76" s="951"/>
      <c r="V76" s="952"/>
      <c r="W76" s="950"/>
      <c r="X76" s="950"/>
      <c r="Y76" s="950"/>
      <c r="Z76" s="951"/>
      <c r="AA76" s="952"/>
      <c r="AB76" s="950"/>
      <c r="AC76" s="950"/>
      <c r="AD76" s="950"/>
      <c r="AE76" s="951"/>
      <c r="AF76" s="952"/>
      <c r="AG76" s="950"/>
      <c r="AH76" s="950"/>
      <c r="AI76" s="950"/>
      <c r="AJ76" s="951"/>
      <c r="AK76" s="952"/>
      <c r="AL76" s="950"/>
      <c r="AM76" s="950"/>
      <c r="AN76" s="950"/>
      <c r="AO76" s="951"/>
      <c r="AP76" s="952"/>
      <c r="AQ76" s="950"/>
      <c r="AR76" s="950"/>
      <c r="AS76" s="950"/>
      <c r="AT76" s="951"/>
      <c r="AU76" s="952"/>
      <c r="AV76" s="950"/>
      <c r="AW76" s="950"/>
      <c r="AX76" s="950"/>
      <c r="AY76" s="951"/>
      <c r="AZ76" s="943"/>
      <c r="BA76" s="943"/>
      <c r="BB76" s="943"/>
      <c r="BC76" s="943"/>
      <c r="BD76" s="944"/>
      <c r="BE76" s="100"/>
      <c r="BF76" s="100"/>
      <c r="BG76" s="100"/>
      <c r="BH76" s="100"/>
      <c r="BI76" s="100"/>
      <c r="BJ76" s="100"/>
      <c r="BK76" s="100"/>
      <c r="BL76" s="100"/>
      <c r="BM76" s="100"/>
      <c r="BN76" s="100"/>
      <c r="BO76" s="100"/>
      <c r="BP76" s="100"/>
      <c r="BQ76" s="97">
        <v>70</v>
      </c>
      <c r="BR76" s="102"/>
      <c r="BS76" s="916"/>
      <c r="BT76" s="917"/>
      <c r="BU76" s="917"/>
      <c r="BV76" s="917"/>
      <c r="BW76" s="917"/>
      <c r="BX76" s="917"/>
      <c r="BY76" s="917"/>
      <c r="BZ76" s="917"/>
      <c r="CA76" s="917"/>
      <c r="CB76" s="917"/>
      <c r="CC76" s="917"/>
      <c r="CD76" s="917"/>
      <c r="CE76" s="917"/>
      <c r="CF76" s="917"/>
      <c r="CG76" s="926"/>
      <c r="CH76" s="927"/>
      <c r="CI76" s="928"/>
      <c r="CJ76" s="928"/>
      <c r="CK76" s="928"/>
      <c r="CL76" s="929"/>
      <c r="CM76" s="927"/>
      <c r="CN76" s="928"/>
      <c r="CO76" s="928"/>
      <c r="CP76" s="928"/>
      <c r="CQ76" s="929"/>
      <c r="CR76" s="927"/>
      <c r="CS76" s="928"/>
      <c r="CT76" s="928"/>
      <c r="CU76" s="928"/>
      <c r="CV76" s="929"/>
      <c r="CW76" s="927"/>
      <c r="CX76" s="928"/>
      <c r="CY76" s="928"/>
      <c r="CZ76" s="928"/>
      <c r="DA76" s="929"/>
      <c r="DB76" s="927"/>
      <c r="DC76" s="928"/>
      <c r="DD76" s="928"/>
      <c r="DE76" s="928"/>
      <c r="DF76" s="929"/>
      <c r="DG76" s="927"/>
      <c r="DH76" s="928"/>
      <c r="DI76" s="928"/>
      <c r="DJ76" s="928"/>
      <c r="DK76" s="929"/>
      <c r="DL76" s="927"/>
      <c r="DM76" s="928"/>
      <c r="DN76" s="928"/>
      <c r="DO76" s="928"/>
      <c r="DP76" s="929"/>
      <c r="DQ76" s="927"/>
      <c r="DR76" s="928"/>
      <c r="DS76" s="928"/>
      <c r="DT76" s="928"/>
      <c r="DU76" s="929"/>
      <c r="DV76" s="916"/>
      <c r="DW76" s="917"/>
      <c r="DX76" s="917"/>
      <c r="DY76" s="917"/>
      <c r="DZ76" s="918"/>
      <c r="EA76" s="89"/>
    </row>
    <row r="77" spans="1:131" ht="26.25" customHeight="1" x14ac:dyDescent="0.15">
      <c r="A77" s="97">
        <v>10</v>
      </c>
      <c r="B77" s="945"/>
      <c r="C77" s="946"/>
      <c r="D77" s="946"/>
      <c r="E77" s="946"/>
      <c r="F77" s="946"/>
      <c r="G77" s="946"/>
      <c r="H77" s="946"/>
      <c r="I77" s="946"/>
      <c r="J77" s="946"/>
      <c r="K77" s="946"/>
      <c r="L77" s="946"/>
      <c r="M77" s="946"/>
      <c r="N77" s="946"/>
      <c r="O77" s="946"/>
      <c r="P77" s="947"/>
      <c r="Q77" s="949"/>
      <c r="R77" s="950"/>
      <c r="S77" s="950"/>
      <c r="T77" s="950"/>
      <c r="U77" s="951"/>
      <c r="V77" s="952"/>
      <c r="W77" s="950"/>
      <c r="X77" s="950"/>
      <c r="Y77" s="950"/>
      <c r="Z77" s="951"/>
      <c r="AA77" s="952"/>
      <c r="AB77" s="950"/>
      <c r="AC77" s="950"/>
      <c r="AD77" s="950"/>
      <c r="AE77" s="951"/>
      <c r="AF77" s="952"/>
      <c r="AG77" s="950"/>
      <c r="AH77" s="950"/>
      <c r="AI77" s="950"/>
      <c r="AJ77" s="951"/>
      <c r="AK77" s="952"/>
      <c r="AL77" s="950"/>
      <c r="AM77" s="950"/>
      <c r="AN77" s="950"/>
      <c r="AO77" s="951"/>
      <c r="AP77" s="952"/>
      <c r="AQ77" s="950"/>
      <c r="AR77" s="950"/>
      <c r="AS77" s="950"/>
      <c r="AT77" s="951"/>
      <c r="AU77" s="952"/>
      <c r="AV77" s="950"/>
      <c r="AW77" s="950"/>
      <c r="AX77" s="950"/>
      <c r="AY77" s="951"/>
      <c r="AZ77" s="943"/>
      <c r="BA77" s="943"/>
      <c r="BB77" s="943"/>
      <c r="BC77" s="943"/>
      <c r="BD77" s="944"/>
      <c r="BE77" s="100"/>
      <c r="BF77" s="100"/>
      <c r="BG77" s="100"/>
      <c r="BH77" s="100"/>
      <c r="BI77" s="100"/>
      <c r="BJ77" s="100"/>
      <c r="BK77" s="100"/>
      <c r="BL77" s="100"/>
      <c r="BM77" s="100"/>
      <c r="BN77" s="100"/>
      <c r="BO77" s="100"/>
      <c r="BP77" s="100"/>
      <c r="BQ77" s="97">
        <v>71</v>
      </c>
      <c r="BR77" s="102"/>
      <c r="BS77" s="916"/>
      <c r="BT77" s="917"/>
      <c r="BU77" s="917"/>
      <c r="BV77" s="917"/>
      <c r="BW77" s="917"/>
      <c r="BX77" s="917"/>
      <c r="BY77" s="917"/>
      <c r="BZ77" s="917"/>
      <c r="CA77" s="917"/>
      <c r="CB77" s="917"/>
      <c r="CC77" s="917"/>
      <c r="CD77" s="917"/>
      <c r="CE77" s="917"/>
      <c r="CF77" s="917"/>
      <c r="CG77" s="926"/>
      <c r="CH77" s="927"/>
      <c r="CI77" s="928"/>
      <c r="CJ77" s="928"/>
      <c r="CK77" s="928"/>
      <c r="CL77" s="929"/>
      <c r="CM77" s="927"/>
      <c r="CN77" s="928"/>
      <c r="CO77" s="928"/>
      <c r="CP77" s="928"/>
      <c r="CQ77" s="929"/>
      <c r="CR77" s="927"/>
      <c r="CS77" s="928"/>
      <c r="CT77" s="928"/>
      <c r="CU77" s="928"/>
      <c r="CV77" s="929"/>
      <c r="CW77" s="927"/>
      <c r="CX77" s="928"/>
      <c r="CY77" s="928"/>
      <c r="CZ77" s="928"/>
      <c r="DA77" s="929"/>
      <c r="DB77" s="927"/>
      <c r="DC77" s="928"/>
      <c r="DD77" s="928"/>
      <c r="DE77" s="928"/>
      <c r="DF77" s="929"/>
      <c r="DG77" s="927"/>
      <c r="DH77" s="928"/>
      <c r="DI77" s="928"/>
      <c r="DJ77" s="928"/>
      <c r="DK77" s="929"/>
      <c r="DL77" s="927"/>
      <c r="DM77" s="928"/>
      <c r="DN77" s="928"/>
      <c r="DO77" s="928"/>
      <c r="DP77" s="929"/>
      <c r="DQ77" s="927"/>
      <c r="DR77" s="928"/>
      <c r="DS77" s="928"/>
      <c r="DT77" s="928"/>
      <c r="DU77" s="929"/>
      <c r="DV77" s="916"/>
      <c r="DW77" s="917"/>
      <c r="DX77" s="917"/>
      <c r="DY77" s="917"/>
      <c r="DZ77" s="918"/>
      <c r="EA77" s="89"/>
    </row>
    <row r="78" spans="1:131" ht="26.25" customHeight="1" x14ac:dyDescent="0.15">
      <c r="A78" s="97">
        <v>11</v>
      </c>
      <c r="B78" s="945"/>
      <c r="C78" s="946"/>
      <c r="D78" s="946"/>
      <c r="E78" s="946"/>
      <c r="F78" s="946"/>
      <c r="G78" s="946"/>
      <c r="H78" s="946"/>
      <c r="I78" s="946"/>
      <c r="J78" s="946"/>
      <c r="K78" s="946"/>
      <c r="L78" s="946"/>
      <c r="M78" s="946"/>
      <c r="N78" s="946"/>
      <c r="O78" s="946"/>
      <c r="P78" s="947"/>
      <c r="Q78" s="948"/>
      <c r="R78" s="942"/>
      <c r="S78" s="942"/>
      <c r="T78" s="942"/>
      <c r="U78" s="942"/>
      <c r="V78" s="942"/>
      <c r="W78" s="942"/>
      <c r="X78" s="942"/>
      <c r="Y78" s="942"/>
      <c r="Z78" s="942"/>
      <c r="AA78" s="942"/>
      <c r="AB78" s="942"/>
      <c r="AC78" s="942"/>
      <c r="AD78" s="942"/>
      <c r="AE78" s="942"/>
      <c r="AF78" s="942"/>
      <c r="AG78" s="942"/>
      <c r="AH78" s="942"/>
      <c r="AI78" s="942"/>
      <c r="AJ78" s="942"/>
      <c r="AK78" s="942"/>
      <c r="AL78" s="942"/>
      <c r="AM78" s="942"/>
      <c r="AN78" s="942"/>
      <c r="AO78" s="942"/>
      <c r="AP78" s="942"/>
      <c r="AQ78" s="942"/>
      <c r="AR78" s="942"/>
      <c r="AS78" s="942"/>
      <c r="AT78" s="942"/>
      <c r="AU78" s="942"/>
      <c r="AV78" s="942"/>
      <c r="AW78" s="942"/>
      <c r="AX78" s="942"/>
      <c r="AY78" s="942"/>
      <c r="AZ78" s="943"/>
      <c r="BA78" s="943"/>
      <c r="BB78" s="943"/>
      <c r="BC78" s="943"/>
      <c r="BD78" s="944"/>
      <c r="BE78" s="100"/>
      <c r="BF78" s="100"/>
      <c r="BG78" s="100"/>
      <c r="BH78" s="100"/>
      <c r="BI78" s="100"/>
      <c r="BJ78" s="89"/>
      <c r="BK78" s="89"/>
      <c r="BL78" s="89"/>
      <c r="BM78" s="89"/>
      <c r="BN78" s="89"/>
      <c r="BO78" s="100"/>
      <c r="BP78" s="100"/>
      <c r="BQ78" s="97">
        <v>72</v>
      </c>
      <c r="BR78" s="102"/>
      <c r="BS78" s="916"/>
      <c r="BT78" s="917"/>
      <c r="BU78" s="917"/>
      <c r="BV78" s="917"/>
      <c r="BW78" s="917"/>
      <c r="BX78" s="917"/>
      <c r="BY78" s="917"/>
      <c r="BZ78" s="917"/>
      <c r="CA78" s="917"/>
      <c r="CB78" s="917"/>
      <c r="CC78" s="917"/>
      <c r="CD78" s="917"/>
      <c r="CE78" s="917"/>
      <c r="CF78" s="917"/>
      <c r="CG78" s="926"/>
      <c r="CH78" s="927"/>
      <c r="CI78" s="928"/>
      <c r="CJ78" s="928"/>
      <c r="CK78" s="928"/>
      <c r="CL78" s="929"/>
      <c r="CM78" s="927"/>
      <c r="CN78" s="928"/>
      <c r="CO78" s="928"/>
      <c r="CP78" s="928"/>
      <c r="CQ78" s="929"/>
      <c r="CR78" s="927"/>
      <c r="CS78" s="928"/>
      <c r="CT78" s="928"/>
      <c r="CU78" s="928"/>
      <c r="CV78" s="929"/>
      <c r="CW78" s="927"/>
      <c r="CX78" s="928"/>
      <c r="CY78" s="928"/>
      <c r="CZ78" s="928"/>
      <c r="DA78" s="929"/>
      <c r="DB78" s="927"/>
      <c r="DC78" s="928"/>
      <c r="DD78" s="928"/>
      <c r="DE78" s="928"/>
      <c r="DF78" s="929"/>
      <c r="DG78" s="927"/>
      <c r="DH78" s="928"/>
      <c r="DI78" s="928"/>
      <c r="DJ78" s="928"/>
      <c r="DK78" s="929"/>
      <c r="DL78" s="927"/>
      <c r="DM78" s="928"/>
      <c r="DN78" s="928"/>
      <c r="DO78" s="928"/>
      <c r="DP78" s="929"/>
      <c r="DQ78" s="927"/>
      <c r="DR78" s="928"/>
      <c r="DS78" s="928"/>
      <c r="DT78" s="928"/>
      <c r="DU78" s="929"/>
      <c r="DV78" s="916"/>
      <c r="DW78" s="917"/>
      <c r="DX78" s="917"/>
      <c r="DY78" s="917"/>
      <c r="DZ78" s="918"/>
      <c r="EA78" s="89"/>
    </row>
    <row r="79" spans="1:131" ht="26.25" customHeight="1" x14ac:dyDescent="0.15">
      <c r="A79" s="97">
        <v>12</v>
      </c>
      <c r="B79" s="945"/>
      <c r="C79" s="946"/>
      <c r="D79" s="946"/>
      <c r="E79" s="946"/>
      <c r="F79" s="946"/>
      <c r="G79" s="946"/>
      <c r="H79" s="946"/>
      <c r="I79" s="946"/>
      <c r="J79" s="946"/>
      <c r="K79" s="946"/>
      <c r="L79" s="946"/>
      <c r="M79" s="946"/>
      <c r="N79" s="946"/>
      <c r="O79" s="946"/>
      <c r="P79" s="947"/>
      <c r="Q79" s="948"/>
      <c r="R79" s="942"/>
      <c r="S79" s="942"/>
      <c r="T79" s="942"/>
      <c r="U79" s="942"/>
      <c r="V79" s="942"/>
      <c r="W79" s="942"/>
      <c r="X79" s="942"/>
      <c r="Y79" s="942"/>
      <c r="Z79" s="942"/>
      <c r="AA79" s="942"/>
      <c r="AB79" s="942"/>
      <c r="AC79" s="942"/>
      <c r="AD79" s="942"/>
      <c r="AE79" s="942"/>
      <c r="AF79" s="942"/>
      <c r="AG79" s="942"/>
      <c r="AH79" s="942"/>
      <c r="AI79" s="942"/>
      <c r="AJ79" s="942"/>
      <c r="AK79" s="942"/>
      <c r="AL79" s="942"/>
      <c r="AM79" s="942"/>
      <c r="AN79" s="942"/>
      <c r="AO79" s="942"/>
      <c r="AP79" s="942"/>
      <c r="AQ79" s="942"/>
      <c r="AR79" s="942"/>
      <c r="AS79" s="942"/>
      <c r="AT79" s="942"/>
      <c r="AU79" s="942"/>
      <c r="AV79" s="942"/>
      <c r="AW79" s="942"/>
      <c r="AX79" s="942"/>
      <c r="AY79" s="942"/>
      <c r="AZ79" s="943"/>
      <c r="BA79" s="943"/>
      <c r="BB79" s="943"/>
      <c r="BC79" s="943"/>
      <c r="BD79" s="944"/>
      <c r="BE79" s="100"/>
      <c r="BF79" s="100"/>
      <c r="BG79" s="100"/>
      <c r="BH79" s="100"/>
      <c r="BI79" s="100"/>
      <c r="BJ79" s="89"/>
      <c r="BK79" s="89"/>
      <c r="BL79" s="89"/>
      <c r="BM79" s="89"/>
      <c r="BN79" s="89"/>
      <c r="BO79" s="100"/>
      <c r="BP79" s="100"/>
      <c r="BQ79" s="97">
        <v>73</v>
      </c>
      <c r="BR79" s="102"/>
      <c r="BS79" s="916"/>
      <c r="BT79" s="917"/>
      <c r="BU79" s="917"/>
      <c r="BV79" s="917"/>
      <c r="BW79" s="917"/>
      <c r="BX79" s="917"/>
      <c r="BY79" s="917"/>
      <c r="BZ79" s="917"/>
      <c r="CA79" s="917"/>
      <c r="CB79" s="917"/>
      <c r="CC79" s="917"/>
      <c r="CD79" s="917"/>
      <c r="CE79" s="917"/>
      <c r="CF79" s="917"/>
      <c r="CG79" s="926"/>
      <c r="CH79" s="927"/>
      <c r="CI79" s="928"/>
      <c r="CJ79" s="928"/>
      <c r="CK79" s="928"/>
      <c r="CL79" s="929"/>
      <c r="CM79" s="927"/>
      <c r="CN79" s="928"/>
      <c r="CO79" s="928"/>
      <c r="CP79" s="928"/>
      <c r="CQ79" s="929"/>
      <c r="CR79" s="927"/>
      <c r="CS79" s="928"/>
      <c r="CT79" s="928"/>
      <c r="CU79" s="928"/>
      <c r="CV79" s="929"/>
      <c r="CW79" s="927"/>
      <c r="CX79" s="928"/>
      <c r="CY79" s="928"/>
      <c r="CZ79" s="928"/>
      <c r="DA79" s="929"/>
      <c r="DB79" s="927"/>
      <c r="DC79" s="928"/>
      <c r="DD79" s="928"/>
      <c r="DE79" s="928"/>
      <c r="DF79" s="929"/>
      <c r="DG79" s="927"/>
      <c r="DH79" s="928"/>
      <c r="DI79" s="928"/>
      <c r="DJ79" s="928"/>
      <c r="DK79" s="929"/>
      <c r="DL79" s="927"/>
      <c r="DM79" s="928"/>
      <c r="DN79" s="928"/>
      <c r="DO79" s="928"/>
      <c r="DP79" s="929"/>
      <c r="DQ79" s="927"/>
      <c r="DR79" s="928"/>
      <c r="DS79" s="928"/>
      <c r="DT79" s="928"/>
      <c r="DU79" s="929"/>
      <c r="DV79" s="916"/>
      <c r="DW79" s="917"/>
      <c r="DX79" s="917"/>
      <c r="DY79" s="917"/>
      <c r="DZ79" s="918"/>
      <c r="EA79" s="89"/>
    </row>
    <row r="80" spans="1:131" ht="26.25" customHeight="1" x14ac:dyDescent="0.15">
      <c r="A80" s="97">
        <v>13</v>
      </c>
      <c r="B80" s="945"/>
      <c r="C80" s="946"/>
      <c r="D80" s="946"/>
      <c r="E80" s="946"/>
      <c r="F80" s="946"/>
      <c r="G80" s="946"/>
      <c r="H80" s="946"/>
      <c r="I80" s="946"/>
      <c r="J80" s="946"/>
      <c r="K80" s="946"/>
      <c r="L80" s="946"/>
      <c r="M80" s="946"/>
      <c r="N80" s="946"/>
      <c r="O80" s="946"/>
      <c r="P80" s="947"/>
      <c r="Q80" s="948"/>
      <c r="R80" s="942"/>
      <c r="S80" s="942"/>
      <c r="T80" s="942"/>
      <c r="U80" s="942"/>
      <c r="V80" s="942"/>
      <c r="W80" s="942"/>
      <c r="X80" s="942"/>
      <c r="Y80" s="942"/>
      <c r="Z80" s="942"/>
      <c r="AA80" s="942"/>
      <c r="AB80" s="942"/>
      <c r="AC80" s="942"/>
      <c r="AD80" s="942"/>
      <c r="AE80" s="942"/>
      <c r="AF80" s="942"/>
      <c r="AG80" s="942"/>
      <c r="AH80" s="942"/>
      <c r="AI80" s="942"/>
      <c r="AJ80" s="942"/>
      <c r="AK80" s="942"/>
      <c r="AL80" s="942"/>
      <c r="AM80" s="942"/>
      <c r="AN80" s="942"/>
      <c r="AO80" s="942"/>
      <c r="AP80" s="942"/>
      <c r="AQ80" s="942"/>
      <c r="AR80" s="942"/>
      <c r="AS80" s="942"/>
      <c r="AT80" s="942"/>
      <c r="AU80" s="942"/>
      <c r="AV80" s="942"/>
      <c r="AW80" s="942"/>
      <c r="AX80" s="942"/>
      <c r="AY80" s="942"/>
      <c r="AZ80" s="943"/>
      <c r="BA80" s="943"/>
      <c r="BB80" s="943"/>
      <c r="BC80" s="943"/>
      <c r="BD80" s="944"/>
      <c r="BE80" s="100"/>
      <c r="BF80" s="100"/>
      <c r="BG80" s="100"/>
      <c r="BH80" s="100"/>
      <c r="BI80" s="100"/>
      <c r="BJ80" s="100"/>
      <c r="BK80" s="100"/>
      <c r="BL80" s="100"/>
      <c r="BM80" s="100"/>
      <c r="BN80" s="100"/>
      <c r="BO80" s="100"/>
      <c r="BP80" s="100"/>
      <c r="BQ80" s="97">
        <v>74</v>
      </c>
      <c r="BR80" s="102"/>
      <c r="BS80" s="916"/>
      <c r="BT80" s="917"/>
      <c r="BU80" s="917"/>
      <c r="BV80" s="917"/>
      <c r="BW80" s="917"/>
      <c r="BX80" s="917"/>
      <c r="BY80" s="917"/>
      <c r="BZ80" s="917"/>
      <c r="CA80" s="917"/>
      <c r="CB80" s="917"/>
      <c r="CC80" s="917"/>
      <c r="CD80" s="917"/>
      <c r="CE80" s="917"/>
      <c r="CF80" s="917"/>
      <c r="CG80" s="926"/>
      <c r="CH80" s="927"/>
      <c r="CI80" s="928"/>
      <c r="CJ80" s="928"/>
      <c r="CK80" s="928"/>
      <c r="CL80" s="929"/>
      <c r="CM80" s="927"/>
      <c r="CN80" s="928"/>
      <c r="CO80" s="928"/>
      <c r="CP80" s="928"/>
      <c r="CQ80" s="929"/>
      <c r="CR80" s="927"/>
      <c r="CS80" s="928"/>
      <c r="CT80" s="928"/>
      <c r="CU80" s="928"/>
      <c r="CV80" s="929"/>
      <c r="CW80" s="927"/>
      <c r="CX80" s="928"/>
      <c r="CY80" s="928"/>
      <c r="CZ80" s="928"/>
      <c r="DA80" s="929"/>
      <c r="DB80" s="927"/>
      <c r="DC80" s="928"/>
      <c r="DD80" s="928"/>
      <c r="DE80" s="928"/>
      <c r="DF80" s="929"/>
      <c r="DG80" s="927"/>
      <c r="DH80" s="928"/>
      <c r="DI80" s="928"/>
      <c r="DJ80" s="928"/>
      <c r="DK80" s="929"/>
      <c r="DL80" s="927"/>
      <c r="DM80" s="928"/>
      <c r="DN80" s="928"/>
      <c r="DO80" s="928"/>
      <c r="DP80" s="929"/>
      <c r="DQ80" s="927"/>
      <c r="DR80" s="928"/>
      <c r="DS80" s="928"/>
      <c r="DT80" s="928"/>
      <c r="DU80" s="929"/>
      <c r="DV80" s="916"/>
      <c r="DW80" s="917"/>
      <c r="DX80" s="917"/>
      <c r="DY80" s="917"/>
      <c r="DZ80" s="918"/>
      <c r="EA80" s="89"/>
    </row>
    <row r="81" spans="1:131" ht="26.25" customHeight="1" x14ac:dyDescent="0.15">
      <c r="A81" s="97">
        <v>14</v>
      </c>
      <c r="B81" s="945"/>
      <c r="C81" s="946"/>
      <c r="D81" s="946"/>
      <c r="E81" s="946"/>
      <c r="F81" s="946"/>
      <c r="G81" s="946"/>
      <c r="H81" s="946"/>
      <c r="I81" s="946"/>
      <c r="J81" s="946"/>
      <c r="K81" s="946"/>
      <c r="L81" s="946"/>
      <c r="M81" s="946"/>
      <c r="N81" s="946"/>
      <c r="O81" s="946"/>
      <c r="P81" s="947"/>
      <c r="Q81" s="948"/>
      <c r="R81" s="942"/>
      <c r="S81" s="942"/>
      <c r="T81" s="942"/>
      <c r="U81" s="942"/>
      <c r="V81" s="942"/>
      <c r="W81" s="942"/>
      <c r="X81" s="942"/>
      <c r="Y81" s="942"/>
      <c r="Z81" s="942"/>
      <c r="AA81" s="942"/>
      <c r="AB81" s="942"/>
      <c r="AC81" s="942"/>
      <c r="AD81" s="942"/>
      <c r="AE81" s="942"/>
      <c r="AF81" s="942"/>
      <c r="AG81" s="942"/>
      <c r="AH81" s="942"/>
      <c r="AI81" s="942"/>
      <c r="AJ81" s="942"/>
      <c r="AK81" s="942"/>
      <c r="AL81" s="942"/>
      <c r="AM81" s="942"/>
      <c r="AN81" s="942"/>
      <c r="AO81" s="942"/>
      <c r="AP81" s="942"/>
      <c r="AQ81" s="942"/>
      <c r="AR81" s="942"/>
      <c r="AS81" s="942"/>
      <c r="AT81" s="942"/>
      <c r="AU81" s="942"/>
      <c r="AV81" s="942"/>
      <c r="AW81" s="942"/>
      <c r="AX81" s="942"/>
      <c r="AY81" s="942"/>
      <c r="AZ81" s="943"/>
      <c r="BA81" s="943"/>
      <c r="BB81" s="943"/>
      <c r="BC81" s="943"/>
      <c r="BD81" s="944"/>
      <c r="BE81" s="100"/>
      <c r="BF81" s="100"/>
      <c r="BG81" s="100"/>
      <c r="BH81" s="100"/>
      <c r="BI81" s="100"/>
      <c r="BJ81" s="100"/>
      <c r="BK81" s="100"/>
      <c r="BL81" s="100"/>
      <c r="BM81" s="100"/>
      <c r="BN81" s="100"/>
      <c r="BO81" s="100"/>
      <c r="BP81" s="100"/>
      <c r="BQ81" s="97">
        <v>75</v>
      </c>
      <c r="BR81" s="102"/>
      <c r="BS81" s="916"/>
      <c r="BT81" s="917"/>
      <c r="BU81" s="917"/>
      <c r="BV81" s="917"/>
      <c r="BW81" s="917"/>
      <c r="BX81" s="917"/>
      <c r="BY81" s="917"/>
      <c r="BZ81" s="917"/>
      <c r="CA81" s="917"/>
      <c r="CB81" s="917"/>
      <c r="CC81" s="917"/>
      <c r="CD81" s="917"/>
      <c r="CE81" s="917"/>
      <c r="CF81" s="917"/>
      <c r="CG81" s="926"/>
      <c r="CH81" s="927"/>
      <c r="CI81" s="928"/>
      <c r="CJ81" s="928"/>
      <c r="CK81" s="928"/>
      <c r="CL81" s="929"/>
      <c r="CM81" s="927"/>
      <c r="CN81" s="928"/>
      <c r="CO81" s="928"/>
      <c r="CP81" s="928"/>
      <c r="CQ81" s="929"/>
      <c r="CR81" s="927"/>
      <c r="CS81" s="928"/>
      <c r="CT81" s="928"/>
      <c r="CU81" s="928"/>
      <c r="CV81" s="929"/>
      <c r="CW81" s="927"/>
      <c r="CX81" s="928"/>
      <c r="CY81" s="928"/>
      <c r="CZ81" s="928"/>
      <c r="DA81" s="929"/>
      <c r="DB81" s="927"/>
      <c r="DC81" s="928"/>
      <c r="DD81" s="928"/>
      <c r="DE81" s="928"/>
      <c r="DF81" s="929"/>
      <c r="DG81" s="927"/>
      <c r="DH81" s="928"/>
      <c r="DI81" s="928"/>
      <c r="DJ81" s="928"/>
      <c r="DK81" s="929"/>
      <c r="DL81" s="927"/>
      <c r="DM81" s="928"/>
      <c r="DN81" s="928"/>
      <c r="DO81" s="928"/>
      <c r="DP81" s="929"/>
      <c r="DQ81" s="927"/>
      <c r="DR81" s="928"/>
      <c r="DS81" s="928"/>
      <c r="DT81" s="928"/>
      <c r="DU81" s="929"/>
      <c r="DV81" s="916"/>
      <c r="DW81" s="917"/>
      <c r="DX81" s="917"/>
      <c r="DY81" s="917"/>
      <c r="DZ81" s="918"/>
      <c r="EA81" s="89"/>
    </row>
    <row r="82" spans="1:131" ht="26.25" customHeight="1" x14ac:dyDescent="0.15">
      <c r="A82" s="97">
        <v>15</v>
      </c>
      <c r="B82" s="945"/>
      <c r="C82" s="946"/>
      <c r="D82" s="946"/>
      <c r="E82" s="946"/>
      <c r="F82" s="946"/>
      <c r="G82" s="946"/>
      <c r="H82" s="946"/>
      <c r="I82" s="946"/>
      <c r="J82" s="946"/>
      <c r="K82" s="946"/>
      <c r="L82" s="946"/>
      <c r="M82" s="946"/>
      <c r="N82" s="946"/>
      <c r="O82" s="946"/>
      <c r="P82" s="947"/>
      <c r="Q82" s="948"/>
      <c r="R82" s="942"/>
      <c r="S82" s="942"/>
      <c r="T82" s="942"/>
      <c r="U82" s="942"/>
      <c r="V82" s="942"/>
      <c r="W82" s="942"/>
      <c r="X82" s="942"/>
      <c r="Y82" s="942"/>
      <c r="Z82" s="942"/>
      <c r="AA82" s="942"/>
      <c r="AB82" s="942"/>
      <c r="AC82" s="942"/>
      <c r="AD82" s="942"/>
      <c r="AE82" s="942"/>
      <c r="AF82" s="942"/>
      <c r="AG82" s="942"/>
      <c r="AH82" s="942"/>
      <c r="AI82" s="942"/>
      <c r="AJ82" s="942"/>
      <c r="AK82" s="942"/>
      <c r="AL82" s="942"/>
      <c r="AM82" s="942"/>
      <c r="AN82" s="942"/>
      <c r="AO82" s="942"/>
      <c r="AP82" s="942"/>
      <c r="AQ82" s="942"/>
      <c r="AR82" s="942"/>
      <c r="AS82" s="942"/>
      <c r="AT82" s="942"/>
      <c r="AU82" s="942"/>
      <c r="AV82" s="942"/>
      <c r="AW82" s="942"/>
      <c r="AX82" s="942"/>
      <c r="AY82" s="942"/>
      <c r="AZ82" s="943"/>
      <c r="BA82" s="943"/>
      <c r="BB82" s="943"/>
      <c r="BC82" s="943"/>
      <c r="BD82" s="944"/>
      <c r="BE82" s="100"/>
      <c r="BF82" s="100"/>
      <c r="BG82" s="100"/>
      <c r="BH82" s="100"/>
      <c r="BI82" s="100"/>
      <c r="BJ82" s="100"/>
      <c r="BK82" s="100"/>
      <c r="BL82" s="100"/>
      <c r="BM82" s="100"/>
      <c r="BN82" s="100"/>
      <c r="BO82" s="100"/>
      <c r="BP82" s="100"/>
      <c r="BQ82" s="97">
        <v>76</v>
      </c>
      <c r="BR82" s="102"/>
      <c r="BS82" s="916"/>
      <c r="BT82" s="917"/>
      <c r="BU82" s="917"/>
      <c r="BV82" s="917"/>
      <c r="BW82" s="917"/>
      <c r="BX82" s="917"/>
      <c r="BY82" s="917"/>
      <c r="BZ82" s="917"/>
      <c r="CA82" s="917"/>
      <c r="CB82" s="917"/>
      <c r="CC82" s="917"/>
      <c r="CD82" s="917"/>
      <c r="CE82" s="917"/>
      <c r="CF82" s="917"/>
      <c r="CG82" s="926"/>
      <c r="CH82" s="927"/>
      <c r="CI82" s="928"/>
      <c r="CJ82" s="928"/>
      <c r="CK82" s="928"/>
      <c r="CL82" s="929"/>
      <c r="CM82" s="927"/>
      <c r="CN82" s="928"/>
      <c r="CO82" s="928"/>
      <c r="CP82" s="928"/>
      <c r="CQ82" s="929"/>
      <c r="CR82" s="927"/>
      <c r="CS82" s="928"/>
      <c r="CT82" s="928"/>
      <c r="CU82" s="928"/>
      <c r="CV82" s="929"/>
      <c r="CW82" s="927"/>
      <c r="CX82" s="928"/>
      <c r="CY82" s="928"/>
      <c r="CZ82" s="928"/>
      <c r="DA82" s="929"/>
      <c r="DB82" s="927"/>
      <c r="DC82" s="928"/>
      <c r="DD82" s="928"/>
      <c r="DE82" s="928"/>
      <c r="DF82" s="929"/>
      <c r="DG82" s="927"/>
      <c r="DH82" s="928"/>
      <c r="DI82" s="928"/>
      <c r="DJ82" s="928"/>
      <c r="DK82" s="929"/>
      <c r="DL82" s="927"/>
      <c r="DM82" s="928"/>
      <c r="DN82" s="928"/>
      <c r="DO82" s="928"/>
      <c r="DP82" s="929"/>
      <c r="DQ82" s="927"/>
      <c r="DR82" s="928"/>
      <c r="DS82" s="928"/>
      <c r="DT82" s="928"/>
      <c r="DU82" s="929"/>
      <c r="DV82" s="916"/>
      <c r="DW82" s="917"/>
      <c r="DX82" s="917"/>
      <c r="DY82" s="917"/>
      <c r="DZ82" s="918"/>
      <c r="EA82" s="89"/>
    </row>
    <row r="83" spans="1:131" ht="26.25" customHeight="1" x14ac:dyDescent="0.15">
      <c r="A83" s="97">
        <v>16</v>
      </c>
      <c r="B83" s="945"/>
      <c r="C83" s="946"/>
      <c r="D83" s="946"/>
      <c r="E83" s="946"/>
      <c r="F83" s="946"/>
      <c r="G83" s="946"/>
      <c r="H83" s="946"/>
      <c r="I83" s="946"/>
      <c r="J83" s="946"/>
      <c r="K83" s="946"/>
      <c r="L83" s="946"/>
      <c r="M83" s="946"/>
      <c r="N83" s="946"/>
      <c r="O83" s="946"/>
      <c r="P83" s="947"/>
      <c r="Q83" s="948"/>
      <c r="R83" s="942"/>
      <c r="S83" s="942"/>
      <c r="T83" s="942"/>
      <c r="U83" s="942"/>
      <c r="V83" s="942"/>
      <c r="W83" s="942"/>
      <c r="X83" s="942"/>
      <c r="Y83" s="942"/>
      <c r="Z83" s="942"/>
      <c r="AA83" s="942"/>
      <c r="AB83" s="942"/>
      <c r="AC83" s="942"/>
      <c r="AD83" s="942"/>
      <c r="AE83" s="942"/>
      <c r="AF83" s="942"/>
      <c r="AG83" s="942"/>
      <c r="AH83" s="942"/>
      <c r="AI83" s="942"/>
      <c r="AJ83" s="942"/>
      <c r="AK83" s="942"/>
      <c r="AL83" s="942"/>
      <c r="AM83" s="942"/>
      <c r="AN83" s="942"/>
      <c r="AO83" s="942"/>
      <c r="AP83" s="942"/>
      <c r="AQ83" s="942"/>
      <c r="AR83" s="942"/>
      <c r="AS83" s="942"/>
      <c r="AT83" s="942"/>
      <c r="AU83" s="942"/>
      <c r="AV83" s="942"/>
      <c r="AW83" s="942"/>
      <c r="AX83" s="942"/>
      <c r="AY83" s="942"/>
      <c r="AZ83" s="943"/>
      <c r="BA83" s="943"/>
      <c r="BB83" s="943"/>
      <c r="BC83" s="943"/>
      <c r="BD83" s="944"/>
      <c r="BE83" s="100"/>
      <c r="BF83" s="100"/>
      <c r="BG83" s="100"/>
      <c r="BH83" s="100"/>
      <c r="BI83" s="100"/>
      <c r="BJ83" s="100"/>
      <c r="BK83" s="100"/>
      <c r="BL83" s="100"/>
      <c r="BM83" s="100"/>
      <c r="BN83" s="100"/>
      <c r="BO83" s="100"/>
      <c r="BP83" s="100"/>
      <c r="BQ83" s="97">
        <v>77</v>
      </c>
      <c r="BR83" s="102"/>
      <c r="BS83" s="916"/>
      <c r="BT83" s="917"/>
      <c r="BU83" s="917"/>
      <c r="BV83" s="917"/>
      <c r="BW83" s="917"/>
      <c r="BX83" s="917"/>
      <c r="BY83" s="917"/>
      <c r="BZ83" s="917"/>
      <c r="CA83" s="917"/>
      <c r="CB83" s="917"/>
      <c r="CC83" s="917"/>
      <c r="CD83" s="917"/>
      <c r="CE83" s="917"/>
      <c r="CF83" s="917"/>
      <c r="CG83" s="926"/>
      <c r="CH83" s="927"/>
      <c r="CI83" s="928"/>
      <c r="CJ83" s="928"/>
      <c r="CK83" s="928"/>
      <c r="CL83" s="929"/>
      <c r="CM83" s="927"/>
      <c r="CN83" s="928"/>
      <c r="CO83" s="928"/>
      <c r="CP83" s="928"/>
      <c r="CQ83" s="929"/>
      <c r="CR83" s="927"/>
      <c r="CS83" s="928"/>
      <c r="CT83" s="928"/>
      <c r="CU83" s="928"/>
      <c r="CV83" s="929"/>
      <c r="CW83" s="927"/>
      <c r="CX83" s="928"/>
      <c r="CY83" s="928"/>
      <c r="CZ83" s="928"/>
      <c r="DA83" s="929"/>
      <c r="DB83" s="927"/>
      <c r="DC83" s="928"/>
      <c r="DD83" s="928"/>
      <c r="DE83" s="928"/>
      <c r="DF83" s="929"/>
      <c r="DG83" s="927"/>
      <c r="DH83" s="928"/>
      <c r="DI83" s="928"/>
      <c r="DJ83" s="928"/>
      <c r="DK83" s="929"/>
      <c r="DL83" s="927"/>
      <c r="DM83" s="928"/>
      <c r="DN83" s="928"/>
      <c r="DO83" s="928"/>
      <c r="DP83" s="929"/>
      <c r="DQ83" s="927"/>
      <c r="DR83" s="928"/>
      <c r="DS83" s="928"/>
      <c r="DT83" s="928"/>
      <c r="DU83" s="929"/>
      <c r="DV83" s="916"/>
      <c r="DW83" s="917"/>
      <c r="DX83" s="917"/>
      <c r="DY83" s="917"/>
      <c r="DZ83" s="918"/>
      <c r="EA83" s="89"/>
    </row>
    <row r="84" spans="1:131" ht="26.25" customHeight="1" x14ac:dyDescent="0.15">
      <c r="A84" s="97">
        <v>17</v>
      </c>
      <c r="B84" s="945"/>
      <c r="C84" s="946"/>
      <c r="D84" s="946"/>
      <c r="E84" s="946"/>
      <c r="F84" s="946"/>
      <c r="G84" s="946"/>
      <c r="H84" s="946"/>
      <c r="I84" s="946"/>
      <c r="J84" s="946"/>
      <c r="K84" s="946"/>
      <c r="L84" s="946"/>
      <c r="M84" s="946"/>
      <c r="N84" s="946"/>
      <c r="O84" s="946"/>
      <c r="P84" s="947"/>
      <c r="Q84" s="948"/>
      <c r="R84" s="942"/>
      <c r="S84" s="942"/>
      <c r="T84" s="942"/>
      <c r="U84" s="942"/>
      <c r="V84" s="942"/>
      <c r="W84" s="942"/>
      <c r="X84" s="942"/>
      <c r="Y84" s="942"/>
      <c r="Z84" s="942"/>
      <c r="AA84" s="942"/>
      <c r="AB84" s="942"/>
      <c r="AC84" s="942"/>
      <c r="AD84" s="942"/>
      <c r="AE84" s="942"/>
      <c r="AF84" s="942"/>
      <c r="AG84" s="942"/>
      <c r="AH84" s="942"/>
      <c r="AI84" s="942"/>
      <c r="AJ84" s="942"/>
      <c r="AK84" s="942"/>
      <c r="AL84" s="942"/>
      <c r="AM84" s="942"/>
      <c r="AN84" s="942"/>
      <c r="AO84" s="942"/>
      <c r="AP84" s="942"/>
      <c r="AQ84" s="942"/>
      <c r="AR84" s="942"/>
      <c r="AS84" s="942"/>
      <c r="AT84" s="942"/>
      <c r="AU84" s="942"/>
      <c r="AV84" s="942"/>
      <c r="AW84" s="942"/>
      <c r="AX84" s="942"/>
      <c r="AY84" s="942"/>
      <c r="AZ84" s="943"/>
      <c r="BA84" s="943"/>
      <c r="BB84" s="943"/>
      <c r="BC84" s="943"/>
      <c r="BD84" s="944"/>
      <c r="BE84" s="100"/>
      <c r="BF84" s="100"/>
      <c r="BG84" s="100"/>
      <c r="BH84" s="100"/>
      <c r="BI84" s="100"/>
      <c r="BJ84" s="100"/>
      <c r="BK84" s="100"/>
      <c r="BL84" s="100"/>
      <c r="BM84" s="100"/>
      <c r="BN84" s="100"/>
      <c r="BO84" s="100"/>
      <c r="BP84" s="100"/>
      <c r="BQ84" s="97">
        <v>78</v>
      </c>
      <c r="BR84" s="102"/>
      <c r="BS84" s="916"/>
      <c r="BT84" s="917"/>
      <c r="BU84" s="917"/>
      <c r="BV84" s="917"/>
      <c r="BW84" s="917"/>
      <c r="BX84" s="917"/>
      <c r="BY84" s="917"/>
      <c r="BZ84" s="917"/>
      <c r="CA84" s="917"/>
      <c r="CB84" s="917"/>
      <c r="CC84" s="917"/>
      <c r="CD84" s="917"/>
      <c r="CE84" s="917"/>
      <c r="CF84" s="917"/>
      <c r="CG84" s="926"/>
      <c r="CH84" s="927"/>
      <c r="CI84" s="928"/>
      <c r="CJ84" s="928"/>
      <c r="CK84" s="928"/>
      <c r="CL84" s="929"/>
      <c r="CM84" s="927"/>
      <c r="CN84" s="928"/>
      <c r="CO84" s="928"/>
      <c r="CP84" s="928"/>
      <c r="CQ84" s="929"/>
      <c r="CR84" s="927"/>
      <c r="CS84" s="928"/>
      <c r="CT84" s="928"/>
      <c r="CU84" s="928"/>
      <c r="CV84" s="929"/>
      <c r="CW84" s="927"/>
      <c r="CX84" s="928"/>
      <c r="CY84" s="928"/>
      <c r="CZ84" s="928"/>
      <c r="DA84" s="929"/>
      <c r="DB84" s="927"/>
      <c r="DC84" s="928"/>
      <c r="DD84" s="928"/>
      <c r="DE84" s="928"/>
      <c r="DF84" s="929"/>
      <c r="DG84" s="927"/>
      <c r="DH84" s="928"/>
      <c r="DI84" s="928"/>
      <c r="DJ84" s="928"/>
      <c r="DK84" s="929"/>
      <c r="DL84" s="927"/>
      <c r="DM84" s="928"/>
      <c r="DN84" s="928"/>
      <c r="DO84" s="928"/>
      <c r="DP84" s="929"/>
      <c r="DQ84" s="927"/>
      <c r="DR84" s="928"/>
      <c r="DS84" s="928"/>
      <c r="DT84" s="928"/>
      <c r="DU84" s="929"/>
      <c r="DV84" s="916"/>
      <c r="DW84" s="917"/>
      <c r="DX84" s="917"/>
      <c r="DY84" s="917"/>
      <c r="DZ84" s="918"/>
      <c r="EA84" s="89"/>
    </row>
    <row r="85" spans="1:131" ht="26.25" customHeight="1" x14ac:dyDescent="0.15">
      <c r="A85" s="97">
        <v>18</v>
      </c>
      <c r="B85" s="945"/>
      <c r="C85" s="946"/>
      <c r="D85" s="946"/>
      <c r="E85" s="946"/>
      <c r="F85" s="946"/>
      <c r="G85" s="946"/>
      <c r="H85" s="946"/>
      <c r="I85" s="946"/>
      <c r="J85" s="946"/>
      <c r="K85" s="946"/>
      <c r="L85" s="946"/>
      <c r="M85" s="946"/>
      <c r="N85" s="946"/>
      <c r="O85" s="946"/>
      <c r="P85" s="947"/>
      <c r="Q85" s="948"/>
      <c r="R85" s="942"/>
      <c r="S85" s="942"/>
      <c r="T85" s="942"/>
      <c r="U85" s="942"/>
      <c r="V85" s="942"/>
      <c r="W85" s="942"/>
      <c r="X85" s="942"/>
      <c r="Y85" s="942"/>
      <c r="Z85" s="942"/>
      <c r="AA85" s="942"/>
      <c r="AB85" s="942"/>
      <c r="AC85" s="942"/>
      <c r="AD85" s="942"/>
      <c r="AE85" s="942"/>
      <c r="AF85" s="942"/>
      <c r="AG85" s="942"/>
      <c r="AH85" s="942"/>
      <c r="AI85" s="942"/>
      <c r="AJ85" s="942"/>
      <c r="AK85" s="942"/>
      <c r="AL85" s="942"/>
      <c r="AM85" s="942"/>
      <c r="AN85" s="942"/>
      <c r="AO85" s="942"/>
      <c r="AP85" s="942"/>
      <c r="AQ85" s="942"/>
      <c r="AR85" s="942"/>
      <c r="AS85" s="942"/>
      <c r="AT85" s="942"/>
      <c r="AU85" s="942"/>
      <c r="AV85" s="942"/>
      <c r="AW85" s="942"/>
      <c r="AX85" s="942"/>
      <c r="AY85" s="942"/>
      <c r="AZ85" s="943"/>
      <c r="BA85" s="943"/>
      <c r="BB85" s="943"/>
      <c r="BC85" s="943"/>
      <c r="BD85" s="944"/>
      <c r="BE85" s="100"/>
      <c r="BF85" s="100"/>
      <c r="BG85" s="100"/>
      <c r="BH85" s="100"/>
      <c r="BI85" s="100"/>
      <c r="BJ85" s="100"/>
      <c r="BK85" s="100"/>
      <c r="BL85" s="100"/>
      <c r="BM85" s="100"/>
      <c r="BN85" s="100"/>
      <c r="BO85" s="100"/>
      <c r="BP85" s="100"/>
      <c r="BQ85" s="97">
        <v>79</v>
      </c>
      <c r="BR85" s="102"/>
      <c r="BS85" s="916"/>
      <c r="BT85" s="917"/>
      <c r="BU85" s="917"/>
      <c r="BV85" s="917"/>
      <c r="BW85" s="917"/>
      <c r="BX85" s="917"/>
      <c r="BY85" s="917"/>
      <c r="BZ85" s="917"/>
      <c r="CA85" s="917"/>
      <c r="CB85" s="917"/>
      <c r="CC85" s="917"/>
      <c r="CD85" s="917"/>
      <c r="CE85" s="917"/>
      <c r="CF85" s="917"/>
      <c r="CG85" s="926"/>
      <c r="CH85" s="927"/>
      <c r="CI85" s="928"/>
      <c r="CJ85" s="928"/>
      <c r="CK85" s="928"/>
      <c r="CL85" s="929"/>
      <c r="CM85" s="927"/>
      <c r="CN85" s="928"/>
      <c r="CO85" s="928"/>
      <c r="CP85" s="928"/>
      <c r="CQ85" s="929"/>
      <c r="CR85" s="927"/>
      <c r="CS85" s="928"/>
      <c r="CT85" s="928"/>
      <c r="CU85" s="928"/>
      <c r="CV85" s="929"/>
      <c r="CW85" s="927"/>
      <c r="CX85" s="928"/>
      <c r="CY85" s="928"/>
      <c r="CZ85" s="928"/>
      <c r="DA85" s="929"/>
      <c r="DB85" s="927"/>
      <c r="DC85" s="928"/>
      <c r="DD85" s="928"/>
      <c r="DE85" s="928"/>
      <c r="DF85" s="929"/>
      <c r="DG85" s="927"/>
      <c r="DH85" s="928"/>
      <c r="DI85" s="928"/>
      <c r="DJ85" s="928"/>
      <c r="DK85" s="929"/>
      <c r="DL85" s="927"/>
      <c r="DM85" s="928"/>
      <c r="DN85" s="928"/>
      <c r="DO85" s="928"/>
      <c r="DP85" s="929"/>
      <c r="DQ85" s="927"/>
      <c r="DR85" s="928"/>
      <c r="DS85" s="928"/>
      <c r="DT85" s="928"/>
      <c r="DU85" s="929"/>
      <c r="DV85" s="916"/>
      <c r="DW85" s="917"/>
      <c r="DX85" s="917"/>
      <c r="DY85" s="917"/>
      <c r="DZ85" s="918"/>
      <c r="EA85" s="89"/>
    </row>
    <row r="86" spans="1:131" ht="26.25" customHeight="1" x14ac:dyDescent="0.15">
      <c r="A86" s="97">
        <v>19</v>
      </c>
      <c r="B86" s="945"/>
      <c r="C86" s="946"/>
      <c r="D86" s="946"/>
      <c r="E86" s="946"/>
      <c r="F86" s="946"/>
      <c r="G86" s="946"/>
      <c r="H86" s="946"/>
      <c r="I86" s="946"/>
      <c r="J86" s="946"/>
      <c r="K86" s="946"/>
      <c r="L86" s="946"/>
      <c r="M86" s="946"/>
      <c r="N86" s="946"/>
      <c r="O86" s="946"/>
      <c r="P86" s="947"/>
      <c r="Q86" s="948"/>
      <c r="R86" s="942"/>
      <c r="S86" s="942"/>
      <c r="T86" s="942"/>
      <c r="U86" s="942"/>
      <c r="V86" s="942"/>
      <c r="W86" s="942"/>
      <c r="X86" s="942"/>
      <c r="Y86" s="942"/>
      <c r="Z86" s="942"/>
      <c r="AA86" s="942"/>
      <c r="AB86" s="942"/>
      <c r="AC86" s="942"/>
      <c r="AD86" s="942"/>
      <c r="AE86" s="942"/>
      <c r="AF86" s="942"/>
      <c r="AG86" s="942"/>
      <c r="AH86" s="942"/>
      <c r="AI86" s="942"/>
      <c r="AJ86" s="942"/>
      <c r="AK86" s="942"/>
      <c r="AL86" s="942"/>
      <c r="AM86" s="942"/>
      <c r="AN86" s="942"/>
      <c r="AO86" s="942"/>
      <c r="AP86" s="942"/>
      <c r="AQ86" s="942"/>
      <c r="AR86" s="942"/>
      <c r="AS86" s="942"/>
      <c r="AT86" s="942"/>
      <c r="AU86" s="942"/>
      <c r="AV86" s="942"/>
      <c r="AW86" s="942"/>
      <c r="AX86" s="942"/>
      <c r="AY86" s="942"/>
      <c r="AZ86" s="943"/>
      <c r="BA86" s="943"/>
      <c r="BB86" s="943"/>
      <c r="BC86" s="943"/>
      <c r="BD86" s="944"/>
      <c r="BE86" s="100"/>
      <c r="BF86" s="100"/>
      <c r="BG86" s="100"/>
      <c r="BH86" s="100"/>
      <c r="BI86" s="100"/>
      <c r="BJ86" s="100"/>
      <c r="BK86" s="100"/>
      <c r="BL86" s="100"/>
      <c r="BM86" s="100"/>
      <c r="BN86" s="100"/>
      <c r="BO86" s="100"/>
      <c r="BP86" s="100"/>
      <c r="BQ86" s="97">
        <v>80</v>
      </c>
      <c r="BR86" s="102"/>
      <c r="BS86" s="916"/>
      <c r="BT86" s="917"/>
      <c r="BU86" s="917"/>
      <c r="BV86" s="917"/>
      <c r="BW86" s="917"/>
      <c r="BX86" s="917"/>
      <c r="BY86" s="917"/>
      <c r="BZ86" s="917"/>
      <c r="CA86" s="917"/>
      <c r="CB86" s="917"/>
      <c r="CC86" s="917"/>
      <c r="CD86" s="917"/>
      <c r="CE86" s="917"/>
      <c r="CF86" s="917"/>
      <c r="CG86" s="926"/>
      <c r="CH86" s="927"/>
      <c r="CI86" s="928"/>
      <c r="CJ86" s="928"/>
      <c r="CK86" s="928"/>
      <c r="CL86" s="929"/>
      <c r="CM86" s="927"/>
      <c r="CN86" s="928"/>
      <c r="CO86" s="928"/>
      <c r="CP86" s="928"/>
      <c r="CQ86" s="929"/>
      <c r="CR86" s="927"/>
      <c r="CS86" s="928"/>
      <c r="CT86" s="928"/>
      <c r="CU86" s="928"/>
      <c r="CV86" s="929"/>
      <c r="CW86" s="927"/>
      <c r="CX86" s="928"/>
      <c r="CY86" s="928"/>
      <c r="CZ86" s="928"/>
      <c r="DA86" s="929"/>
      <c r="DB86" s="927"/>
      <c r="DC86" s="928"/>
      <c r="DD86" s="928"/>
      <c r="DE86" s="928"/>
      <c r="DF86" s="929"/>
      <c r="DG86" s="927"/>
      <c r="DH86" s="928"/>
      <c r="DI86" s="928"/>
      <c r="DJ86" s="928"/>
      <c r="DK86" s="929"/>
      <c r="DL86" s="927"/>
      <c r="DM86" s="928"/>
      <c r="DN86" s="928"/>
      <c r="DO86" s="928"/>
      <c r="DP86" s="929"/>
      <c r="DQ86" s="927"/>
      <c r="DR86" s="928"/>
      <c r="DS86" s="928"/>
      <c r="DT86" s="928"/>
      <c r="DU86" s="929"/>
      <c r="DV86" s="916"/>
      <c r="DW86" s="917"/>
      <c r="DX86" s="917"/>
      <c r="DY86" s="917"/>
      <c r="DZ86" s="918"/>
      <c r="EA86" s="89"/>
    </row>
    <row r="87" spans="1:131" ht="26.25" customHeight="1" x14ac:dyDescent="0.15">
      <c r="A87" s="103">
        <v>20</v>
      </c>
      <c r="B87" s="935"/>
      <c r="C87" s="936"/>
      <c r="D87" s="936"/>
      <c r="E87" s="936"/>
      <c r="F87" s="936"/>
      <c r="G87" s="936"/>
      <c r="H87" s="936"/>
      <c r="I87" s="936"/>
      <c r="J87" s="936"/>
      <c r="K87" s="936"/>
      <c r="L87" s="936"/>
      <c r="M87" s="936"/>
      <c r="N87" s="936"/>
      <c r="O87" s="936"/>
      <c r="P87" s="937"/>
      <c r="Q87" s="938"/>
      <c r="R87" s="939"/>
      <c r="S87" s="939"/>
      <c r="T87" s="939"/>
      <c r="U87" s="939"/>
      <c r="V87" s="939"/>
      <c r="W87" s="939"/>
      <c r="X87" s="939"/>
      <c r="Y87" s="939"/>
      <c r="Z87" s="939"/>
      <c r="AA87" s="939"/>
      <c r="AB87" s="939"/>
      <c r="AC87" s="939"/>
      <c r="AD87" s="939"/>
      <c r="AE87" s="939"/>
      <c r="AF87" s="939"/>
      <c r="AG87" s="939"/>
      <c r="AH87" s="939"/>
      <c r="AI87" s="939"/>
      <c r="AJ87" s="939"/>
      <c r="AK87" s="939"/>
      <c r="AL87" s="939"/>
      <c r="AM87" s="939"/>
      <c r="AN87" s="939"/>
      <c r="AO87" s="939"/>
      <c r="AP87" s="939"/>
      <c r="AQ87" s="939"/>
      <c r="AR87" s="939"/>
      <c r="AS87" s="939"/>
      <c r="AT87" s="939"/>
      <c r="AU87" s="939"/>
      <c r="AV87" s="939"/>
      <c r="AW87" s="939"/>
      <c r="AX87" s="939"/>
      <c r="AY87" s="939"/>
      <c r="AZ87" s="940"/>
      <c r="BA87" s="940"/>
      <c r="BB87" s="940"/>
      <c r="BC87" s="940"/>
      <c r="BD87" s="941"/>
      <c r="BE87" s="100"/>
      <c r="BF87" s="100"/>
      <c r="BG87" s="100"/>
      <c r="BH87" s="100"/>
      <c r="BI87" s="100"/>
      <c r="BJ87" s="100"/>
      <c r="BK87" s="100"/>
      <c r="BL87" s="100"/>
      <c r="BM87" s="100"/>
      <c r="BN87" s="100"/>
      <c r="BO87" s="100"/>
      <c r="BP87" s="100"/>
      <c r="BQ87" s="97">
        <v>81</v>
      </c>
      <c r="BR87" s="102"/>
      <c r="BS87" s="916"/>
      <c r="BT87" s="917"/>
      <c r="BU87" s="917"/>
      <c r="BV87" s="917"/>
      <c r="BW87" s="917"/>
      <c r="BX87" s="917"/>
      <c r="BY87" s="917"/>
      <c r="BZ87" s="917"/>
      <c r="CA87" s="917"/>
      <c r="CB87" s="917"/>
      <c r="CC87" s="917"/>
      <c r="CD87" s="917"/>
      <c r="CE87" s="917"/>
      <c r="CF87" s="917"/>
      <c r="CG87" s="926"/>
      <c r="CH87" s="927"/>
      <c r="CI87" s="928"/>
      <c r="CJ87" s="928"/>
      <c r="CK87" s="928"/>
      <c r="CL87" s="929"/>
      <c r="CM87" s="927"/>
      <c r="CN87" s="928"/>
      <c r="CO87" s="928"/>
      <c r="CP87" s="928"/>
      <c r="CQ87" s="929"/>
      <c r="CR87" s="927"/>
      <c r="CS87" s="928"/>
      <c r="CT87" s="928"/>
      <c r="CU87" s="928"/>
      <c r="CV87" s="929"/>
      <c r="CW87" s="927"/>
      <c r="CX87" s="928"/>
      <c r="CY87" s="928"/>
      <c r="CZ87" s="928"/>
      <c r="DA87" s="929"/>
      <c r="DB87" s="927"/>
      <c r="DC87" s="928"/>
      <c r="DD87" s="928"/>
      <c r="DE87" s="928"/>
      <c r="DF87" s="929"/>
      <c r="DG87" s="927"/>
      <c r="DH87" s="928"/>
      <c r="DI87" s="928"/>
      <c r="DJ87" s="928"/>
      <c r="DK87" s="929"/>
      <c r="DL87" s="927"/>
      <c r="DM87" s="928"/>
      <c r="DN87" s="928"/>
      <c r="DO87" s="928"/>
      <c r="DP87" s="929"/>
      <c r="DQ87" s="927"/>
      <c r="DR87" s="928"/>
      <c r="DS87" s="928"/>
      <c r="DT87" s="928"/>
      <c r="DU87" s="929"/>
      <c r="DV87" s="916"/>
      <c r="DW87" s="917"/>
      <c r="DX87" s="917"/>
      <c r="DY87" s="917"/>
      <c r="DZ87" s="918"/>
      <c r="EA87" s="89"/>
    </row>
    <row r="88" spans="1:131" ht="26.25" customHeight="1" thickBot="1" x14ac:dyDescent="0.2">
      <c r="A88" s="99" t="s">
        <v>327</v>
      </c>
      <c r="B88" s="908" t="s">
        <v>354</v>
      </c>
      <c r="C88" s="909"/>
      <c r="D88" s="909"/>
      <c r="E88" s="909"/>
      <c r="F88" s="909"/>
      <c r="G88" s="909"/>
      <c r="H88" s="909"/>
      <c r="I88" s="909"/>
      <c r="J88" s="909"/>
      <c r="K88" s="909"/>
      <c r="L88" s="909"/>
      <c r="M88" s="909"/>
      <c r="N88" s="909"/>
      <c r="O88" s="909"/>
      <c r="P88" s="919"/>
      <c r="Q88" s="933"/>
      <c r="R88" s="934"/>
      <c r="S88" s="934"/>
      <c r="T88" s="934"/>
      <c r="U88" s="934"/>
      <c r="V88" s="934"/>
      <c r="W88" s="934"/>
      <c r="X88" s="934"/>
      <c r="Y88" s="934"/>
      <c r="Z88" s="934"/>
      <c r="AA88" s="934"/>
      <c r="AB88" s="934"/>
      <c r="AC88" s="934"/>
      <c r="AD88" s="934"/>
      <c r="AE88" s="934"/>
      <c r="AF88" s="930"/>
      <c r="AG88" s="930"/>
      <c r="AH88" s="930"/>
      <c r="AI88" s="930"/>
      <c r="AJ88" s="930"/>
      <c r="AK88" s="934"/>
      <c r="AL88" s="934"/>
      <c r="AM88" s="934"/>
      <c r="AN88" s="934"/>
      <c r="AO88" s="934"/>
      <c r="AP88" s="930"/>
      <c r="AQ88" s="930"/>
      <c r="AR88" s="930"/>
      <c r="AS88" s="930"/>
      <c r="AT88" s="930"/>
      <c r="AU88" s="930"/>
      <c r="AV88" s="930"/>
      <c r="AW88" s="930"/>
      <c r="AX88" s="930"/>
      <c r="AY88" s="930"/>
      <c r="AZ88" s="931"/>
      <c r="BA88" s="931"/>
      <c r="BB88" s="931"/>
      <c r="BC88" s="931"/>
      <c r="BD88" s="932"/>
      <c r="BE88" s="100"/>
      <c r="BF88" s="100"/>
      <c r="BG88" s="100"/>
      <c r="BH88" s="100"/>
      <c r="BI88" s="100"/>
      <c r="BJ88" s="100"/>
      <c r="BK88" s="100"/>
      <c r="BL88" s="100"/>
      <c r="BM88" s="100"/>
      <c r="BN88" s="100"/>
      <c r="BO88" s="100"/>
      <c r="BP88" s="100"/>
      <c r="BQ88" s="97">
        <v>82</v>
      </c>
      <c r="BR88" s="102"/>
      <c r="BS88" s="916"/>
      <c r="BT88" s="917"/>
      <c r="BU88" s="917"/>
      <c r="BV88" s="917"/>
      <c r="BW88" s="917"/>
      <c r="BX88" s="917"/>
      <c r="BY88" s="917"/>
      <c r="BZ88" s="917"/>
      <c r="CA88" s="917"/>
      <c r="CB88" s="917"/>
      <c r="CC88" s="917"/>
      <c r="CD88" s="917"/>
      <c r="CE88" s="917"/>
      <c r="CF88" s="917"/>
      <c r="CG88" s="926"/>
      <c r="CH88" s="927"/>
      <c r="CI88" s="928"/>
      <c r="CJ88" s="928"/>
      <c r="CK88" s="928"/>
      <c r="CL88" s="929"/>
      <c r="CM88" s="927"/>
      <c r="CN88" s="928"/>
      <c r="CO88" s="928"/>
      <c r="CP88" s="928"/>
      <c r="CQ88" s="929"/>
      <c r="CR88" s="927"/>
      <c r="CS88" s="928"/>
      <c r="CT88" s="928"/>
      <c r="CU88" s="928"/>
      <c r="CV88" s="929"/>
      <c r="CW88" s="927"/>
      <c r="CX88" s="928"/>
      <c r="CY88" s="928"/>
      <c r="CZ88" s="928"/>
      <c r="DA88" s="929"/>
      <c r="DB88" s="927"/>
      <c r="DC88" s="928"/>
      <c r="DD88" s="928"/>
      <c r="DE88" s="928"/>
      <c r="DF88" s="929"/>
      <c r="DG88" s="927"/>
      <c r="DH88" s="928"/>
      <c r="DI88" s="928"/>
      <c r="DJ88" s="928"/>
      <c r="DK88" s="929"/>
      <c r="DL88" s="927"/>
      <c r="DM88" s="928"/>
      <c r="DN88" s="928"/>
      <c r="DO88" s="928"/>
      <c r="DP88" s="929"/>
      <c r="DQ88" s="927"/>
      <c r="DR88" s="928"/>
      <c r="DS88" s="928"/>
      <c r="DT88" s="928"/>
      <c r="DU88" s="929"/>
      <c r="DV88" s="916"/>
      <c r="DW88" s="917"/>
      <c r="DX88" s="917"/>
      <c r="DY88" s="917"/>
      <c r="DZ88" s="918"/>
      <c r="EA88" s="89"/>
    </row>
    <row r="89" spans="1:131" ht="26.25" hidden="1" customHeight="1" x14ac:dyDescent="0.15">
      <c r="A89" s="104"/>
      <c r="B89" s="105"/>
      <c r="C89" s="105"/>
      <c r="D89" s="105"/>
      <c r="E89" s="105"/>
      <c r="F89" s="105"/>
      <c r="G89" s="105"/>
      <c r="H89" s="105"/>
      <c r="I89" s="105"/>
      <c r="J89" s="105"/>
      <c r="K89" s="105"/>
      <c r="L89" s="105"/>
      <c r="M89" s="105"/>
      <c r="N89" s="105"/>
      <c r="O89" s="105"/>
      <c r="P89" s="105"/>
      <c r="Q89" s="106"/>
      <c r="R89" s="106"/>
      <c r="S89" s="106"/>
      <c r="T89" s="106"/>
      <c r="U89" s="106"/>
      <c r="V89" s="106"/>
      <c r="W89" s="106"/>
      <c r="X89" s="106"/>
      <c r="Y89" s="106"/>
      <c r="Z89" s="106"/>
      <c r="AA89" s="106"/>
      <c r="AB89" s="106"/>
      <c r="AC89" s="106"/>
      <c r="AD89" s="106"/>
      <c r="AE89" s="106"/>
      <c r="AF89" s="106"/>
      <c r="AG89" s="106"/>
      <c r="AH89" s="106"/>
      <c r="AI89" s="106"/>
      <c r="AJ89" s="106"/>
      <c r="AK89" s="106"/>
      <c r="AL89" s="106"/>
      <c r="AM89" s="106"/>
      <c r="AN89" s="106"/>
      <c r="AO89" s="106"/>
      <c r="AP89" s="106"/>
      <c r="AQ89" s="106"/>
      <c r="AR89" s="106"/>
      <c r="AS89" s="106"/>
      <c r="AT89" s="106"/>
      <c r="AU89" s="106"/>
      <c r="AV89" s="106"/>
      <c r="AW89" s="106"/>
      <c r="AX89" s="106"/>
      <c r="AY89" s="106"/>
      <c r="AZ89" s="107"/>
      <c r="BA89" s="107"/>
      <c r="BB89" s="107"/>
      <c r="BC89" s="107"/>
      <c r="BD89" s="107"/>
      <c r="BE89" s="100"/>
      <c r="BF89" s="100"/>
      <c r="BG89" s="100"/>
      <c r="BH89" s="100"/>
      <c r="BI89" s="100"/>
      <c r="BJ89" s="100"/>
      <c r="BK89" s="100"/>
      <c r="BL89" s="100"/>
      <c r="BM89" s="100"/>
      <c r="BN89" s="100"/>
      <c r="BO89" s="100"/>
      <c r="BP89" s="100"/>
      <c r="BQ89" s="97">
        <v>83</v>
      </c>
      <c r="BR89" s="102"/>
      <c r="BS89" s="916"/>
      <c r="BT89" s="917"/>
      <c r="BU89" s="917"/>
      <c r="BV89" s="917"/>
      <c r="BW89" s="917"/>
      <c r="BX89" s="917"/>
      <c r="BY89" s="917"/>
      <c r="BZ89" s="917"/>
      <c r="CA89" s="917"/>
      <c r="CB89" s="917"/>
      <c r="CC89" s="917"/>
      <c r="CD89" s="917"/>
      <c r="CE89" s="917"/>
      <c r="CF89" s="917"/>
      <c r="CG89" s="926"/>
      <c r="CH89" s="927"/>
      <c r="CI89" s="928"/>
      <c r="CJ89" s="928"/>
      <c r="CK89" s="928"/>
      <c r="CL89" s="929"/>
      <c r="CM89" s="927"/>
      <c r="CN89" s="928"/>
      <c r="CO89" s="928"/>
      <c r="CP89" s="928"/>
      <c r="CQ89" s="929"/>
      <c r="CR89" s="927"/>
      <c r="CS89" s="928"/>
      <c r="CT89" s="928"/>
      <c r="CU89" s="928"/>
      <c r="CV89" s="929"/>
      <c r="CW89" s="927"/>
      <c r="CX89" s="928"/>
      <c r="CY89" s="928"/>
      <c r="CZ89" s="928"/>
      <c r="DA89" s="929"/>
      <c r="DB89" s="927"/>
      <c r="DC89" s="928"/>
      <c r="DD89" s="928"/>
      <c r="DE89" s="928"/>
      <c r="DF89" s="929"/>
      <c r="DG89" s="927"/>
      <c r="DH89" s="928"/>
      <c r="DI89" s="928"/>
      <c r="DJ89" s="928"/>
      <c r="DK89" s="929"/>
      <c r="DL89" s="927"/>
      <c r="DM89" s="928"/>
      <c r="DN89" s="928"/>
      <c r="DO89" s="928"/>
      <c r="DP89" s="929"/>
      <c r="DQ89" s="927"/>
      <c r="DR89" s="928"/>
      <c r="DS89" s="928"/>
      <c r="DT89" s="928"/>
      <c r="DU89" s="929"/>
      <c r="DV89" s="916"/>
      <c r="DW89" s="917"/>
      <c r="DX89" s="917"/>
      <c r="DY89" s="917"/>
      <c r="DZ89" s="918"/>
      <c r="EA89" s="89"/>
    </row>
    <row r="90" spans="1:131" ht="26.25" hidden="1" customHeight="1" x14ac:dyDescent="0.15">
      <c r="A90" s="104"/>
      <c r="B90" s="105"/>
      <c r="C90" s="105"/>
      <c r="D90" s="105"/>
      <c r="E90" s="105"/>
      <c r="F90" s="105"/>
      <c r="G90" s="105"/>
      <c r="H90" s="105"/>
      <c r="I90" s="105"/>
      <c r="J90" s="105"/>
      <c r="K90" s="105"/>
      <c r="L90" s="105"/>
      <c r="M90" s="105"/>
      <c r="N90" s="105"/>
      <c r="O90" s="105"/>
      <c r="P90" s="105"/>
      <c r="Q90" s="106"/>
      <c r="R90" s="106"/>
      <c r="S90" s="106"/>
      <c r="T90" s="106"/>
      <c r="U90" s="106"/>
      <c r="V90" s="106"/>
      <c r="W90" s="106"/>
      <c r="X90" s="106"/>
      <c r="Y90" s="106"/>
      <c r="Z90" s="106"/>
      <c r="AA90" s="106"/>
      <c r="AB90" s="106"/>
      <c r="AC90" s="106"/>
      <c r="AD90" s="106"/>
      <c r="AE90" s="106"/>
      <c r="AF90" s="106"/>
      <c r="AG90" s="106"/>
      <c r="AH90" s="106"/>
      <c r="AI90" s="106"/>
      <c r="AJ90" s="106"/>
      <c r="AK90" s="106"/>
      <c r="AL90" s="106"/>
      <c r="AM90" s="106"/>
      <c r="AN90" s="106"/>
      <c r="AO90" s="106"/>
      <c r="AP90" s="106"/>
      <c r="AQ90" s="106"/>
      <c r="AR90" s="106"/>
      <c r="AS90" s="106"/>
      <c r="AT90" s="106"/>
      <c r="AU90" s="106"/>
      <c r="AV90" s="106"/>
      <c r="AW90" s="106"/>
      <c r="AX90" s="106"/>
      <c r="AY90" s="106"/>
      <c r="AZ90" s="107"/>
      <c r="BA90" s="107"/>
      <c r="BB90" s="107"/>
      <c r="BC90" s="107"/>
      <c r="BD90" s="107"/>
      <c r="BE90" s="100"/>
      <c r="BF90" s="100"/>
      <c r="BG90" s="100"/>
      <c r="BH90" s="100"/>
      <c r="BI90" s="100"/>
      <c r="BJ90" s="100"/>
      <c r="BK90" s="100"/>
      <c r="BL90" s="100"/>
      <c r="BM90" s="100"/>
      <c r="BN90" s="100"/>
      <c r="BO90" s="100"/>
      <c r="BP90" s="100"/>
      <c r="BQ90" s="97">
        <v>84</v>
      </c>
      <c r="BR90" s="102"/>
      <c r="BS90" s="916"/>
      <c r="BT90" s="917"/>
      <c r="BU90" s="917"/>
      <c r="BV90" s="917"/>
      <c r="BW90" s="917"/>
      <c r="BX90" s="917"/>
      <c r="BY90" s="917"/>
      <c r="BZ90" s="917"/>
      <c r="CA90" s="917"/>
      <c r="CB90" s="917"/>
      <c r="CC90" s="917"/>
      <c r="CD90" s="917"/>
      <c r="CE90" s="917"/>
      <c r="CF90" s="917"/>
      <c r="CG90" s="926"/>
      <c r="CH90" s="927"/>
      <c r="CI90" s="928"/>
      <c r="CJ90" s="928"/>
      <c r="CK90" s="928"/>
      <c r="CL90" s="929"/>
      <c r="CM90" s="927"/>
      <c r="CN90" s="928"/>
      <c r="CO90" s="928"/>
      <c r="CP90" s="928"/>
      <c r="CQ90" s="929"/>
      <c r="CR90" s="927"/>
      <c r="CS90" s="928"/>
      <c r="CT90" s="928"/>
      <c r="CU90" s="928"/>
      <c r="CV90" s="929"/>
      <c r="CW90" s="927"/>
      <c r="CX90" s="928"/>
      <c r="CY90" s="928"/>
      <c r="CZ90" s="928"/>
      <c r="DA90" s="929"/>
      <c r="DB90" s="927"/>
      <c r="DC90" s="928"/>
      <c r="DD90" s="928"/>
      <c r="DE90" s="928"/>
      <c r="DF90" s="929"/>
      <c r="DG90" s="927"/>
      <c r="DH90" s="928"/>
      <c r="DI90" s="928"/>
      <c r="DJ90" s="928"/>
      <c r="DK90" s="929"/>
      <c r="DL90" s="927"/>
      <c r="DM90" s="928"/>
      <c r="DN90" s="928"/>
      <c r="DO90" s="928"/>
      <c r="DP90" s="929"/>
      <c r="DQ90" s="927"/>
      <c r="DR90" s="928"/>
      <c r="DS90" s="928"/>
      <c r="DT90" s="928"/>
      <c r="DU90" s="929"/>
      <c r="DV90" s="916"/>
      <c r="DW90" s="917"/>
      <c r="DX90" s="917"/>
      <c r="DY90" s="917"/>
      <c r="DZ90" s="918"/>
      <c r="EA90" s="89"/>
    </row>
    <row r="91" spans="1:131" ht="26.25" hidden="1" customHeight="1" x14ac:dyDescent="0.15">
      <c r="A91" s="104"/>
      <c r="B91" s="105"/>
      <c r="C91" s="105"/>
      <c r="D91" s="105"/>
      <c r="E91" s="105"/>
      <c r="F91" s="105"/>
      <c r="G91" s="105"/>
      <c r="H91" s="105"/>
      <c r="I91" s="105"/>
      <c r="J91" s="105"/>
      <c r="K91" s="105"/>
      <c r="L91" s="105"/>
      <c r="M91" s="105"/>
      <c r="N91" s="105"/>
      <c r="O91" s="105"/>
      <c r="P91" s="105"/>
      <c r="Q91" s="106"/>
      <c r="R91" s="106"/>
      <c r="S91" s="106"/>
      <c r="T91" s="106"/>
      <c r="U91" s="106"/>
      <c r="V91" s="106"/>
      <c r="W91" s="106"/>
      <c r="X91" s="106"/>
      <c r="Y91" s="106"/>
      <c r="Z91" s="106"/>
      <c r="AA91" s="106"/>
      <c r="AB91" s="106"/>
      <c r="AC91" s="106"/>
      <c r="AD91" s="106"/>
      <c r="AE91" s="106"/>
      <c r="AF91" s="106"/>
      <c r="AG91" s="106"/>
      <c r="AH91" s="106"/>
      <c r="AI91" s="106"/>
      <c r="AJ91" s="106"/>
      <c r="AK91" s="106"/>
      <c r="AL91" s="106"/>
      <c r="AM91" s="106"/>
      <c r="AN91" s="106"/>
      <c r="AO91" s="106"/>
      <c r="AP91" s="106"/>
      <c r="AQ91" s="106"/>
      <c r="AR91" s="106"/>
      <c r="AS91" s="106"/>
      <c r="AT91" s="106"/>
      <c r="AU91" s="106"/>
      <c r="AV91" s="106"/>
      <c r="AW91" s="106"/>
      <c r="AX91" s="106"/>
      <c r="AY91" s="106"/>
      <c r="AZ91" s="107"/>
      <c r="BA91" s="107"/>
      <c r="BB91" s="107"/>
      <c r="BC91" s="107"/>
      <c r="BD91" s="107"/>
      <c r="BE91" s="100"/>
      <c r="BF91" s="100"/>
      <c r="BG91" s="100"/>
      <c r="BH91" s="100"/>
      <c r="BI91" s="100"/>
      <c r="BJ91" s="100"/>
      <c r="BK91" s="100"/>
      <c r="BL91" s="100"/>
      <c r="BM91" s="100"/>
      <c r="BN91" s="100"/>
      <c r="BO91" s="100"/>
      <c r="BP91" s="100"/>
      <c r="BQ91" s="97">
        <v>85</v>
      </c>
      <c r="BR91" s="102"/>
      <c r="BS91" s="916"/>
      <c r="BT91" s="917"/>
      <c r="BU91" s="917"/>
      <c r="BV91" s="917"/>
      <c r="BW91" s="917"/>
      <c r="BX91" s="917"/>
      <c r="BY91" s="917"/>
      <c r="BZ91" s="917"/>
      <c r="CA91" s="917"/>
      <c r="CB91" s="917"/>
      <c r="CC91" s="917"/>
      <c r="CD91" s="917"/>
      <c r="CE91" s="917"/>
      <c r="CF91" s="917"/>
      <c r="CG91" s="926"/>
      <c r="CH91" s="927"/>
      <c r="CI91" s="928"/>
      <c r="CJ91" s="928"/>
      <c r="CK91" s="928"/>
      <c r="CL91" s="929"/>
      <c r="CM91" s="927"/>
      <c r="CN91" s="928"/>
      <c r="CO91" s="928"/>
      <c r="CP91" s="928"/>
      <c r="CQ91" s="929"/>
      <c r="CR91" s="927"/>
      <c r="CS91" s="928"/>
      <c r="CT91" s="928"/>
      <c r="CU91" s="928"/>
      <c r="CV91" s="929"/>
      <c r="CW91" s="927"/>
      <c r="CX91" s="928"/>
      <c r="CY91" s="928"/>
      <c r="CZ91" s="928"/>
      <c r="DA91" s="929"/>
      <c r="DB91" s="927"/>
      <c r="DC91" s="928"/>
      <c r="DD91" s="928"/>
      <c r="DE91" s="928"/>
      <c r="DF91" s="929"/>
      <c r="DG91" s="927"/>
      <c r="DH91" s="928"/>
      <c r="DI91" s="928"/>
      <c r="DJ91" s="928"/>
      <c r="DK91" s="929"/>
      <c r="DL91" s="927"/>
      <c r="DM91" s="928"/>
      <c r="DN91" s="928"/>
      <c r="DO91" s="928"/>
      <c r="DP91" s="929"/>
      <c r="DQ91" s="927"/>
      <c r="DR91" s="928"/>
      <c r="DS91" s="928"/>
      <c r="DT91" s="928"/>
      <c r="DU91" s="929"/>
      <c r="DV91" s="916"/>
      <c r="DW91" s="917"/>
      <c r="DX91" s="917"/>
      <c r="DY91" s="917"/>
      <c r="DZ91" s="918"/>
      <c r="EA91" s="89"/>
    </row>
    <row r="92" spans="1:131" ht="26.25" hidden="1" customHeight="1" x14ac:dyDescent="0.15">
      <c r="A92" s="104"/>
      <c r="B92" s="105"/>
      <c r="C92" s="105"/>
      <c r="D92" s="105"/>
      <c r="E92" s="105"/>
      <c r="F92" s="105"/>
      <c r="G92" s="105"/>
      <c r="H92" s="105"/>
      <c r="I92" s="105"/>
      <c r="J92" s="105"/>
      <c r="K92" s="105"/>
      <c r="L92" s="105"/>
      <c r="M92" s="105"/>
      <c r="N92" s="105"/>
      <c r="O92" s="105"/>
      <c r="P92" s="105"/>
      <c r="Q92" s="106"/>
      <c r="R92" s="106"/>
      <c r="S92" s="106"/>
      <c r="T92" s="106"/>
      <c r="U92" s="106"/>
      <c r="V92" s="106"/>
      <c r="W92" s="106"/>
      <c r="X92" s="106"/>
      <c r="Y92" s="106"/>
      <c r="Z92" s="106"/>
      <c r="AA92" s="106"/>
      <c r="AB92" s="106"/>
      <c r="AC92" s="106"/>
      <c r="AD92" s="106"/>
      <c r="AE92" s="106"/>
      <c r="AF92" s="106"/>
      <c r="AG92" s="106"/>
      <c r="AH92" s="106"/>
      <c r="AI92" s="106"/>
      <c r="AJ92" s="106"/>
      <c r="AK92" s="106"/>
      <c r="AL92" s="106"/>
      <c r="AM92" s="106"/>
      <c r="AN92" s="106"/>
      <c r="AO92" s="106"/>
      <c r="AP92" s="106"/>
      <c r="AQ92" s="106"/>
      <c r="AR92" s="106"/>
      <c r="AS92" s="106"/>
      <c r="AT92" s="106"/>
      <c r="AU92" s="106"/>
      <c r="AV92" s="106"/>
      <c r="AW92" s="106"/>
      <c r="AX92" s="106"/>
      <c r="AY92" s="106"/>
      <c r="AZ92" s="107"/>
      <c r="BA92" s="107"/>
      <c r="BB92" s="107"/>
      <c r="BC92" s="107"/>
      <c r="BD92" s="107"/>
      <c r="BE92" s="100"/>
      <c r="BF92" s="100"/>
      <c r="BG92" s="100"/>
      <c r="BH92" s="100"/>
      <c r="BI92" s="100"/>
      <c r="BJ92" s="100"/>
      <c r="BK92" s="100"/>
      <c r="BL92" s="100"/>
      <c r="BM92" s="100"/>
      <c r="BN92" s="100"/>
      <c r="BO92" s="100"/>
      <c r="BP92" s="100"/>
      <c r="BQ92" s="97">
        <v>86</v>
      </c>
      <c r="BR92" s="102"/>
      <c r="BS92" s="916"/>
      <c r="BT92" s="917"/>
      <c r="BU92" s="917"/>
      <c r="BV92" s="917"/>
      <c r="BW92" s="917"/>
      <c r="BX92" s="917"/>
      <c r="BY92" s="917"/>
      <c r="BZ92" s="917"/>
      <c r="CA92" s="917"/>
      <c r="CB92" s="917"/>
      <c r="CC92" s="917"/>
      <c r="CD92" s="917"/>
      <c r="CE92" s="917"/>
      <c r="CF92" s="917"/>
      <c r="CG92" s="926"/>
      <c r="CH92" s="927"/>
      <c r="CI92" s="928"/>
      <c r="CJ92" s="928"/>
      <c r="CK92" s="928"/>
      <c r="CL92" s="929"/>
      <c r="CM92" s="927"/>
      <c r="CN92" s="928"/>
      <c r="CO92" s="928"/>
      <c r="CP92" s="928"/>
      <c r="CQ92" s="929"/>
      <c r="CR92" s="927"/>
      <c r="CS92" s="928"/>
      <c r="CT92" s="928"/>
      <c r="CU92" s="928"/>
      <c r="CV92" s="929"/>
      <c r="CW92" s="927"/>
      <c r="CX92" s="928"/>
      <c r="CY92" s="928"/>
      <c r="CZ92" s="928"/>
      <c r="DA92" s="929"/>
      <c r="DB92" s="927"/>
      <c r="DC92" s="928"/>
      <c r="DD92" s="928"/>
      <c r="DE92" s="928"/>
      <c r="DF92" s="929"/>
      <c r="DG92" s="927"/>
      <c r="DH92" s="928"/>
      <c r="DI92" s="928"/>
      <c r="DJ92" s="928"/>
      <c r="DK92" s="929"/>
      <c r="DL92" s="927"/>
      <c r="DM92" s="928"/>
      <c r="DN92" s="928"/>
      <c r="DO92" s="928"/>
      <c r="DP92" s="929"/>
      <c r="DQ92" s="927"/>
      <c r="DR92" s="928"/>
      <c r="DS92" s="928"/>
      <c r="DT92" s="928"/>
      <c r="DU92" s="929"/>
      <c r="DV92" s="916"/>
      <c r="DW92" s="917"/>
      <c r="DX92" s="917"/>
      <c r="DY92" s="917"/>
      <c r="DZ92" s="918"/>
      <c r="EA92" s="89"/>
    </row>
    <row r="93" spans="1:131" ht="26.25" hidden="1" customHeight="1" x14ac:dyDescent="0.15">
      <c r="A93" s="104"/>
      <c r="B93" s="105"/>
      <c r="C93" s="105"/>
      <c r="D93" s="105"/>
      <c r="E93" s="105"/>
      <c r="F93" s="105"/>
      <c r="G93" s="105"/>
      <c r="H93" s="105"/>
      <c r="I93" s="105"/>
      <c r="J93" s="105"/>
      <c r="K93" s="105"/>
      <c r="L93" s="105"/>
      <c r="M93" s="105"/>
      <c r="N93" s="105"/>
      <c r="O93" s="105"/>
      <c r="P93" s="105"/>
      <c r="Q93" s="106"/>
      <c r="R93" s="106"/>
      <c r="S93" s="106"/>
      <c r="T93" s="106"/>
      <c r="U93" s="106"/>
      <c r="V93" s="106"/>
      <c r="W93" s="106"/>
      <c r="X93" s="106"/>
      <c r="Y93" s="106"/>
      <c r="Z93" s="106"/>
      <c r="AA93" s="106"/>
      <c r="AB93" s="106"/>
      <c r="AC93" s="106"/>
      <c r="AD93" s="106"/>
      <c r="AE93" s="106"/>
      <c r="AF93" s="106"/>
      <c r="AG93" s="106"/>
      <c r="AH93" s="106"/>
      <c r="AI93" s="106"/>
      <c r="AJ93" s="106"/>
      <c r="AK93" s="106"/>
      <c r="AL93" s="106"/>
      <c r="AM93" s="106"/>
      <c r="AN93" s="106"/>
      <c r="AO93" s="106"/>
      <c r="AP93" s="106"/>
      <c r="AQ93" s="106"/>
      <c r="AR93" s="106"/>
      <c r="AS93" s="106"/>
      <c r="AT93" s="106"/>
      <c r="AU93" s="106"/>
      <c r="AV93" s="106"/>
      <c r="AW93" s="106"/>
      <c r="AX93" s="106"/>
      <c r="AY93" s="106"/>
      <c r="AZ93" s="107"/>
      <c r="BA93" s="107"/>
      <c r="BB93" s="107"/>
      <c r="BC93" s="107"/>
      <c r="BD93" s="107"/>
      <c r="BE93" s="100"/>
      <c r="BF93" s="100"/>
      <c r="BG93" s="100"/>
      <c r="BH93" s="100"/>
      <c r="BI93" s="100"/>
      <c r="BJ93" s="100"/>
      <c r="BK93" s="100"/>
      <c r="BL93" s="100"/>
      <c r="BM93" s="100"/>
      <c r="BN93" s="100"/>
      <c r="BO93" s="100"/>
      <c r="BP93" s="100"/>
      <c r="BQ93" s="97">
        <v>87</v>
      </c>
      <c r="BR93" s="102"/>
      <c r="BS93" s="916"/>
      <c r="BT93" s="917"/>
      <c r="BU93" s="917"/>
      <c r="BV93" s="917"/>
      <c r="BW93" s="917"/>
      <c r="BX93" s="917"/>
      <c r="BY93" s="917"/>
      <c r="BZ93" s="917"/>
      <c r="CA93" s="917"/>
      <c r="CB93" s="917"/>
      <c r="CC93" s="917"/>
      <c r="CD93" s="917"/>
      <c r="CE93" s="917"/>
      <c r="CF93" s="917"/>
      <c r="CG93" s="926"/>
      <c r="CH93" s="927"/>
      <c r="CI93" s="928"/>
      <c r="CJ93" s="928"/>
      <c r="CK93" s="928"/>
      <c r="CL93" s="929"/>
      <c r="CM93" s="927"/>
      <c r="CN93" s="928"/>
      <c r="CO93" s="928"/>
      <c r="CP93" s="928"/>
      <c r="CQ93" s="929"/>
      <c r="CR93" s="927"/>
      <c r="CS93" s="928"/>
      <c r="CT93" s="928"/>
      <c r="CU93" s="928"/>
      <c r="CV93" s="929"/>
      <c r="CW93" s="927"/>
      <c r="CX93" s="928"/>
      <c r="CY93" s="928"/>
      <c r="CZ93" s="928"/>
      <c r="DA93" s="929"/>
      <c r="DB93" s="927"/>
      <c r="DC93" s="928"/>
      <c r="DD93" s="928"/>
      <c r="DE93" s="928"/>
      <c r="DF93" s="929"/>
      <c r="DG93" s="927"/>
      <c r="DH93" s="928"/>
      <c r="DI93" s="928"/>
      <c r="DJ93" s="928"/>
      <c r="DK93" s="929"/>
      <c r="DL93" s="927"/>
      <c r="DM93" s="928"/>
      <c r="DN93" s="928"/>
      <c r="DO93" s="928"/>
      <c r="DP93" s="929"/>
      <c r="DQ93" s="927"/>
      <c r="DR93" s="928"/>
      <c r="DS93" s="928"/>
      <c r="DT93" s="928"/>
      <c r="DU93" s="929"/>
      <c r="DV93" s="916"/>
      <c r="DW93" s="917"/>
      <c r="DX93" s="917"/>
      <c r="DY93" s="917"/>
      <c r="DZ93" s="918"/>
      <c r="EA93" s="89"/>
    </row>
    <row r="94" spans="1:131" ht="26.25" hidden="1" customHeight="1" x14ac:dyDescent="0.15">
      <c r="A94" s="104"/>
      <c r="B94" s="105"/>
      <c r="C94" s="105"/>
      <c r="D94" s="105"/>
      <c r="E94" s="105"/>
      <c r="F94" s="105"/>
      <c r="G94" s="105"/>
      <c r="H94" s="105"/>
      <c r="I94" s="105"/>
      <c r="J94" s="105"/>
      <c r="K94" s="105"/>
      <c r="L94" s="105"/>
      <c r="M94" s="105"/>
      <c r="N94" s="105"/>
      <c r="O94" s="105"/>
      <c r="P94" s="105"/>
      <c r="Q94" s="106"/>
      <c r="R94" s="106"/>
      <c r="S94" s="106"/>
      <c r="T94" s="106"/>
      <c r="U94" s="106"/>
      <c r="V94" s="106"/>
      <c r="W94" s="106"/>
      <c r="X94" s="106"/>
      <c r="Y94" s="106"/>
      <c r="Z94" s="106"/>
      <c r="AA94" s="106"/>
      <c r="AB94" s="106"/>
      <c r="AC94" s="106"/>
      <c r="AD94" s="106"/>
      <c r="AE94" s="106"/>
      <c r="AF94" s="106"/>
      <c r="AG94" s="106"/>
      <c r="AH94" s="106"/>
      <c r="AI94" s="106"/>
      <c r="AJ94" s="106"/>
      <c r="AK94" s="106"/>
      <c r="AL94" s="106"/>
      <c r="AM94" s="106"/>
      <c r="AN94" s="106"/>
      <c r="AO94" s="106"/>
      <c r="AP94" s="106"/>
      <c r="AQ94" s="106"/>
      <c r="AR94" s="106"/>
      <c r="AS94" s="106"/>
      <c r="AT94" s="106"/>
      <c r="AU94" s="106"/>
      <c r="AV94" s="106"/>
      <c r="AW94" s="106"/>
      <c r="AX94" s="106"/>
      <c r="AY94" s="106"/>
      <c r="AZ94" s="107"/>
      <c r="BA94" s="107"/>
      <c r="BB94" s="107"/>
      <c r="BC94" s="107"/>
      <c r="BD94" s="107"/>
      <c r="BE94" s="100"/>
      <c r="BF94" s="100"/>
      <c r="BG94" s="100"/>
      <c r="BH94" s="100"/>
      <c r="BI94" s="100"/>
      <c r="BJ94" s="100"/>
      <c r="BK94" s="100"/>
      <c r="BL94" s="100"/>
      <c r="BM94" s="100"/>
      <c r="BN94" s="100"/>
      <c r="BO94" s="100"/>
      <c r="BP94" s="100"/>
      <c r="BQ94" s="97">
        <v>88</v>
      </c>
      <c r="BR94" s="102"/>
      <c r="BS94" s="916"/>
      <c r="BT94" s="917"/>
      <c r="BU94" s="917"/>
      <c r="BV94" s="917"/>
      <c r="BW94" s="917"/>
      <c r="BX94" s="917"/>
      <c r="BY94" s="917"/>
      <c r="BZ94" s="917"/>
      <c r="CA94" s="917"/>
      <c r="CB94" s="917"/>
      <c r="CC94" s="917"/>
      <c r="CD94" s="917"/>
      <c r="CE94" s="917"/>
      <c r="CF94" s="917"/>
      <c r="CG94" s="926"/>
      <c r="CH94" s="927"/>
      <c r="CI94" s="928"/>
      <c r="CJ94" s="928"/>
      <c r="CK94" s="928"/>
      <c r="CL94" s="929"/>
      <c r="CM94" s="927"/>
      <c r="CN94" s="928"/>
      <c r="CO94" s="928"/>
      <c r="CP94" s="928"/>
      <c r="CQ94" s="929"/>
      <c r="CR94" s="927"/>
      <c r="CS94" s="928"/>
      <c r="CT94" s="928"/>
      <c r="CU94" s="928"/>
      <c r="CV94" s="929"/>
      <c r="CW94" s="927"/>
      <c r="CX94" s="928"/>
      <c r="CY94" s="928"/>
      <c r="CZ94" s="928"/>
      <c r="DA94" s="929"/>
      <c r="DB94" s="927"/>
      <c r="DC94" s="928"/>
      <c r="DD94" s="928"/>
      <c r="DE94" s="928"/>
      <c r="DF94" s="929"/>
      <c r="DG94" s="927"/>
      <c r="DH94" s="928"/>
      <c r="DI94" s="928"/>
      <c r="DJ94" s="928"/>
      <c r="DK94" s="929"/>
      <c r="DL94" s="927"/>
      <c r="DM94" s="928"/>
      <c r="DN94" s="928"/>
      <c r="DO94" s="928"/>
      <c r="DP94" s="929"/>
      <c r="DQ94" s="927"/>
      <c r="DR94" s="928"/>
      <c r="DS94" s="928"/>
      <c r="DT94" s="928"/>
      <c r="DU94" s="929"/>
      <c r="DV94" s="916"/>
      <c r="DW94" s="917"/>
      <c r="DX94" s="917"/>
      <c r="DY94" s="917"/>
      <c r="DZ94" s="918"/>
      <c r="EA94" s="89"/>
    </row>
    <row r="95" spans="1:131" ht="26.25" hidden="1" customHeight="1" x14ac:dyDescent="0.15">
      <c r="A95" s="104"/>
      <c r="B95" s="105"/>
      <c r="C95" s="105"/>
      <c r="D95" s="105"/>
      <c r="E95" s="105"/>
      <c r="F95" s="105"/>
      <c r="G95" s="105"/>
      <c r="H95" s="105"/>
      <c r="I95" s="105"/>
      <c r="J95" s="105"/>
      <c r="K95" s="105"/>
      <c r="L95" s="105"/>
      <c r="M95" s="105"/>
      <c r="N95" s="105"/>
      <c r="O95" s="105"/>
      <c r="P95" s="105"/>
      <c r="Q95" s="106"/>
      <c r="R95" s="106"/>
      <c r="S95" s="106"/>
      <c r="T95" s="106"/>
      <c r="U95" s="106"/>
      <c r="V95" s="106"/>
      <c r="W95" s="106"/>
      <c r="X95" s="106"/>
      <c r="Y95" s="106"/>
      <c r="Z95" s="106"/>
      <c r="AA95" s="106"/>
      <c r="AB95" s="106"/>
      <c r="AC95" s="106"/>
      <c r="AD95" s="106"/>
      <c r="AE95" s="106"/>
      <c r="AF95" s="106"/>
      <c r="AG95" s="106"/>
      <c r="AH95" s="106"/>
      <c r="AI95" s="106"/>
      <c r="AJ95" s="106"/>
      <c r="AK95" s="106"/>
      <c r="AL95" s="106"/>
      <c r="AM95" s="106"/>
      <c r="AN95" s="106"/>
      <c r="AO95" s="106"/>
      <c r="AP95" s="106"/>
      <c r="AQ95" s="106"/>
      <c r="AR95" s="106"/>
      <c r="AS95" s="106"/>
      <c r="AT95" s="106"/>
      <c r="AU95" s="106"/>
      <c r="AV95" s="106"/>
      <c r="AW95" s="106"/>
      <c r="AX95" s="106"/>
      <c r="AY95" s="106"/>
      <c r="AZ95" s="107"/>
      <c r="BA95" s="107"/>
      <c r="BB95" s="107"/>
      <c r="BC95" s="107"/>
      <c r="BD95" s="107"/>
      <c r="BE95" s="100"/>
      <c r="BF95" s="100"/>
      <c r="BG95" s="100"/>
      <c r="BH95" s="100"/>
      <c r="BI95" s="100"/>
      <c r="BJ95" s="100"/>
      <c r="BK95" s="100"/>
      <c r="BL95" s="100"/>
      <c r="BM95" s="100"/>
      <c r="BN95" s="100"/>
      <c r="BO95" s="100"/>
      <c r="BP95" s="100"/>
      <c r="BQ95" s="97">
        <v>89</v>
      </c>
      <c r="BR95" s="102"/>
      <c r="BS95" s="916"/>
      <c r="BT95" s="917"/>
      <c r="BU95" s="917"/>
      <c r="BV95" s="917"/>
      <c r="BW95" s="917"/>
      <c r="BX95" s="917"/>
      <c r="BY95" s="917"/>
      <c r="BZ95" s="917"/>
      <c r="CA95" s="917"/>
      <c r="CB95" s="917"/>
      <c r="CC95" s="917"/>
      <c r="CD95" s="917"/>
      <c r="CE95" s="917"/>
      <c r="CF95" s="917"/>
      <c r="CG95" s="926"/>
      <c r="CH95" s="927"/>
      <c r="CI95" s="928"/>
      <c r="CJ95" s="928"/>
      <c r="CK95" s="928"/>
      <c r="CL95" s="929"/>
      <c r="CM95" s="927"/>
      <c r="CN95" s="928"/>
      <c r="CO95" s="928"/>
      <c r="CP95" s="928"/>
      <c r="CQ95" s="929"/>
      <c r="CR95" s="927"/>
      <c r="CS95" s="928"/>
      <c r="CT95" s="928"/>
      <c r="CU95" s="928"/>
      <c r="CV95" s="929"/>
      <c r="CW95" s="927"/>
      <c r="CX95" s="928"/>
      <c r="CY95" s="928"/>
      <c r="CZ95" s="928"/>
      <c r="DA95" s="929"/>
      <c r="DB95" s="927"/>
      <c r="DC95" s="928"/>
      <c r="DD95" s="928"/>
      <c r="DE95" s="928"/>
      <c r="DF95" s="929"/>
      <c r="DG95" s="927"/>
      <c r="DH95" s="928"/>
      <c r="DI95" s="928"/>
      <c r="DJ95" s="928"/>
      <c r="DK95" s="929"/>
      <c r="DL95" s="927"/>
      <c r="DM95" s="928"/>
      <c r="DN95" s="928"/>
      <c r="DO95" s="928"/>
      <c r="DP95" s="929"/>
      <c r="DQ95" s="927"/>
      <c r="DR95" s="928"/>
      <c r="DS95" s="928"/>
      <c r="DT95" s="928"/>
      <c r="DU95" s="929"/>
      <c r="DV95" s="916"/>
      <c r="DW95" s="917"/>
      <c r="DX95" s="917"/>
      <c r="DY95" s="917"/>
      <c r="DZ95" s="918"/>
      <c r="EA95" s="89"/>
    </row>
    <row r="96" spans="1:131" ht="26.25" hidden="1" customHeight="1" x14ac:dyDescent="0.15">
      <c r="A96" s="104"/>
      <c r="B96" s="105"/>
      <c r="C96" s="105"/>
      <c r="D96" s="105"/>
      <c r="E96" s="105"/>
      <c r="F96" s="105"/>
      <c r="G96" s="105"/>
      <c r="H96" s="105"/>
      <c r="I96" s="105"/>
      <c r="J96" s="105"/>
      <c r="K96" s="105"/>
      <c r="L96" s="105"/>
      <c r="M96" s="105"/>
      <c r="N96" s="105"/>
      <c r="O96" s="105"/>
      <c r="P96" s="105"/>
      <c r="Q96" s="106"/>
      <c r="R96" s="106"/>
      <c r="S96" s="106"/>
      <c r="T96" s="106"/>
      <c r="U96" s="106"/>
      <c r="V96" s="106"/>
      <c r="W96" s="106"/>
      <c r="X96" s="106"/>
      <c r="Y96" s="106"/>
      <c r="Z96" s="106"/>
      <c r="AA96" s="106"/>
      <c r="AB96" s="106"/>
      <c r="AC96" s="106"/>
      <c r="AD96" s="106"/>
      <c r="AE96" s="106"/>
      <c r="AF96" s="106"/>
      <c r="AG96" s="106"/>
      <c r="AH96" s="106"/>
      <c r="AI96" s="106"/>
      <c r="AJ96" s="106"/>
      <c r="AK96" s="106"/>
      <c r="AL96" s="106"/>
      <c r="AM96" s="106"/>
      <c r="AN96" s="106"/>
      <c r="AO96" s="106"/>
      <c r="AP96" s="106"/>
      <c r="AQ96" s="106"/>
      <c r="AR96" s="106"/>
      <c r="AS96" s="106"/>
      <c r="AT96" s="106"/>
      <c r="AU96" s="106"/>
      <c r="AV96" s="106"/>
      <c r="AW96" s="106"/>
      <c r="AX96" s="106"/>
      <c r="AY96" s="106"/>
      <c r="AZ96" s="107"/>
      <c r="BA96" s="107"/>
      <c r="BB96" s="107"/>
      <c r="BC96" s="107"/>
      <c r="BD96" s="107"/>
      <c r="BE96" s="100"/>
      <c r="BF96" s="100"/>
      <c r="BG96" s="100"/>
      <c r="BH96" s="100"/>
      <c r="BI96" s="100"/>
      <c r="BJ96" s="100"/>
      <c r="BK96" s="100"/>
      <c r="BL96" s="100"/>
      <c r="BM96" s="100"/>
      <c r="BN96" s="100"/>
      <c r="BO96" s="100"/>
      <c r="BP96" s="100"/>
      <c r="BQ96" s="97">
        <v>90</v>
      </c>
      <c r="BR96" s="102"/>
      <c r="BS96" s="916"/>
      <c r="BT96" s="917"/>
      <c r="BU96" s="917"/>
      <c r="BV96" s="917"/>
      <c r="BW96" s="917"/>
      <c r="BX96" s="917"/>
      <c r="BY96" s="917"/>
      <c r="BZ96" s="917"/>
      <c r="CA96" s="917"/>
      <c r="CB96" s="917"/>
      <c r="CC96" s="917"/>
      <c r="CD96" s="917"/>
      <c r="CE96" s="917"/>
      <c r="CF96" s="917"/>
      <c r="CG96" s="926"/>
      <c r="CH96" s="927"/>
      <c r="CI96" s="928"/>
      <c r="CJ96" s="928"/>
      <c r="CK96" s="928"/>
      <c r="CL96" s="929"/>
      <c r="CM96" s="927"/>
      <c r="CN96" s="928"/>
      <c r="CO96" s="928"/>
      <c r="CP96" s="928"/>
      <c r="CQ96" s="929"/>
      <c r="CR96" s="927"/>
      <c r="CS96" s="928"/>
      <c r="CT96" s="928"/>
      <c r="CU96" s="928"/>
      <c r="CV96" s="929"/>
      <c r="CW96" s="927"/>
      <c r="CX96" s="928"/>
      <c r="CY96" s="928"/>
      <c r="CZ96" s="928"/>
      <c r="DA96" s="929"/>
      <c r="DB96" s="927"/>
      <c r="DC96" s="928"/>
      <c r="DD96" s="928"/>
      <c r="DE96" s="928"/>
      <c r="DF96" s="929"/>
      <c r="DG96" s="927"/>
      <c r="DH96" s="928"/>
      <c r="DI96" s="928"/>
      <c r="DJ96" s="928"/>
      <c r="DK96" s="929"/>
      <c r="DL96" s="927"/>
      <c r="DM96" s="928"/>
      <c r="DN96" s="928"/>
      <c r="DO96" s="928"/>
      <c r="DP96" s="929"/>
      <c r="DQ96" s="927"/>
      <c r="DR96" s="928"/>
      <c r="DS96" s="928"/>
      <c r="DT96" s="928"/>
      <c r="DU96" s="929"/>
      <c r="DV96" s="916"/>
      <c r="DW96" s="917"/>
      <c r="DX96" s="917"/>
      <c r="DY96" s="917"/>
      <c r="DZ96" s="918"/>
      <c r="EA96" s="89"/>
    </row>
    <row r="97" spans="1:131" ht="26.25" hidden="1" customHeight="1" x14ac:dyDescent="0.15">
      <c r="A97" s="104"/>
      <c r="B97" s="105"/>
      <c r="C97" s="105"/>
      <c r="D97" s="105"/>
      <c r="E97" s="105"/>
      <c r="F97" s="105"/>
      <c r="G97" s="105"/>
      <c r="H97" s="105"/>
      <c r="I97" s="105"/>
      <c r="J97" s="105"/>
      <c r="K97" s="105"/>
      <c r="L97" s="105"/>
      <c r="M97" s="105"/>
      <c r="N97" s="105"/>
      <c r="O97" s="105"/>
      <c r="P97" s="105"/>
      <c r="Q97" s="106"/>
      <c r="R97" s="106"/>
      <c r="S97" s="106"/>
      <c r="T97" s="106"/>
      <c r="U97" s="106"/>
      <c r="V97" s="106"/>
      <c r="W97" s="106"/>
      <c r="X97" s="106"/>
      <c r="Y97" s="106"/>
      <c r="Z97" s="106"/>
      <c r="AA97" s="106"/>
      <c r="AB97" s="106"/>
      <c r="AC97" s="106"/>
      <c r="AD97" s="106"/>
      <c r="AE97" s="106"/>
      <c r="AF97" s="106"/>
      <c r="AG97" s="106"/>
      <c r="AH97" s="106"/>
      <c r="AI97" s="106"/>
      <c r="AJ97" s="106"/>
      <c r="AK97" s="106"/>
      <c r="AL97" s="106"/>
      <c r="AM97" s="106"/>
      <c r="AN97" s="106"/>
      <c r="AO97" s="106"/>
      <c r="AP97" s="106"/>
      <c r="AQ97" s="106"/>
      <c r="AR97" s="106"/>
      <c r="AS97" s="106"/>
      <c r="AT97" s="106"/>
      <c r="AU97" s="106"/>
      <c r="AV97" s="106"/>
      <c r="AW97" s="106"/>
      <c r="AX97" s="106"/>
      <c r="AY97" s="106"/>
      <c r="AZ97" s="107"/>
      <c r="BA97" s="107"/>
      <c r="BB97" s="107"/>
      <c r="BC97" s="107"/>
      <c r="BD97" s="107"/>
      <c r="BE97" s="100"/>
      <c r="BF97" s="100"/>
      <c r="BG97" s="100"/>
      <c r="BH97" s="100"/>
      <c r="BI97" s="100"/>
      <c r="BJ97" s="100"/>
      <c r="BK97" s="100"/>
      <c r="BL97" s="100"/>
      <c r="BM97" s="100"/>
      <c r="BN97" s="100"/>
      <c r="BO97" s="100"/>
      <c r="BP97" s="100"/>
      <c r="BQ97" s="97">
        <v>91</v>
      </c>
      <c r="BR97" s="102"/>
      <c r="BS97" s="916"/>
      <c r="BT97" s="917"/>
      <c r="BU97" s="917"/>
      <c r="BV97" s="917"/>
      <c r="BW97" s="917"/>
      <c r="BX97" s="917"/>
      <c r="BY97" s="917"/>
      <c r="BZ97" s="917"/>
      <c r="CA97" s="917"/>
      <c r="CB97" s="917"/>
      <c r="CC97" s="917"/>
      <c r="CD97" s="917"/>
      <c r="CE97" s="917"/>
      <c r="CF97" s="917"/>
      <c r="CG97" s="926"/>
      <c r="CH97" s="927"/>
      <c r="CI97" s="928"/>
      <c r="CJ97" s="928"/>
      <c r="CK97" s="928"/>
      <c r="CL97" s="929"/>
      <c r="CM97" s="927"/>
      <c r="CN97" s="928"/>
      <c r="CO97" s="928"/>
      <c r="CP97" s="928"/>
      <c r="CQ97" s="929"/>
      <c r="CR97" s="927"/>
      <c r="CS97" s="928"/>
      <c r="CT97" s="928"/>
      <c r="CU97" s="928"/>
      <c r="CV97" s="929"/>
      <c r="CW97" s="927"/>
      <c r="CX97" s="928"/>
      <c r="CY97" s="928"/>
      <c r="CZ97" s="928"/>
      <c r="DA97" s="929"/>
      <c r="DB97" s="927"/>
      <c r="DC97" s="928"/>
      <c r="DD97" s="928"/>
      <c r="DE97" s="928"/>
      <c r="DF97" s="929"/>
      <c r="DG97" s="927"/>
      <c r="DH97" s="928"/>
      <c r="DI97" s="928"/>
      <c r="DJ97" s="928"/>
      <c r="DK97" s="929"/>
      <c r="DL97" s="927"/>
      <c r="DM97" s="928"/>
      <c r="DN97" s="928"/>
      <c r="DO97" s="928"/>
      <c r="DP97" s="929"/>
      <c r="DQ97" s="927"/>
      <c r="DR97" s="928"/>
      <c r="DS97" s="928"/>
      <c r="DT97" s="928"/>
      <c r="DU97" s="929"/>
      <c r="DV97" s="916"/>
      <c r="DW97" s="917"/>
      <c r="DX97" s="917"/>
      <c r="DY97" s="917"/>
      <c r="DZ97" s="918"/>
      <c r="EA97" s="89"/>
    </row>
    <row r="98" spans="1:131" ht="26.25" hidden="1" customHeight="1" x14ac:dyDescent="0.15">
      <c r="A98" s="104"/>
      <c r="B98" s="105"/>
      <c r="C98" s="105"/>
      <c r="D98" s="105"/>
      <c r="E98" s="105"/>
      <c r="F98" s="105"/>
      <c r="G98" s="105"/>
      <c r="H98" s="105"/>
      <c r="I98" s="105"/>
      <c r="J98" s="105"/>
      <c r="K98" s="105"/>
      <c r="L98" s="105"/>
      <c r="M98" s="105"/>
      <c r="N98" s="105"/>
      <c r="O98" s="105"/>
      <c r="P98" s="105"/>
      <c r="Q98" s="106"/>
      <c r="R98" s="106"/>
      <c r="S98" s="106"/>
      <c r="T98" s="106"/>
      <c r="U98" s="106"/>
      <c r="V98" s="106"/>
      <c r="W98" s="106"/>
      <c r="X98" s="106"/>
      <c r="Y98" s="106"/>
      <c r="Z98" s="106"/>
      <c r="AA98" s="106"/>
      <c r="AB98" s="106"/>
      <c r="AC98" s="106"/>
      <c r="AD98" s="106"/>
      <c r="AE98" s="106"/>
      <c r="AF98" s="106"/>
      <c r="AG98" s="106"/>
      <c r="AH98" s="106"/>
      <c r="AI98" s="106"/>
      <c r="AJ98" s="106"/>
      <c r="AK98" s="106"/>
      <c r="AL98" s="106"/>
      <c r="AM98" s="106"/>
      <c r="AN98" s="106"/>
      <c r="AO98" s="106"/>
      <c r="AP98" s="106"/>
      <c r="AQ98" s="106"/>
      <c r="AR98" s="106"/>
      <c r="AS98" s="106"/>
      <c r="AT98" s="106"/>
      <c r="AU98" s="106"/>
      <c r="AV98" s="106"/>
      <c r="AW98" s="106"/>
      <c r="AX98" s="106"/>
      <c r="AY98" s="106"/>
      <c r="AZ98" s="107"/>
      <c r="BA98" s="107"/>
      <c r="BB98" s="107"/>
      <c r="BC98" s="107"/>
      <c r="BD98" s="107"/>
      <c r="BE98" s="100"/>
      <c r="BF98" s="100"/>
      <c r="BG98" s="100"/>
      <c r="BH98" s="100"/>
      <c r="BI98" s="100"/>
      <c r="BJ98" s="100"/>
      <c r="BK98" s="100"/>
      <c r="BL98" s="100"/>
      <c r="BM98" s="100"/>
      <c r="BN98" s="100"/>
      <c r="BO98" s="100"/>
      <c r="BP98" s="100"/>
      <c r="BQ98" s="97">
        <v>92</v>
      </c>
      <c r="BR98" s="102"/>
      <c r="BS98" s="916"/>
      <c r="BT98" s="917"/>
      <c r="BU98" s="917"/>
      <c r="BV98" s="917"/>
      <c r="BW98" s="917"/>
      <c r="BX98" s="917"/>
      <c r="BY98" s="917"/>
      <c r="BZ98" s="917"/>
      <c r="CA98" s="917"/>
      <c r="CB98" s="917"/>
      <c r="CC98" s="917"/>
      <c r="CD98" s="917"/>
      <c r="CE98" s="917"/>
      <c r="CF98" s="917"/>
      <c r="CG98" s="926"/>
      <c r="CH98" s="927"/>
      <c r="CI98" s="928"/>
      <c r="CJ98" s="928"/>
      <c r="CK98" s="928"/>
      <c r="CL98" s="929"/>
      <c r="CM98" s="927"/>
      <c r="CN98" s="928"/>
      <c r="CO98" s="928"/>
      <c r="CP98" s="928"/>
      <c r="CQ98" s="929"/>
      <c r="CR98" s="927"/>
      <c r="CS98" s="928"/>
      <c r="CT98" s="928"/>
      <c r="CU98" s="928"/>
      <c r="CV98" s="929"/>
      <c r="CW98" s="927"/>
      <c r="CX98" s="928"/>
      <c r="CY98" s="928"/>
      <c r="CZ98" s="928"/>
      <c r="DA98" s="929"/>
      <c r="DB98" s="927"/>
      <c r="DC98" s="928"/>
      <c r="DD98" s="928"/>
      <c r="DE98" s="928"/>
      <c r="DF98" s="929"/>
      <c r="DG98" s="927"/>
      <c r="DH98" s="928"/>
      <c r="DI98" s="928"/>
      <c r="DJ98" s="928"/>
      <c r="DK98" s="929"/>
      <c r="DL98" s="927"/>
      <c r="DM98" s="928"/>
      <c r="DN98" s="928"/>
      <c r="DO98" s="928"/>
      <c r="DP98" s="929"/>
      <c r="DQ98" s="927"/>
      <c r="DR98" s="928"/>
      <c r="DS98" s="928"/>
      <c r="DT98" s="928"/>
      <c r="DU98" s="929"/>
      <c r="DV98" s="916"/>
      <c r="DW98" s="917"/>
      <c r="DX98" s="917"/>
      <c r="DY98" s="917"/>
      <c r="DZ98" s="918"/>
      <c r="EA98" s="89"/>
    </row>
    <row r="99" spans="1:131" ht="26.25" hidden="1" customHeight="1" x14ac:dyDescent="0.15">
      <c r="A99" s="104"/>
      <c r="B99" s="105"/>
      <c r="C99" s="105"/>
      <c r="D99" s="105"/>
      <c r="E99" s="105"/>
      <c r="F99" s="105"/>
      <c r="G99" s="105"/>
      <c r="H99" s="105"/>
      <c r="I99" s="105"/>
      <c r="J99" s="105"/>
      <c r="K99" s="105"/>
      <c r="L99" s="105"/>
      <c r="M99" s="105"/>
      <c r="N99" s="105"/>
      <c r="O99" s="105"/>
      <c r="P99" s="105"/>
      <c r="Q99" s="106"/>
      <c r="R99" s="106"/>
      <c r="S99" s="106"/>
      <c r="T99" s="106"/>
      <c r="U99" s="106"/>
      <c r="V99" s="106"/>
      <c r="W99" s="106"/>
      <c r="X99" s="106"/>
      <c r="Y99" s="106"/>
      <c r="Z99" s="106"/>
      <c r="AA99" s="106"/>
      <c r="AB99" s="106"/>
      <c r="AC99" s="106"/>
      <c r="AD99" s="106"/>
      <c r="AE99" s="106"/>
      <c r="AF99" s="106"/>
      <c r="AG99" s="106"/>
      <c r="AH99" s="106"/>
      <c r="AI99" s="106"/>
      <c r="AJ99" s="106"/>
      <c r="AK99" s="106"/>
      <c r="AL99" s="106"/>
      <c r="AM99" s="106"/>
      <c r="AN99" s="106"/>
      <c r="AO99" s="106"/>
      <c r="AP99" s="106"/>
      <c r="AQ99" s="106"/>
      <c r="AR99" s="106"/>
      <c r="AS99" s="106"/>
      <c r="AT99" s="106"/>
      <c r="AU99" s="106"/>
      <c r="AV99" s="106"/>
      <c r="AW99" s="106"/>
      <c r="AX99" s="106"/>
      <c r="AY99" s="106"/>
      <c r="AZ99" s="107"/>
      <c r="BA99" s="107"/>
      <c r="BB99" s="107"/>
      <c r="BC99" s="107"/>
      <c r="BD99" s="107"/>
      <c r="BE99" s="100"/>
      <c r="BF99" s="100"/>
      <c r="BG99" s="100"/>
      <c r="BH99" s="100"/>
      <c r="BI99" s="100"/>
      <c r="BJ99" s="100"/>
      <c r="BK99" s="100"/>
      <c r="BL99" s="100"/>
      <c r="BM99" s="100"/>
      <c r="BN99" s="100"/>
      <c r="BO99" s="100"/>
      <c r="BP99" s="100"/>
      <c r="BQ99" s="97">
        <v>93</v>
      </c>
      <c r="BR99" s="102"/>
      <c r="BS99" s="916"/>
      <c r="BT99" s="917"/>
      <c r="BU99" s="917"/>
      <c r="BV99" s="917"/>
      <c r="BW99" s="917"/>
      <c r="BX99" s="917"/>
      <c r="BY99" s="917"/>
      <c r="BZ99" s="917"/>
      <c r="CA99" s="917"/>
      <c r="CB99" s="917"/>
      <c r="CC99" s="917"/>
      <c r="CD99" s="917"/>
      <c r="CE99" s="917"/>
      <c r="CF99" s="917"/>
      <c r="CG99" s="926"/>
      <c r="CH99" s="927"/>
      <c r="CI99" s="928"/>
      <c r="CJ99" s="928"/>
      <c r="CK99" s="928"/>
      <c r="CL99" s="929"/>
      <c r="CM99" s="927"/>
      <c r="CN99" s="928"/>
      <c r="CO99" s="928"/>
      <c r="CP99" s="928"/>
      <c r="CQ99" s="929"/>
      <c r="CR99" s="927"/>
      <c r="CS99" s="928"/>
      <c r="CT99" s="928"/>
      <c r="CU99" s="928"/>
      <c r="CV99" s="929"/>
      <c r="CW99" s="927"/>
      <c r="CX99" s="928"/>
      <c r="CY99" s="928"/>
      <c r="CZ99" s="928"/>
      <c r="DA99" s="929"/>
      <c r="DB99" s="927"/>
      <c r="DC99" s="928"/>
      <c r="DD99" s="928"/>
      <c r="DE99" s="928"/>
      <c r="DF99" s="929"/>
      <c r="DG99" s="927"/>
      <c r="DH99" s="928"/>
      <c r="DI99" s="928"/>
      <c r="DJ99" s="928"/>
      <c r="DK99" s="929"/>
      <c r="DL99" s="927"/>
      <c r="DM99" s="928"/>
      <c r="DN99" s="928"/>
      <c r="DO99" s="928"/>
      <c r="DP99" s="929"/>
      <c r="DQ99" s="927"/>
      <c r="DR99" s="928"/>
      <c r="DS99" s="928"/>
      <c r="DT99" s="928"/>
      <c r="DU99" s="929"/>
      <c r="DV99" s="916"/>
      <c r="DW99" s="917"/>
      <c r="DX99" s="917"/>
      <c r="DY99" s="917"/>
      <c r="DZ99" s="918"/>
      <c r="EA99" s="89"/>
    </row>
    <row r="100" spans="1:131" ht="26.25" hidden="1" customHeight="1" x14ac:dyDescent="0.15">
      <c r="A100" s="104"/>
      <c r="B100" s="105"/>
      <c r="C100" s="105"/>
      <c r="D100" s="105"/>
      <c r="E100" s="105"/>
      <c r="F100" s="105"/>
      <c r="G100" s="105"/>
      <c r="H100" s="105"/>
      <c r="I100" s="105"/>
      <c r="J100" s="105"/>
      <c r="K100" s="105"/>
      <c r="L100" s="105"/>
      <c r="M100" s="105"/>
      <c r="N100" s="105"/>
      <c r="O100" s="105"/>
      <c r="P100" s="105"/>
      <c r="Q100" s="106"/>
      <c r="R100" s="106"/>
      <c r="S100" s="106"/>
      <c r="T100" s="106"/>
      <c r="U100" s="106"/>
      <c r="V100" s="106"/>
      <c r="W100" s="106"/>
      <c r="X100" s="106"/>
      <c r="Y100" s="106"/>
      <c r="Z100" s="106"/>
      <c r="AA100" s="106"/>
      <c r="AB100" s="106"/>
      <c r="AC100" s="106"/>
      <c r="AD100" s="106"/>
      <c r="AE100" s="106"/>
      <c r="AF100" s="106"/>
      <c r="AG100" s="106"/>
      <c r="AH100" s="106"/>
      <c r="AI100" s="106"/>
      <c r="AJ100" s="106"/>
      <c r="AK100" s="106"/>
      <c r="AL100" s="106"/>
      <c r="AM100" s="106"/>
      <c r="AN100" s="106"/>
      <c r="AO100" s="106"/>
      <c r="AP100" s="106"/>
      <c r="AQ100" s="106"/>
      <c r="AR100" s="106"/>
      <c r="AS100" s="106"/>
      <c r="AT100" s="106"/>
      <c r="AU100" s="106"/>
      <c r="AV100" s="106"/>
      <c r="AW100" s="106"/>
      <c r="AX100" s="106"/>
      <c r="AY100" s="106"/>
      <c r="AZ100" s="107"/>
      <c r="BA100" s="107"/>
      <c r="BB100" s="107"/>
      <c r="BC100" s="107"/>
      <c r="BD100" s="107"/>
      <c r="BE100" s="100"/>
      <c r="BF100" s="100"/>
      <c r="BG100" s="100"/>
      <c r="BH100" s="100"/>
      <c r="BI100" s="100"/>
      <c r="BJ100" s="100"/>
      <c r="BK100" s="100"/>
      <c r="BL100" s="100"/>
      <c r="BM100" s="100"/>
      <c r="BN100" s="100"/>
      <c r="BO100" s="100"/>
      <c r="BP100" s="100"/>
      <c r="BQ100" s="97">
        <v>94</v>
      </c>
      <c r="BR100" s="102"/>
      <c r="BS100" s="916"/>
      <c r="BT100" s="917"/>
      <c r="BU100" s="917"/>
      <c r="BV100" s="917"/>
      <c r="BW100" s="917"/>
      <c r="BX100" s="917"/>
      <c r="BY100" s="917"/>
      <c r="BZ100" s="917"/>
      <c r="CA100" s="917"/>
      <c r="CB100" s="917"/>
      <c r="CC100" s="917"/>
      <c r="CD100" s="917"/>
      <c r="CE100" s="917"/>
      <c r="CF100" s="917"/>
      <c r="CG100" s="926"/>
      <c r="CH100" s="927"/>
      <c r="CI100" s="928"/>
      <c r="CJ100" s="928"/>
      <c r="CK100" s="928"/>
      <c r="CL100" s="929"/>
      <c r="CM100" s="927"/>
      <c r="CN100" s="928"/>
      <c r="CO100" s="928"/>
      <c r="CP100" s="928"/>
      <c r="CQ100" s="929"/>
      <c r="CR100" s="927"/>
      <c r="CS100" s="928"/>
      <c r="CT100" s="928"/>
      <c r="CU100" s="928"/>
      <c r="CV100" s="929"/>
      <c r="CW100" s="927"/>
      <c r="CX100" s="928"/>
      <c r="CY100" s="928"/>
      <c r="CZ100" s="928"/>
      <c r="DA100" s="929"/>
      <c r="DB100" s="927"/>
      <c r="DC100" s="928"/>
      <c r="DD100" s="928"/>
      <c r="DE100" s="928"/>
      <c r="DF100" s="929"/>
      <c r="DG100" s="927"/>
      <c r="DH100" s="928"/>
      <c r="DI100" s="928"/>
      <c r="DJ100" s="928"/>
      <c r="DK100" s="929"/>
      <c r="DL100" s="927"/>
      <c r="DM100" s="928"/>
      <c r="DN100" s="928"/>
      <c r="DO100" s="928"/>
      <c r="DP100" s="929"/>
      <c r="DQ100" s="927"/>
      <c r="DR100" s="928"/>
      <c r="DS100" s="928"/>
      <c r="DT100" s="928"/>
      <c r="DU100" s="929"/>
      <c r="DV100" s="916"/>
      <c r="DW100" s="917"/>
      <c r="DX100" s="917"/>
      <c r="DY100" s="917"/>
      <c r="DZ100" s="918"/>
      <c r="EA100" s="89"/>
    </row>
    <row r="101" spans="1:131" ht="26.25" hidden="1" customHeight="1" x14ac:dyDescent="0.15">
      <c r="A101" s="104"/>
      <c r="B101" s="105"/>
      <c r="C101" s="105"/>
      <c r="D101" s="105"/>
      <c r="E101" s="105"/>
      <c r="F101" s="105"/>
      <c r="G101" s="105"/>
      <c r="H101" s="105"/>
      <c r="I101" s="105"/>
      <c r="J101" s="105"/>
      <c r="K101" s="105"/>
      <c r="L101" s="105"/>
      <c r="M101" s="105"/>
      <c r="N101" s="105"/>
      <c r="O101" s="105"/>
      <c r="P101" s="105"/>
      <c r="Q101" s="106"/>
      <c r="R101" s="106"/>
      <c r="S101" s="106"/>
      <c r="T101" s="106"/>
      <c r="U101" s="106"/>
      <c r="V101" s="106"/>
      <c r="W101" s="106"/>
      <c r="X101" s="106"/>
      <c r="Y101" s="106"/>
      <c r="Z101" s="106"/>
      <c r="AA101" s="106"/>
      <c r="AB101" s="106"/>
      <c r="AC101" s="106"/>
      <c r="AD101" s="106"/>
      <c r="AE101" s="106"/>
      <c r="AF101" s="106"/>
      <c r="AG101" s="106"/>
      <c r="AH101" s="106"/>
      <c r="AI101" s="106"/>
      <c r="AJ101" s="106"/>
      <c r="AK101" s="106"/>
      <c r="AL101" s="106"/>
      <c r="AM101" s="106"/>
      <c r="AN101" s="106"/>
      <c r="AO101" s="106"/>
      <c r="AP101" s="106"/>
      <c r="AQ101" s="106"/>
      <c r="AR101" s="106"/>
      <c r="AS101" s="106"/>
      <c r="AT101" s="106"/>
      <c r="AU101" s="106"/>
      <c r="AV101" s="106"/>
      <c r="AW101" s="106"/>
      <c r="AX101" s="106"/>
      <c r="AY101" s="106"/>
      <c r="AZ101" s="107"/>
      <c r="BA101" s="107"/>
      <c r="BB101" s="107"/>
      <c r="BC101" s="107"/>
      <c r="BD101" s="107"/>
      <c r="BE101" s="100"/>
      <c r="BF101" s="100"/>
      <c r="BG101" s="100"/>
      <c r="BH101" s="100"/>
      <c r="BI101" s="100"/>
      <c r="BJ101" s="100"/>
      <c r="BK101" s="100"/>
      <c r="BL101" s="100"/>
      <c r="BM101" s="100"/>
      <c r="BN101" s="100"/>
      <c r="BO101" s="100"/>
      <c r="BP101" s="100"/>
      <c r="BQ101" s="97">
        <v>95</v>
      </c>
      <c r="BR101" s="102"/>
      <c r="BS101" s="916"/>
      <c r="BT101" s="917"/>
      <c r="BU101" s="917"/>
      <c r="BV101" s="917"/>
      <c r="BW101" s="917"/>
      <c r="BX101" s="917"/>
      <c r="BY101" s="917"/>
      <c r="BZ101" s="917"/>
      <c r="CA101" s="917"/>
      <c r="CB101" s="917"/>
      <c r="CC101" s="917"/>
      <c r="CD101" s="917"/>
      <c r="CE101" s="917"/>
      <c r="CF101" s="917"/>
      <c r="CG101" s="926"/>
      <c r="CH101" s="927"/>
      <c r="CI101" s="928"/>
      <c r="CJ101" s="928"/>
      <c r="CK101" s="928"/>
      <c r="CL101" s="929"/>
      <c r="CM101" s="927"/>
      <c r="CN101" s="928"/>
      <c r="CO101" s="928"/>
      <c r="CP101" s="928"/>
      <c r="CQ101" s="929"/>
      <c r="CR101" s="927"/>
      <c r="CS101" s="928"/>
      <c r="CT101" s="928"/>
      <c r="CU101" s="928"/>
      <c r="CV101" s="929"/>
      <c r="CW101" s="927"/>
      <c r="CX101" s="928"/>
      <c r="CY101" s="928"/>
      <c r="CZ101" s="928"/>
      <c r="DA101" s="929"/>
      <c r="DB101" s="927"/>
      <c r="DC101" s="928"/>
      <c r="DD101" s="928"/>
      <c r="DE101" s="928"/>
      <c r="DF101" s="929"/>
      <c r="DG101" s="927"/>
      <c r="DH101" s="928"/>
      <c r="DI101" s="928"/>
      <c r="DJ101" s="928"/>
      <c r="DK101" s="929"/>
      <c r="DL101" s="927"/>
      <c r="DM101" s="928"/>
      <c r="DN101" s="928"/>
      <c r="DO101" s="928"/>
      <c r="DP101" s="929"/>
      <c r="DQ101" s="927"/>
      <c r="DR101" s="928"/>
      <c r="DS101" s="928"/>
      <c r="DT101" s="928"/>
      <c r="DU101" s="929"/>
      <c r="DV101" s="916"/>
      <c r="DW101" s="917"/>
      <c r="DX101" s="917"/>
      <c r="DY101" s="917"/>
      <c r="DZ101" s="918"/>
      <c r="EA101" s="89"/>
    </row>
    <row r="102" spans="1:131" ht="26.25" customHeight="1" thickBot="1" x14ac:dyDescent="0.2">
      <c r="A102" s="104"/>
      <c r="B102" s="105"/>
      <c r="C102" s="105"/>
      <c r="D102" s="105"/>
      <c r="E102" s="105"/>
      <c r="F102" s="105"/>
      <c r="G102" s="105"/>
      <c r="H102" s="105"/>
      <c r="I102" s="105"/>
      <c r="J102" s="105"/>
      <c r="K102" s="105"/>
      <c r="L102" s="105"/>
      <c r="M102" s="105"/>
      <c r="N102" s="105"/>
      <c r="O102" s="105"/>
      <c r="P102" s="105"/>
      <c r="Q102" s="106"/>
      <c r="R102" s="106"/>
      <c r="S102" s="106"/>
      <c r="T102" s="106"/>
      <c r="U102" s="106"/>
      <c r="V102" s="106"/>
      <c r="W102" s="106"/>
      <c r="X102" s="106"/>
      <c r="Y102" s="106"/>
      <c r="Z102" s="106"/>
      <c r="AA102" s="106"/>
      <c r="AB102" s="106"/>
      <c r="AC102" s="106"/>
      <c r="AD102" s="106"/>
      <c r="AE102" s="106"/>
      <c r="AF102" s="106"/>
      <c r="AG102" s="106"/>
      <c r="AH102" s="106"/>
      <c r="AI102" s="106"/>
      <c r="AJ102" s="106"/>
      <c r="AK102" s="106"/>
      <c r="AL102" s="106"/>
      <c r="AM102" s="106"/>
      <c r="AN102" s="106"/>
      <c r="AO102" s="106"/>
      <c r="AP102" s="106"/>
      <c r="AQ102" s="106"/>
      <c r="AR102" s="106"/>
      <c r="AS102" s="106"/>
      <c r="AT102" s="106"/>
      <c r="AU102" s="106"/>
      <c r="AV102" s="106"/>
      <c r="AW102" s="106"/>
      <c r="AX102" s="106"/>
      <c r="AY102" s="106"/>
      <c r="AZ102" s="107"/>
      <c r="BA102" s="107"/>
      <c r="BB102" s="107"/>
      <c r="BC102" s="107"/>
      <c r="BD102" s="107"/>
      <c r="BE102" s="100"/>
      <c r="BF102" s="100"/>
      <c r="BG102" s="100"/>
      <c r="BH102" s="100"/>
      <c r="BI102" s="100"/>
      <c r="BJ102" s="100"/>
      <c r="BK102" s="100"/>
      <c r="BL102" s="100"/>
      <c r="BM102" s="100"/>
      <c r="BN102" s="100"/>
      <c r="BO102" s="100"/>
      <c r="BP102" s="100"/>
      <c r="BQ102" s="99" t="s">
        <v>327</v>
      </c>
      <c r="BR102" s="908" t="s">
        <v>355</v>
      </c>
      <c r="BS102" s="909"/>
      <c r="BT102" s="909"/>
      <c r="BU102" s="909"/>
      <c r="BV102" s="909"/>
      <c r="BW102" s="909"/>
      <c r="BX102" s="909"/>
      <c r="BY102" s="909"/>
      <c r="BZ102" s="909"/>
      <c r="CA102" s="909"/>
      <c r="CB102" s="909"/>
      <c r="CC102" s="909"/>
      <c r="CD102" s="909"/>
      <c r="CE102" s="909"/>
      <c r="CF102" s="909"/>
      <c r="CG102" s="919"/>
      <c r="CH102" s="920"/>
      <c r="CI102" s="921"/>
      <c r="CJ102" s="921"/>
      <c r="CK102" s="921"/>
      <c r="CL102" s="922"/>
      <c r="CM102" s="920"/>
      <c r="CN102" s="921"/>
      <c r="CO102" s="921"/>
      <c r="CP102" s="921"/>
      <c r="CQ102" s="922"/>
      <c r="CR102" s="923"/>
      <c r="CS102" s="924"/>
      <c r="CT102" s="924"/>
      <c r="CU102" s="924"/>
      <c r="CV102" s="925"/>
      <c r="CW102" s="923"/>
      <c r="CX102" s="924"/>
      <c r="CY102" s="924"/>
      <c r="CZ102" s="924"/>
      <c r="DA102" s="925"/>
      <c r="DB102" s="923"/>
      <c r="DC102" s="924"/>
      <c r="DD102" s="924"/>
      <c r="DE102" s="924"/>
      <c r="DF102" s="925"/>
      <c r="DG102" s="923"/>
      <c r="DH102" s="924"/>
      <c r="DI102" s="924"/>
      <c r="DJ102" s="924"/>
      <c r="DK102" s="925"/>
      <c r="DL102" s="923"/>
      <c r="DM102" s="924"/>
      <c r="DN102" s="924"/>
      <c r="DO102" s="924"/>
      <c r="DP102" s="925"/>
      <c r="DQ102" s="923"/>
      <c r="DR102" s="924"/>
      <c r="DS102" s="924"/>
      <c r="DT102" s="924"/>
      <c r="DU102" s="925"/>
      <c r="DV102" s="908"/>
      <c r="DW102" s="909"/>
      <c r="DX102" s="909"/>
      <c r="DY102" s="909"/>
      <c r="DZ102" s="910"/>
      <c r="EA102" s="89"/>
    </row>
    <row r="103" spans="1:131" ht="26.25" customHeight="1" x14ac:dyDescent="0.15">
      <c r="A103" s="104"/>
      <c r="B103" s="105"/>
      <c r="C103" s="105"/>
      <c r="D103" s="105"/>
      <c r="E103" s="105"/>
      <c r="F103" s="105"/>
      <c r="G103" s="105"/>
      <c r="H103" s="105"/>
      <c r="I103" s="105"/>
      <c r="J103" s="105"/>
      <c r="K103" s="105"/>
      <c r="L103" s="105"/>
      <c r="M103" s="105"/>
      <c r="N103" s="105"/>
      <c r="O103" s="105"/>
      <c r="P103" s="105"/>
      <c r="Q103" s="106"/>
      <c r="R103" s="106"/>
      <c r="S103" s="106"/>
      <c r="T103" s="106"/>
      <c r="U103" s="106"/>
      <c r="V103" s="106"/>
      <c r="W103" s="106"/>
      <c r="X103" s="106"/>
      <c r="Y103" s="106"/>
      <c r="Z103" s="106"/>
      <c r="AA103" s="106"/>
      <c r="AB103" s="106"/>
      <c r="AC103" s="106"/>
      <c r="AD103" s="106"/>
      <c r="AE103" s="106"/>
      <c r="AF103" s="106"/>
      <c r="AG103" s="106"/>
      <c r="AH103" s="106"/>
      <c r="AI103" s="106"/>
      <c r="AJ103" s="106"/>
      <c r="AK103" s="106"/>
      <c r="AL103" s="106"/>
      <c r="AM103" s="106"/>
      <c r="AN103" s="106"/>
      <c r="AO103" s="106"/>
      <c r="AP103" s="106"/>
      <c r="AQ103" s="106"/>
      <c r="AR103" s="106"/>
      <c r="AS103" s="106"/>
      <c r="AT103" s="106"/>
      <c r="AU103" s="106"/>
      <c r="AV103" s="106"/>
      <c r="AW103" s="106"/>
      <c r="AX103" s="106"/>
      <c r="AY103" s="106"/>
      <c r="AZ103" s="107"/>
      <c r="BA103" s="107"/>
      <c r="BB103" s="107"/>
      <c r="BC103" s="107"/>
      <c r="BD103" s="107"/>
      <c r="BE103" s="100"/>
      <c r="BF103" s="100"/>
      <c r="BG103" s="100"/>
      <c r="BH103" s="100"/>
      <c r="BI103" s="100"/>
      <c r="BJ103" s="100"/>
      <c r="BK103" s="100"/>
      <c r="BL103" s="100"/>
      <c r="BM103" s="100"/>
      <c r="BN103" s="100"/>
      <c r="BO103" s="100"/>
      <c r="BP103" s="100"/>
      <c r="BQ103" s="911" t="s">
        <v>356</v>
      </c>
      <c r="BR103" s="911"/>
      <c r="BS103" s="911"/>
      <c r="BT103" s="911"/>
      <c r="BU103" s="911"/>
      <c r="BV103" s="911"/>
      <c r="BW103" s="911"/>
      <c r="BX103" s="911"/>
      <c r="BY103" s="911"/>
      <c r="BZ103" s="911"/>
      <c r="CA103" s="911"/>
      <c r="CB103" s="911"/>
      <c r="CC103" s="911"/>
      <c r="CD103" s="911"/>
      <c r="CE103" s="911"/>
      <c r="CF103" s="911"/>
      <c r="CG103" s="911"/>
      <c r="CH103" s="911"/>
      <c r="CI103" s="911"/>
      <c r="CJ103" s="911"/>
      <c r="CK103" s="911"/>
      <c r="CL103" s="911"/>
      <c r="CM103" s="911"/>
      <c r="CN103" s="911"/>
      <c r="CO103" s="911"/>
      <c r="CP103" s="911"/>
      <c r="CQ103" s="911"/>
      <c r="CR103" s="911"/>
      <c r="CS103" s="911"/>
      <c r="CT103" s="911"/>
      <c r="CU103" s="911"/>
      <c r="CV103" s="911"/>
      <c r="CW103" s="911"/>
      <c r="CX103" s="911"/>
      <c r="CY103" s="911"/>
      <c r="CZ103" s="911"/>
      <c r="DA103" s="911"/>
      <c r="DB103" s="911"/>
      <c r="DC103" s="911"/>
      <c r="DD103" s="911"/>
      <c r="DE103" s="911"/>
      <c r="DF103" s="911"/>
      <c r="DG103" s="911"/>
      <c r="DH103" s="911"/>
      <c r="DI103" s="911"/>
      <c r="DJ103" s="911"/>
      <c r="DK103" s="911"/>
      <c r="DL103" s="911"/>
      <c r="DM103" s="911"/>
      <c r="DN103" s="911"/>
      <c r="DO103" s="911"/>
      <c r="DP103" s="911"/>
      <c r="DQ103" s="911"/>
      <c r="DR103" s="911"/>
      <c r="DS103" s="911"/>
      <c r="DT103" s="911"/>
      <c r="DU103" s="911"/>
      <c r="DV103" s="911"/>
      <c r="DW103" s="911"/>
      <c r="DX103" s="911"/>
      <c r="DY103" s="911"/>
      <c r="DZ103" s="911"/>
      <c r="EA103" s="89"/>
    </row>
    <row r="104" spans="1:131" ht="26.25" customHeight="1" x14ac:dyDescent="0.15">
      <c r="A104" s="104"/>
      <c r="B104" s="105"/>
      <c r="C104" s="105"/>
      <c r="D104" s="105"/>
      <c r="E104" s="105"/>
      <c r="F104" s="105"/>
      <c r="G104" s="105"/>
      <c r="H104" s="105"/>
      <c r="I104" s="105"/>
      <c r="J104" s="105"/>
      <c r="K104" s="105"/>
      <c r="L104" s="105"/>
      <c r="M104" s="105"/>
      <c r="N104" s="105"/>
      <c r="O104" s="105"/>
      <c r="P104" s="105"/>
      <c r="Q104" s="106"/>
      <c r="R104" s="106"/>
      <c r="S104" s="106"/>
      <c r="T104" s="106"/>
      <c r="U104" s="106"/>
      <c r="V104" s="106"/>
      <c r="W104" s="106"/>
      <c r="X104" s="106"/>
      <c r="Y104" s="106"/>
      <c r="Z104" s="106"/>
      <c r="AA104" s="106"/>
      <c r="AB104" s="106"/>
      <c r="AC104" s="106"/>
      <c r="AD104" s="106"/>
      <c r="AE104" s="106"/>
      <c r="AF104" s="106"/>
      <c r="AG104" s="106"/>
      <c r="AH104" s="106"/>
      <c r="AI104" s="106"/>
      <c r="AJ104" s="106"/>
      <c r="AK104" s="106"/>
      <c r="AL104" s="106"/>
      <c r="AM104" s="106"/>
      <c r="AN104" s="106"/>
      <c r="AO104" s="106"/>
      <c r="AP104" s="106"/>
      <c r="AQ104" s="106"/>
      <c r="AR104" s="106"/>
      <c r="AS104" s="106"/>
      <c r="AT104" s="106"/>
      <c r="AU104" s="106"/>
      <c r="AV104" s="106"/>
      <c r="AW104" s="106"/>
      <c r="AX104" s="106"/>
      <c r="AY104" s="106"/>
      <c r="AZ104" s="107"/>
      <c r="BA104" s="107"/>
      <c r="BB104" s="107"/>
      <c r="BC104" s="107"/>
      <c r="BD104" s="107"/>
      <c r="BE104" s="100"/>
      <c r="BF104" s="100"/>
      <c r="BG104" s="100"/>
      <c r="BH104" s="100"/>
      <c r="BI104" s="100"/>
      <c r="BJ104" s="100"/>
      <c r="BK104" s="100"/>
      <c r="BL104" s="100"/>
      <c r="BM104" s="100"/>
      <c r="BN104" s="100"/>
      <c r="BO104" s="100"/>
      <c r="BP104" s="100"/>
      <c r="BQ104" s="912" t="s">
        <v>357</v>
      </c>
      <c r="BR104" s="912"/>
      <c r="BS104" s="912"/>
      <c r="BT104" s="912"/>
      <c r="BU104" s="912"/>
      <c r="BV104" s="912"/>
      <c r="BW104" s="912"/>
      <c r="BX104" s="912"/>
      <c r="BY104" s="912"/>
      <c r="BZ104" s="912"/>
      <c r="CA104" s="912"/>
      <c r="CB104" s="912"/>
      <c r="CC104" s="912"/>
      <c r="CD104" s="912"/>
      <c r="CE104" s="912"/>
      <c r="CF104" s="912"/>
      <c r="CG104" s="912"/>
      <c r="CH104" s="912"/>
      <c r="CI104" s="912"/>
      <c r="CJ104" s="912"/>
      <c r="CK104" s="912"/>
      <c r="CL104" s="912"/>
      <c r="CM104" s="912"/>
      <c r="CN104" s="912"/>
      <c r="CO104" s="912"/>
      <c r="CP104" s="912"/>
      <c r="CQ104" s="912"/>
      <c r="CR104" s="912"/>
      <c r="CS104" s="912"/>
      <c r="CT104" s="912"/>
      <c r="CU104" s="912"/>
      <c r="CV104" s="912"/>
      <c r="CW104" s="912"/>
      <c r="CX104" s="912"/>
      <c r="CY104" s="912"/>
      <c r="CZ104" s="912"/>
      <c r="DA104" s="912"/>
      <c r="DB104" s="912"/>
      <c r="DC104" s="912"/>
      <c r="DD104" s="912"/>
      <c r="DE104" s="912"/>
      <c r="DF104" s="912"/>
      <c r="DG104" s="912"/>
      <c r="DH104" s="912"/>
      <c r="DI104" s="912"/>
      <c r="DJ104" s="912"/>
      <c r="DK104" s="912"/>
      <c r="DL104" s="912"/>
      <c r="DM104" s="912"/>
      <c r="DN104" s="912"/>
      <c r="DO104" s="912"/>
      <c r="DP104" s="912"/>
      <c r="DQ104" s="912"/>
      <c r="DR104" s="912"/>
      <c r="DS104" s="912"/>
      <c r="DT104" s="912"/>
      <c r="DU104" s="912"/>
      <c r="DV104" s="912"/>
      <c r="DW104" s="912"/>
      <c r="DX104" s="912"/>
      <c r="DY104" s="912"/>
      <c r="DZ104" s="912"/>
      <c r="EA104" s="89"/>
    </row>
    <row r="105" spans="1:131" ht="11.25" customHeight="1" x14ac:dyDescent="0.15">
      <c r="A105" s="100"/>
      <c r="B105" s="100"/>
      <c r="C105" s="100"/>
      <c r="D105" s="100"/>
      <c r="E105" s="100"/>
      <c r="F105" s="100"/>
      <c r="G105" s="100"/>
      <c r="H105" s="100"/>
      <c r="I105" s="100"/>
      <c r="J105" s="100"/>
      <c r="K105" s="100"/>
      <c r="L105" s="100"/>
      <c r="M105" s="100"/>
      <c r="N105" s="100"/>
      <c r="O105" s="100"/>
      <c r="P105" s="100"/>
      <c r="Q105" s="100"/>
      <c r="R105" s="100"/>
      <c r="S105" s="100"/>
      <c r="T105" s="100"/>
      <c r="U105" s="100"/>
      <c r="V105" s="100"/>
      <c r="W105" s="100"/>
      <c r="X105" s="100"/>
      <c r="Y105" s="100"/>
      <c r="Z105" s="100"/>
      <c r="AA105" s="100"/>
      <c r="AB105" s="100"/>
      <c r="AC105" s="100"/>
      <c r="AD105" s="100"/>
      <c r="AE105" s="100"/>
      <c r="AF105" s="100"/>
      <c r="AG105" s="100"/>
      <c r="AH105" s="100"/>
      <c r="AI105" s="100"/>
      <c r="AJ105" s="100"/>
      <c r="AK105" s="100"/>
      <c r="AL105" s="100"/>
      <c r="AM105" s="100"/>
      <c r="AN105" s="100"/>
      <c r="AO105" s="100"/>
      <c r="AP105" s="100"/>
      <c r="AQ105" s="100"/>
      <c r="AR105" s="100"/>
      <c r="AS105" s="100"/>
      <c r="AT105" s="100"/>
      <c r="AU105" s="100"/>
      <c r="AV105" s="100"/>
      <c r="AW105" s="100"/>
      <c r="AX105" s="100"/>
      <c r="AY105" s="100"/>
      <c r="AZ105" s="100"/>
      <c r="BA105" s="100"/>
      <c r="BB105" s="100"/>
      <c r="BC105" s="100"/>
      <c r="BD105" s="100"/>
      <c r="BE105" s="100"/>
      <c r="BF105" s="100"/>
      <c r="BG105" s="100"/>
      <c r="BH105" s="100"/>
      <c r="BI105" s="100"/>
      <c r="BJ105" s="100"/>
      <c r="BK105" s="100"/>
      <c r="BL105" s="100"/>
      <c r="BM105" s="100"/>
      <c r="BN105" s="100"/>
      <c r="BO105" s="100"/>
      <c r="BP105" s="100"/>
      <c r="BQ105" s="89"/>
      <c r="BR105" s="89"/>
      <c r="BS105" s="89"/>
      <c r="BT105" s="89"/>
      <c r="BU105" s="89"/>
      <c r="BV105" s="89"/>
      <c r="BW105" s="89"/>
      <c r="BX105" s="89"/>
      <c r="BY105" s="89"/>
      <c r="BZ105" s="89"/>
      <c r="CA105" s="89"/>
      <c r="CB105" s="89"/>
      <c r="CC105" s="89"/>
      <c r="CD105" s="89"/>
      <c r="CE105" s="89"/>
      <c r="CF105" s="89"/>
      <c r="CG105" s="89"/>
      <c r="CH105" s="89"/>
      <c r="CI105" s="89"/>
      <c r="CJ105" s="89"/>
      <c r="CK105" s="89"/>
      <c r="CL105" s="89"/>
      <c r="CM105" s="89"/>
      <c r="CN105" s="89"/>
      <c r="CO105" s="89"/>
      <c r="CP105" s="89"/>
      <c r="CQ105" s="89"/>
      <c r="CR105" s="89"/>
      <c r="CS105" s="89"/>
      <c r="CT105" s="89"/>
      <c r="CU105" s="89"/>
      <c r="CV105" s="89"/>
      <c r="CW105" s="89"/>
      <c r="CX105" s="89"/>
      <c r="CY105" s="89"/>
      <c r="CZ105" s="89"/>
      <c r="DA105" s="89"/>
      <c r="DB105" s="89"/>
      <c r="DC105" s="89"/>
      <c r="DD105" s="89"/>
      <c r="DE105" s="89"/>
      <c r="DF105" s="89"/>
      <c r="DG105" s="89"/>
      <c r="DH105" s="89"/>
      <c r="DI105" s="89"/>
      <c r="DJ105" s="89"/>
      <c r="DK105" s="89"/>
      <c r="DL105" s="89"/>
      <c r="DM105" s="89"/>
      <c r="DN105" s="89"/>
      <c r="DO105" s="89"/>
      <c r="DP105" s="89"/>
      <c r="DQ105" s="89"/>
      <c r="DR105" s="89"/>
      <c r="DS105" s="89"/>
      <c r="DT105" s="89"/>
      <c r="DU105" s="89"/>
      <c r="DV105" s="89"/>
      <c r="DW105" s="89"/>
      <c r="DX105" s="89"/>
      <c r="DY105" s="89"/>
      <c r="DZ105" s="89"/>
      <c r="EA105" s="89"/>
    </row>
    <row r="106" spans="1:131" ht="11.25" customHeight="1" x14ac:dyDescent="0.15">
      <c r="A106" s="100"/>
      <c r="B106" s="100"/>
      <c r="C106" s="100"/>
      <c r="D106" s="100"/>
      <c r="E106" s="100"/>
      <c r="F106" s="100"/>
      <c r="G106" s="100"/>
      <c r="H106" s="100"/>
      <c r="I106" s="100"/>
      <c r="J106" s="100"/>
      <c r="K106" s="100"/>
      <c r="L106" s="100"/>
      <c r="M106" s="100"/>
      <c r="N106" s="100"/>
      <c r="O106" s="100"/>
      <c r="P106" s="100"/>
      <c r="Q106" s="100"/>
      <c r="R106" s="100"/>
      <c r="S106" s="100"/>
      <c r="T106" s="100"/>
      <c r="U106" s="100"/>
      <c r="V106" s="100"/>
      <c r="W106" s="100"/>
      <c r="X106" s="100"/>
      <c r="Y106" s="100"/>
      <c r="Z106" s="100"/>
      <c r="AA106" s="100"/>
      <c r="AB106" s="100"/>
      <c r="AC106" s="100"/>
      <c r="AD106" s="100"/>
      <c r="AE106" s="100"/>
      <c r="AF106" s="100"/>
      <c r="AG106" s="100"/>
      <c r="AH106" s="100"/>
      <c r="AI106" s="100"/>
      <c r="AJ106" s="100"/>
      <c r="AK106" s="100"/>
      <c r="AL106" s="100"/>
      <c r="AM106" s="100"/>
      <c r="AN106" s="100"/>
      <c r="AO106" s="100"/>
      <c r="AP106" s="100"/>
      <c r="AQ106" s="100"/>
      <c r="AR106" s="100"/>
      <c r="AS106" s="100"/>
      <c r="AT106" s="100"/>
      <c r="AU106" s="100"/>
      <c r="AV106" s="100"/>
      <c r="AW106" s="100"/>
      <c r="AX106" s="100"/>
      <c r="AY106" s="100"/>
      <c r="AZ106" s="100"/>
      <c r="BA106" s="100"/>
      <c r="BB106" s="100"/>
      <c r="BC106" s="100"/>
      <c r="BD106" s="100"/>
      <c r="BE106" s="100"/>
      <c r="BF106" s="100"/>
      <c r="BG106" s="100"/>
      <c r="BH106" s="100"/>
      <c r="BI106" s="100"/>
      <c r="BJ106" s="100"/>
      <c r="BK106" s="100"/>
      <c r="BL106" s="100"/>
      <c r="BM106" s="100"/>
      <c r="BN106" s="100"/>
      <c r="BO106" s="100"/>
      <c r="BP106" s="100"/>
      <c r="BQ106" s="89"/>
      <c r="BR106" s="89"/>
      <c r="BS106" s="89"/>
      <c r="BT106" s="89"/>
      <c r="BU106" s="89"/>
      <c r="BV106" s="89"/>
      <c r="BW106" s="89"/>
      <c r="BX106" s="89"/>
      <c r="BY106" s="89"/>
      <c r="BZ106" s="89"/>
      <c r="CA106" s="89"/>
      <c r="CB106" s="89"/>
      <c r="CC106" s="89"/>
      <c r="CD106" s="89"/>
      <c r="CE106" s="89"/>
      <c r="CF106" s="89"/>
      <c r="CG106" s="89"/>
      <c r="CH106" s="89"/>
      <c r="CI106" s="89"/>
      <c r="CJ106" s="89"/>
      <c r="CK106" s="89"/>
      <c r="CL106" s="89"/>
      <c r="CM106" s="89"/>
      <c r="CN106" s="89"/>
      <c r="CO106" s="89"/>
      <c r="CP106" s="89"/>
      <c r="CQ106" s="89"/>
      <c r="CR106" s="89"/>
      <c r="CS106" s="89"/>
      <c r="CT106" s="89"/>
      <c r="CU106" s="89"/>
      <c r="CV106" s="89"/>
      <c r="CW106" s="89"/>
      <c r="CX106" s="89"/>
      <c r="CY106" s="89"/>
      <c r="CZ106" s="89"/>
      <c r="DA106" s="89"/>
      <c r="DB106" s="89"/>
      <c r="DC106" s="89"/>
      <c r="DD106" s="89"/>
      <c r="DE106" s="89"/>
      <c r="DF106" s="89"/>
      <c r="DG106" s="89"/>
      <c r="DH106" s="89"/>
      <c r="DI106" s="89"/>
      <c r="DJ106" s="89"/>
      <c r="DK106" s="89"/>
      <c r="DL106" s="89"/>
      <c r="DM106" s="89"/>
      <c r="DN106" s="89"/>
      <c r="DO106" s="89"/>
      <c r="DP106" s="89"/>
      <c r="DQ106" s="89"/>
      <c r="DR106" s="89"/>
      <c r="DS106" s="89"/>
      <c r="DT106" s="89"/>
      <c r="DU106" s="89"/>
      <c r="DV106" s="89"/>
      <c r="DW106" s="89"/>
      <c r="DX106" s="89"/>
      <c r="DY106" s="89"/>
      <c r="DZ106" s="89"/>
      <c r="EA106" s="89"/>
    </row>
    <row r="107" spans="1:131" s="89" customFormat="1" ht="26.25" customHeight="1" thickBot="1" x14ac:dyDescent="0.2">
      <c r="A107" s="108" t="s">
        <v>358</v>
      </c>
      <c r="B107" s="109"/>
      <c r="C107" s="109"/>
      <c r="D107" s="109"/>
      <c r="E107" s="109"/>
      <c r="F107" s="109"/>
      <c r="G107" s="109"/>
      <c r="H107" s="109"/>
      <c r="I107" s="109"/>
      <c r="J107" s="109"/>
      <c r="K107" s="109"/>
      <c r="L107" s="109"/>
      <c r="M107" s="109"/>
      <c r="N107" s="109"/>
      <c r="O107" s="109"/>
      <c r="P107" s="109"/>
      <c r="Q107" s="109"/>
      <c r="R107" s="109"/>
      <c r="S107" s="109"/>
      <c r="T107" s="109"/>
      <c r="U107" s="109"/>
      <c r="V107" s="109"/>
      <c r="W107" s="109"/>
      <c r="X107" s="109"/>
      <c r="Y107" s="109"/>
      <c r="Z107" s="109"/>
      <c r="AA107" s="109"/>
      <c r="AB107" s="109"/>
      <c r="AC107" s="109"/>
      <c r="AD107" s="109"/>
      <c r="AE107" s="109"/>
      <c r="AF107" s="109"/>
      <c r="AG107" s="109"/>
      <c r="AH107" s="109"/>
      <c r="AI107" s="109"/>
      <c r="AJ107" s="109"/>
      <c r="AK107" s="109"/>
      <c r="AL107" s="109"/>
      <c r="AM107" s="109"/>
      <c r="AN107" s="109"/>
      <c r="AO107" s="109"/>
      <c r="AP107" s="109"/>
      <c r="AQ107" s="109"/>
      <c r="AR107" s="109"/>
      <c r="AS107" s="109"/>
      <c r="AT107" s="109"/>
      <c r="AU107" s="108" t="s">
        <v>359</v>
      </c>
      <c r="AV107" s="109"/>
      <c r="AW107" s="109"/>
      <c r="AX107" s="109"/>
      <c r="AY107" s="109"/>
      <c r="AZ107" s="109"/>
      <c r="BA107" s="109"/>
      <c r="BB107" s="109"/>
      <c r="BC107" s="109"/>
      <c r="BD107" s="109"/>
      <c r="BE107" s="109"/>
      <c r="BF107" s="109"/>
      <c r="BG107" s="109"/>
      <c r="BH107" s="109"/>
      <c r="BI107" s="109"/>
      <c r="BJ107" s="109"/>
      <c r="BK107" s="109"/>
      <c r="BL107" s="109"/>
      <c r="BM107" s="109"/>
      <c r="BN107" s="109"/>
      <c r="BO107" s="109"/>
      <c r="BP107" s="109"/>
      <c r="BQ107" s="109"/>
      <c r="BR107" s="109"/>
      <c r="BS107" s="109"/>
      <c r="BT107" s="109"/>
      <c r="BU107" s="109"/>
      <c r="BV107" s="109"/>
      <c r="BW107" s="109"/>
      <c r="BX107" s="109"/>
      <c r="BY107" s="109"/>
      <c r="BZ107" s="109"/>
      <c r="CA107" s="109"/>
      <c r="CB107" s="109"/>
      <c r="CC107" s="109"/>
      <c r="CD107" s="109"/>
      <c r="CE107" s="109"/>
      <c r="CF107" s="109"/>
      <c r="CG107" s="109"/>
      <c r="CH107" s="109"/>
      <c r="CI107" s="109"/>
      <c r="CJ107" s="109"/>
      <c r="CK107" s="109"/>
      <c r="CL107" s="109"/>
      <c r="CM107" s="109"/>
      <c r="CN107" s="109"/>
      <c r="CO107" s="109"/>
      <c r="CP107" s="109"/>
      <c r="CQ107" s="109"/>
      <c r="CR107" s="109"/>
      <c r="CS107" s="109"/>
      <c r="CT107" s="109"/>
      <c r="CU107" s="109"/>
      <c r="CV107" s="109"/>
      <c r="CW107" s="109"/>
      <c r="CX107" s="109"/>
      <c r="CY107" s="109"/>
      <c r="CZ107" s="109"/>
      <c r="DA107" s="109"/>
      <c r="DB107" s="109"/>
      <c r="DC107" s="109"/>
      <c r="DD107" s="109"/>
      <c r="DE107" s="109"/>
      <c r="DF107" s="109"/>
      <c r="DG107" s="109"/>
      <c r="DH107" s="109"/>
      <c r="DI107" s="109"/>
      <c r="DJ107" s="109"/>
      <c r="DK107" s="109"/>
      <c r="DL107" s="109"/>
      <c r="DM107" s="109"/>
      <c r="DN107" s="109"/>
      <c r="DO107" s="109"/>
      <c r="DP107" s="109"/>
      <c r="DQ107" s="109"/>
      <c r="DR107" s="109"/>
      <c r="DS107" s="109"/>
      <c r="DT107" s="109"/>
      <c r="DU107" s="109"/>
      <c r="DV107" s="109"/>
      <c r="DW107" s="109"/>
      <c r="DX107" s="109"/>
      <c r="DY107" s="109"/>
      <c r="DZ107" s="109"/>
    </row>
    <row r="108" spans="1:131" s="89" customFormat="1" ht="26.25" customHeight="1" x14ac:dyDescent="0.15">
      <c r="A108" s="913" t="s">
        <v>360</v>
      </c>
      <c r="B108" s="914"/>
      <c r="C108" s="914"/>
      <c r="D108" s="914"/>
      <c r="E108" s="914"/>
      <c r="F108" s="914"/>
      <c r="G108" s="914"/>
      <c r="H108" s="914"/>
      <c r="I108" s="914"/>
      <c r="J108" s="914"/>
      <c r="K108" s="914"/>
      <c r="L108" s="914"/>
      <c r="M108" s="914"/>
      <c r="N108" s="914"/>
      <c r="O108" s="914"/>
      <c r="P108" s="914"/>
      <c r="Q108" s="914"/>
      <c r="R108" s="914"/>
      <c r="S108" s="914"/>
      <c r="T108" s="914"/>
      <c r="U108" s="914"/>
      <c r="V108" s="914"/>
      <c r="W108" s="914"/>
      <c r="X108" s="914"/>
      <c r="Y108" s="914"/>
      <c r="Z108" s="914"/>
      <c r="AA108" s="914"/>
      <c r="AB108" s="914"/>
      <c r="AC108" s="914"/>
      <c r="AD108" s="914"/>
      <c r="AE108" s="914"/>
      <c r="AF108" s="914"/>
      <c r="AG108" s="914"/>
      <c r="AH108" s="914"/>
      <c r="AI108" s="914"/>
      <c r="AJ108" s="914"/>
      <c r="AK108" s="914"/>
      <c r="AL108" s="914"/>
      <c r="AM108" s="914"/>
      <c r="AN108" s="914"/>
      <c r="AO108" s="914"/>
      <c r="AP108" s="914"/>
      <c r="AQ108" s="914"/>
      <c r="AR108" s="914"/>
      <c r="AS108" s="914"/>
      <c r="AT108" s="915"/>
      <c r="AU108" s="913" t="s">
        <v>361</v>
      </c>
      <c r="AV108" s="914"/>
      <c r="AW108" s="914"/>
      <c r="AX108" s="914"/>
      <c r="AY108" s="914"/>
      <c r="AZ108" s="914"/>
      <c r="BA108" s="914"/>
      <c r="BB108" s="914"/>
      <c r="BC108" s="914"/>
      <c r="BD108" s="914"/>
      <c r="BE108" s="914"/>
      <c r="BF108" s="914"/>
      <c r="BG108" s="914"/>
      <c r="BH108" s="914"/>
      <c r="BI108" s="914"/>
      <c r="BJ108" s="914"/>
      <c r="BK108" s="914"/>
      <c r="BL108" s="914"/>
      <c r="BM108" s="914"/>
      <c r="BN108" s="914"/>
      <c r="BO108" s="914"/>
      <c r="BP108" s="914"/>
      <c r="BQ108" s="914"/>
      <c r="BR108" s="914"/>
      <c r="BS108" s="914"/>
      <c r="BT108" s="914"/>
      <c r="BU108" s="914"/>
      <c r="BV108" s="914"/>
      <c r="BW108" s="914"/>
      <c r="BX108" s="914"/>
      <c r="BY108" s="914"/>
      <c r="BZ108" s="914"/>
      <c r="CA108" s="914"/>
      <c r="CB108" s="914"/>
      <c r="CC108" s="914"/>
      <c r="CD108" s="914"/>
      <c r="CE108" s="914"/>
      <c r="CF108" s="914"/>
      <c r="CG108" s="914"/>
      <c r="CH108" s="914"/>
      <c r="CI108" s="914"/>
      <c r="CJ108" s="914"/>
      <c r="CK108" s="914"/>
      <c r="CL108" s="914"/>
      <c r="CM108" s="914"/>
      <c r="CN108" s="914"/>
      <c r="CO108" s="914"/>
      <c r="CP108" s="914"/>
      <c r="CQ108" s="914"/>
      <c r="CR108" s="914"/>
      <c r="CS108" s="914"/>
      <c r="CT108" s="914"/>
      <c r="CU108" s="914"/>
      <c r="CV108" s="914"/>
      <c r="CW108" s="914"/>
      <c r="CX108" s="914"/>
      <c r="CY108" s="914"/>
      <c r="CZ108" s="914"/>
      <c r="DA108" s="914"/>
      <c r="DB108" s="914"/>
      <c r="DC108" s="914"/>
      <c r="DD108" s="914"/>
      <c r="DE108" s="914"/>
      <c r="DF108" s="914"/>
      <c r="DG108" s="914"/>
      <c r="DH108" s="914"/>
      <c r="DI108" s="914"/>
      <c r="DJ108" s="914"/>
      <c r="DK108" s="914"/>
      <c r="DL108" s="914"/>
      <c r="DM108" s="914"/>
      <c r="DN108" s="914"/>
      <c r="DO108" s="914"/>
      <c r="DP108" s="914"/>
      <c r="DQ108" s="914"/>
      <c r="DR108" s="914"/>
      <c r="DS108" s="914"/>
      <c r="DT108" s="914"/>
      <c r="DU108" s="914"/>
      <c r="DV108" s="914"/>
      <c r="DW108" s="914"/>
      <c r="DX108" s="914"/>
      <c r="DY108" s="914"/>
      <c r="DZ108" s="915"/>
    </row>
    <row r="109" spans="1:131" s="89" customFormat="1" ht="26.25" customHeight="1" x14ac:dyDescent="0.15">
      <c r="A109" s="866" t="s">
        <v>362</v>
      </c>
      <c r="B109" s="867"/>
      <c r="C109" s="867"/>
      <c r="D109" s="867"/>
      <c r="E109" s="867"/>
      <c r="F109" s="867"/>
      <c r="G109" s="867"/>
      <c r="H109" s="867"/>
      <c r="I109" s="867"/>
      <c r="J109" s="867"/>
      <c r="K109" s="867"/>
      <c r="L109" s="867"/>
      <c r="M109" s="867"/>
      <c r="N109" s="867"/>
      <c r="O109" s="867"/>
      <c r="P109" s="867"/>
      <c r="Q109" s="867"/>
      <c r="R109" s="867"/>
      <c r="S109" s="867"/>
      <c r="T109" s="867"/>
      <c r="U109" s="867"/>
      <c r="V109" s="867"/>
      <c r="W109" s="867"/>
      <c r="X109" s="867"/>
      <c r="Y109" s="867"/>
      <c r="Z109" s="868"/>
      <c r="AA109" s="869" t="s">
        <v>363</v>
      </c>
      <c r="AB109" s="867"/>
      <c r="AC109" s="867"/>
      <c r="AD109" s="867"/>
      <c r="AE109" s="868"/>
      <c r="AF109" s="869" t="s">
        <v>364</v>
      </c>
      <c r="AG109" s="867"/>
      <c r="AH109" s="867"/>
      <c r="AI109" s="867"/>
      <c r="AJ109" s="868"/>
      <c r="AK109" s="869" t="s">
        <v>238</v>
      </c>
      <c r="AL109" s="867"/>
      <c r="AM109" s="867"/>
      <c r="AN109" s="867"/>
      <c r="AO109" s="868"/>
      <c r="AP109" s="869" t="s">
        <v>365</v>
      </c>
      <c r="AQ109" s="867"/>
      <c r="AR109" s="867"/>
      <c r="AS109" s="867"/>
      <c r="AT109" s="900"/>
      <c r="AU109" s="866" t="s">
        <v>362</v>
      </c>
      <c r="AV109" s="867"/>
      <c r="AW109" s="867"/>
      <c r="AX109" s="867"/>
      <c r="AY109" s="867"/>
      <c r="AZ109" s="867"/>
      <c r="BA109" s="867"/>
      <c r="BB109" s="867"/>
      <c r="BC109" s="867"/>
      <c r="BD109" s="867"/>
      <c r="BE109" s="867"/>
      <c r="BF109" s="867"/>
      <c r="BG109" s="867"/>
      <c r="BH109" s="867"/>
      <c r="BI109" s="867"/>
      <c r="BJ109" s="867"/>
      <c r="BK109" s="867"/>
      <c r="BL109" s="867"/>
      <c r="BM109" s="867"/>
      <c r="BN109" s="867"/>
      <c r="BO109" s="867"/>
      <c r="BP109" s="868"/>
      <c r="BQ109" s="869" t="s">
        <v>363</v>
      </c>
      <c r="BR109" s="867"/>
      <c r="BS109" s="867"/>
      <c r="BT109" s="867"/>
      <c r="BU109" s="868"/>
      <c r="BV109" s="869" t="s">
        <v>364</v>
      </c>
      <c r="BW109" s="867"/>
      <c r="BX109" s="867"/>
      <c r="BY109" s="867"/>
      <c r="BZ109" s="868"/>
      <c r="CA109" s="869" t="s">
        <v>238</v>
      </c>
      <c r="CB109" s="867"/>
      <c r="CC109" s="867"/>
      <c r="CD109" s="867"/>
      <c r="CE109" s="868"/>
      <c r="CF109" s="907" t="s">
        <v>365</v>
      </c>
      <c r="CG109" s="907"/>
      <c r="CH109" s="907"/>
      <c r="CI109" s="907"/>
      <c r="CJ109" s="907"/>
      <c r="CK109" s="869" t="s">
        <v>366</v>
      </c>
      <c r="CL109" s="867"/>
      <c r="CM109" s="867"/>
      <c r="CN109" s="867"/>
      <c r="CO109" s="867"/>
      <c r="CP109" s="867"/>
      <c r="CQ109" s="867"/>
      <c r="CR109" s="867"/>
      <c r="CS109" s="867"/>
      <c r="CT109" s="867"/>
      <c r="CU109" s="867"/>
      <c r="CV109" s="867"/>
      <c r="CW109" s="867"/>
      <c r="CX109" s="867"/>
      <c r="CY109" s="867"/>
      <c r="CZ109" s="867"/>
      <c r="DA109" s="867"/>
      <c r="DB109" s="867"/>
      <c r="DC109" s="867"/>
      <c r="DD109" s="867"/>
      <c r="DE109" s="867"/>
      <c r="DF109" s="868"/>
      <c r="DG109" s="869" t="s">
        <v>363</v>
      </c>
      <c r="DH109" s="867"/>
      <c r="DI109" s="867"/>
      <c r="DJ109" s="867"/>
      <c r="DK109" s="868"/>
      <c r="DL109" s="869" t="s">
        <v>364</v>
      </c>
      <c r="DM109" s="867"/>
      <c r="DN109" s="867"/>
      <c r="DO109" s="867"/>
      <c r="DP109" s="868"/>
      <c r="DQ109" s="869" t="s">
        <v>238</v>
      </c>
      <c r="DR109" s="867"/>
      <c r="DS109" s="867"/>
      <c r="DT109" s="867"/>
      <c r="DU109" s="868"/>
      <c r="DV109" s="869" t="s">
        <v>365</v>
      </c>
      <c r="DW109" s="867"/>
      <c r="DX109" s="867"/>
      <c r="DY109" s="867"/>
      <c r="DZ109" s="900"/>
    </row>
    <row r="110" spans="1:131" s="89" customFormat="1" ht="26.25" customHeight="1" x14ac:dyDescent="0.15">
      <c r="A110" s="778" t="s">
        <v>367</v>
      </c>
      <c r="B110" s="779"/>
      <c r="C110" s="779"/>
      <c r="D110" s="779"/>
      <c r="E110" s="779"/>
      <c r="F110" s="779"/>
      <c r="G110" s="779"/>
      <c r="H110" s="779"/>
      <c r="I110" s="779"/>
      <c r="J110" s="779"/>
      <c r="K110" s="779"/>
      <c r="L110" s="779"/>
      <c r="M110" s="779"/>
      <c r="N110" s="779"/>
      <c r="O110" s="779"/>
      <c r="P110" s="779"/>
      <c r="Q110" s="779"/>
      <c r="R110" s="779"/>
      <c r="S110" s="779"/>
      <c r="T110" s="779"/>
      <c r="U110" s="779"/>
      <c r="V110" s="779"/>
      <c r="W110" s="779"/>
      <c r="X110" s="779"/>
      <c r="Y110" s="779"/>
      <c r="Z110" s="780"/>
      <c r="AA110" s="859">
        <v>1115205</v>
      </c>
      <c r="AB110" s="860"/>
      <c r="AC110" s="860"/>
      <c r="AD110" s="860"/>
      <c r="AE110" s="861"/>
      <c r="AF110" s="862">
        <v>1106389</v>
      </c>
      <c r="AG110" s="860"/>
      <c r="AH110" s="860"/>
      <c r="AI110" s="860"/>
      <c r="AJ110" s="861"/>
      <c r="AK110" s="862">
        <v>1063549</v>
      </c>
      <c r="AL110" s="860"/>
      <c r="AM110" s="860"/>
      <c r="AN110" s="860"/>
      <c r="AO110" s="861"/>
      <c r="AP110" s="863">
        <v>26.3</v>
      </c>
      <c r="AQ110" s="864"/>
      <c r="AR110" s="864"/>
      <c r="AS110" s="864"/>
      <c r="AT110" s="865"/>
      <c r="AU110" s="901" t="s">
        <v>368</v>
      </c>
      <c r="AV110" s="902"/>
      <c r="AW110" s="902"/>
      <c r="AX110" s="902"/>
      <c r="AY110" s="902"/>
      <c r="AZ110" s="811" t="s">
        <v>369</v>
      </c>
      <c r="BA110" s="779"/>
      <c r="BB110" s="779"/>
      <c r="BC110" s="779"/>
      <c r="BD110" s="779"/>
      <c r="BE110" s="779"/>
      <c r="BF110" s="779"/>
      <c r="BG110" s="779"/>
      <c r="BH110" s="779"/>
      <c r="BI110" s="779"/>
      <c r="BJ110" s="779"/>
      <c r="BK110" s="779"/>
      <c r="BL110" s="779"/>
      <c r="BM110" s="779"/>
      <c r="BN110" s="779"/>
      <c r="BO110" s="779"/>
      <c r="BP110" s="780"/>
      <c r="BQ110" s="812">
        <v>12266216</v>
      </c>
      <c r="BR110" s="796"/>
      <c r="BS110" s="796"/>
      <c r="BT110" s="796"/>
      <c r="BU110" s="796"/>
      <c r="BV110" s="796">
        <v>11627734</v>
      </c>
      <c r="BW110" s="796"/>
      <c r="BX110" s="796"/>
      <c r="BY110" s="796"/>
      <c r="BZ110" s="796"/>
      <c r="CA110" s="796">
        <v>11018408</v>
      </c>
      <c r="CB110" s="796"/>
      <c r="CC110" s="796"/>
      <c r="CD110" s="796"/>
      <c r="CE110" s="796"/>
      <c r="CF110" s="834">
        <v>272.10000000000002</v>
      </c>
      <c r="CG110" s="835"/>
      <c r="CH110" s="835"/>
      <c r="CI110" s="835"/>
      <c r="CJ110" s="835"/>
      <c r="CK110" s="897" t="s">
        <v>370</v>
      </c>
      <c r="CL110" s="854"/>
      <c r="CM110" s="811" t="s">
        <v>371</v>
      </c>
      <c r="CN110" s="779"/>
      <c r="CO110" s="779"/>
      <c r="CP110" s="779"/>
      <c r="CQ110" s="779"/>
      <c r="CR110" s="779"/>
      <c r="CS110" s="779"/>
      <c r="CT110" s="779"/>
      <c r="CU110" s="779"/>
      <c r="CV110" s="779"/>
      <c r="CW110" s="779"/>
      <c r="CX110" s="779"/>
      <c r="CY110" s="779"/>
      <c r="CZ110" s="779"/>
      <c r="DA110" s="779"/>
      <c r="DB110" s="779"/>
      <c r="DC110" s="779"/>
      <c r="DD110" s="779"/>
      <c r="DE110" s="779"/>
      <c r="DF110" s="780"/>
      <c r="DG110" s="812" t="s">
        <v>62</v>
      </c>
      <c r="DH110" s="796"/>
      <c r="DI110" s="796"/>
      <c r="DJ110" s="796"/>
      <c r="DK110" s="796"/>
      <c r="DL110" s="796" t="s">
        <v>62</v>
      </c>
      <c r="DM110" s="796"/>
      <c r="DN110" s="796"/>
      <c r="DO110" s="796"/>
      <c r="DP110" s="796"/>
      <c r="DQ110" s="796" t="s">
        <v>62</v>
      </c>
      <c r="DR110" s="796"/>
      <c r="DS110" s="796"/>
      <c r="DT110" s="796"/>
      <c r="DU110" s="796"/>
      <c r="DV110" s="797" t="s">
        <v>62</v>
      </c>
      <c r="DW110" s="797"/>
      <c r="DX110" s="797"/>
      <c r="DY110" s="797"/>
      <c r="DZ110" s="798"/>
    </row>
    <row r="111" spans="1:131" s="89" customFormat="1" ht="26.25" customHeight="1" x14ac:dyDescent="0.15">
      <c r="A111" s="745" t="s">
        <v>372</v>
      </c>
      <c r="B111" s="746"/>
      <c r="C111" s="746"/>
      <c r="D111" s="746"/>
      <c r="E111" s="746"/>
      <c r="F111" s="746"/>
      <c r="G111" s="746"/>
      <c r="H111" s="746"/>
      <c r="I111" s="746"/>
      <c r="J111" s="746"/>
      <c r="K111" s="746"/>
      <c r="L111" s="746"/>
      <c r="M111" s="746"/>
      <c r="N111" s="746"/>
      <c r="O111" s="746"/>
      <c r="P111" s="746"/>
      <c r="Q111" s="746"/>
      <c r="R111" s="746"/>
      <c r="S111" s="746"/>
      <c r="T111" s="746"/>
      <c r="U111" s="746"/>
      <c r="V111" s="746"/>
      <c r="W111" s="746"/>
      <c r="X111" s="746"/>
      <c r="Y111" s="746"/>
      <c r="Z111" s="896"/>
      <c r="AA111" s="883">
        <v>74846</v>
      </c>
      <c r="AB111" s="884"/>
      <c r="AC111" s="884"/>
      <c r="AD111" s="884"/>
      <c r="AE111" s="885"/>
      <c r="AF111" s="886">
        <v>80550</v>
      </c>
      <c r="AG111" s="884"/>
      <c r="AH111" s="884"/>
      <c r="AI111" s="884"/>
      <c r="AJ111" s="885"/>
      <c r="AK111" s="886">
        <v>95695</v>
      </c>
      <c r="AL111" s="884"/>
      <c r="AM111" s="884"/>
      <c r="AN111" s="884"/>
      <c r="AO111" s="885"/>
      <c r="AP111" s="887">
        <v>2.4</v>
      </c>
      <c r="AQ111" s="888"/>
      <c r="AR111" s="888"/>
      <c r="AS111" s="888"/>
      <c r="AT111" s="889"/>
      <c r="AU111" s="903"/>
      <c r="AV111" s="904"/>
      <c r="AW111" s="904"/>
      <c r="AX111" s="904"/>
      <c r="AY111" s="904"/>
      <c r="AZ111" s="786" t="s">
        <v>373</v>
      </c>
      <c r="BA111" s="723"/>
      <c r="BB111" s="723"/>
      <c r="BC111" s="723"/>
      <c r="BD111" s="723"/>
      <c r="BE111" s="723"/>
      <c r="BF111" s="723"/>
      <c r="BG111" s="723"/>
      <c r="BH111" s="723"/>
      <c r="BI111" s="723"/>
      <c r="BJ111" s="723"/>
      <c r="BK111" s="723"/>
      <c r="BL111" s="723"/>
      <c r="BM111" s="723"/>
      <c r="BN111" s="723"/>
      <c r="BO111" s="723"/>
      <c r="BP111" s="724"/>
      <c r="BQ111" s="787" t="s">
        <v>62</v>
      </c>
      <c r="BR111" s="788"/>
      <c r="BS111" s="788"/>
      <c r="BT111" s="788"/>
      <c r="BU111" s="788"/>
      <c r="BV111" s="788" t="s">
        <v>62</v>
      </c>
      <c r="BW111" s="788"/>
      <c r="BX111" s="788"/>
      <c r="BY111" s="788"/>
      <c r="BZ111" s="788"/>
      <c r="CA111" s="788" t="s">
        <v>62</v>
      </c>
      <c r="CB111" s="788"/>
      <c r="CC111" s="788"/>
      <c r="CD111" s="788"/>
      <c r="CE111" s="788"/>
      <c r="CF111" s="843" t="s">
        <v>62</v>
      </c>
      <c r="CG111" s="844"/>
      <c r="CH111" s="844"/>
      <c r="CI111" s="844"/>
      <c r="CJ111" s="844"/>
      <c r="CK111" s="898"/>
      <c r="CL111" s="856"/>
      <c r="CM111" s="786" t="s">
        <v>374</v>
      </c>
      <c r="CN111" s="723"/>
      <c r="CO111" s="723"/>
      <c r="CP111" s="723"/>
      <c r="CQ111" s="723"/>
      <c r="CR111" s="723"/>
      <c r="CS111" s="723"/>
      <c r="CT111" s="723"/>
      <c r="CU111" s="723"/>
      <c r="CV111" s="723"/>
      <c r="CW111" s="723"/>
      <c r="CX111" s="723"/>
      <c r="CY111" s="723"/>
      <c r="CZ111" s="723"/>
      <c r="DA111" s="723"/>
      <c r="DB111" s="723"/>
      <c r="DC111" s="723"/>
      <c r="DD111" s="723"/>
      <c r="DE111" s="723"/>
      <c r="DF111" s="724"/>
      <c r="DG111" s="787" t="s">
        <v>62</v>
      </c>
      <c r="DH111" s="788"/>
      <c r="DI111" s="788"/>
      <c r="DJ111" s="788"/>
      <c r="DK111" s="788"/>
      <c r="DL111" s="788" t="s">
        <v>62</v>
      </c>
      <c r="DM111" s="788"/>
      <c r="DN111" s="788"/>
      <c r="DO111" s="788"/>
      <c r="DP111" s="788"/>
      <c r="DQ111" s="788" t="s">
        <v>62</v>
      </c>
      <c r="DR111" s="788"/>
      <c r="DS111" s="788"/>
      <c r="DT111" s="788"/>
      <c r="DU111" s="788"/>
      <c r="DV111" s="765" t="s">
        <v>62</v>
      </c>
      <c r="DW111" s="765"/>
      <c r="DX111" s="765"/>
      <c r="DY111" s="765"/>
      <c r="DZ111" s="766"/>
    </row>
    <row r="112" spans="1:131" s="89" customFormat="1" ht="26.25" customHeight="1" x14ac:dyDescent="0.15">
      <c r="A112" s="890" t="s">
        <v>375</v>
      </c>
      <c r="B112" s="891"/>
      <c r="C112" s="723" t="s">
        <v>376</v>
      </c>
      <c r="D112" s="723"/>
      <c r="E112" s="723"/>
      <c r="F112" s="723"/>
      <c r="G112" s="723"/>
      <c r="H112" s="723"/>
      <c r="I112" s="723"/>
      <c r="J112" s="723"/>
      <c r="K112" s="723"/>
      <c r="L112" s="723"/>
      <c r="M112" s="723"/>
      <c r="N112" s="723"/>
      <c r="O112" s="723"/>
      <c r="P112" s="723"/>
      <c r="Q112" s="723"/>
      <c r="R112" s="723"/>
      <c r="S112" s="723"/>
      <c r="T112" s="723"/>
      <c r="U112" s="723"/>
      <c r="V112" s="723"/>
      <c r="W112" s="723"/>
      <c r="X112" s="723"/>
      <c r="Y112" s="723"/>
      <c r="Z112" s="724"/>
      <c r="AA112" s="750">
        <v>137229</v>
      </c>
      <c r="AB112" s="751"/>
      <c r="AC112" s="751"/>
      <c r="AD112" s="751"/>
      <c r="AE112" s="752"/>
      <c r="AF112" s="753">
        <v>124785</v>
      </c>
      <c r="AG112" s="751"/>
      <c r="AH112" s="751"/>
      <c r="AI112" s="751"/>
      <c r="AJ112" s="752"/>
      <c r="AK112" s="753">
        <v>112905</v>
      </c>
      <c r="AL112" s="751"/>
      <c r="AM112" s="751"/>
      <c r="AN112" s="751"/>
      <c r="AO112" s="752"/>
      <c r="AP112" s="792">
        <v>2.8</v>
      </c>
      <c r="AQ112" s="793"/>
      <c r="AR112" s="793"/>
      <c r="AS112" s="793"/>
      <c r="AT112" s="794"/>
      <c r="AU112" s="903"/>
      <c r="AV112" s="904"/>
      <c r="AW112" s="904"/>
      <c r="AX112" s="904"/>
      <c r="AY112" s="904"/>
      <c r="AZ112" s="786" t="s">
        <v>377</v>
      </c>
      <c r="BA112" s="723"/>
      <c r="BB112" s="723"/>
      <c r="BC112" s="723"/>
      <c r="BD112" s="723"/>
      <c r="BE112" s="723"/>
      <c r="BF112" s="723"/>
      <c r="BG112" s="723"/>
      <c r="BH112" s="723"/>
      <c r="BI112" s="723"/>
      <c r="BJ112" s="723"/>
      <c r="BK112" s="723"/>
      <c r="BL112" s="723"/>
      <c r="BM112" s="723"/>
      <c r="BN112" s="723"/>
      <c r="BO112" s="723"/>
      <c r="BP112" s="724"/>
      <c r="BQ112" s="787">
        <v>1725306</v>
      </c>
      <c r="BR112" s="788"/>
      <c r="BS112" s="788"/>
      <c r="BT112" s="788"/>
      <c r="BU112" s="788"/>
      <c r="BV112" s="788">
        <v>1610726</v>
      </c>
      <c r="BW112" s="788"/>
      <c r="BX112" s="788"/>
      <c r="BY112" s="788"/>
      <c r="BZ112" s="788"/>
      <c r="CA112" s="788">
        <v>1571386</v>
      </c>
      <c r="CB112" s="788"/>
      <c r="CC112" s="788"/>
      <c r="CD112" s="788"/>
      <c r="CE112" s="788"/>
      <c r="CF112" s="843">
        <v>38.799999999999997</v>
      </c>
      <c r="CG112" s="844"/>
      <c r="CH112" s="844"/>
      <c r="CI112" s="844"/>
      <c r="CJ112" s="844"/>
      <c r="CK112" s="898"/>
      <c r="CL112" s="856"/>
      <c r="CM112" s="786" t="s">
        <v>378</v>
      </c>
      <c r="CN112" s="723"/>
      <c r="CO112" s="723"/>
      <c r="CP112" s="723"/>
      <c r="CQ112" s="723"/>
      <c r="CR112" s="723"/>
      <c r="CS112" s="723"/>
      <c r="CT112" s="723"/>
      <c r="CU112" s="723"/>
      <c r="CV112" s="723"/>
      <c r="CW112" s="723"/>
      <c r="CX112" s="723"/>
      <c r="CY112" s="723"/>
      <c r="CZ112" s="723"/>
      <c r="DA112" s="723"/>
      <c r="DB112" s="723"/>
      <c r="DC112" s="723"/>
      <c r="DD112" s="723"/>
      <c r="DE112" s="723"/>
      <c r="DF112" s="724"/>
      <c r="DG112" s="787" t="s">
        <v>62</v>
      </c>
      <c r="DH112" s="788"/>
      <c r="DI112" s="788"/>
      <c r="DJ112" s="788"/>
      <c r="DK112" s="788"/>
      <c r="DL112" s="788" t="s">
        <v>62</v>
      </c>
      <c r="DM112" s="788"/>
      <c r="DN112" s="788"/>
      <c r="DO112" s="788"/>
      <c r="DP112" s="788"/>
      <c r="DQ112" s="788" t="s">
        <v>62</v>
      </c>
      <c r="DR112" s="788"/>
      <c r="DS112" s="788"/>
      <c r="DT112" s="788"/>
      <c r="DU112" s="788"/>
      <c r="DV112" s="765" t="s">
        <v>62</v>
      </c>
      <c r="DW112" s="765"/>
      <c r="DX112" s="765"/>
      <c r="DY112" s="765"/>
      <c r="DZ112" s="766"/>
    </row>
    <row r="113" spans="1:130" s="89" customFormat="1" ht="26.25" customHeight="1" x14ac:dyDescent="0.15">
      <c r="A113" s="892"/>
      <c r="B113" s="893"/>
      <c r="C113" s="723" t="s">
        <v>379</v>
      </c>
      <c r="D113" s="723"/>
      <c r="E113" s="723"/>
      <c r="F113" s="723"/>
      <c r="G113" s="723"/>
      <c r="H113" s="723"/>
      <c r="I113" s="723"/>
      <c r="J113" s="723"/>
      <c r="K113" s="723"/>
      <c r="L113" s="723"/>
      <c r="M113" s="723"/>
      <c r="N113" s="723"/>
      <c r="O113" s="723"/>
      <c r="P113" s="723"/>
      <c r="Q113" s="723"/>
      <c r="R113" s="723"/>
      <c r="S113" s="723"/>
      <c r="T113" s="723"/>
      <c r="U113" s="723"/>
      <c r="V113" s="723"/>
      <c r="W113" s="723"/>
      <c r="X113" s="723"/>
      <c r="Y113" s="723"/>
      <c r="Z113" s="724"/>
      <c r="AA113" s="883">
        <v>189159</v>
      </c>
      <c r="AB113" s="884"/>
      <c r="AC113" s="884"/>
      <c r="AD113" s="884"/>
      <c r="AE113" s="885"/>
      <c r="AF113" s="886">
        <v>176639</v>
      </c>
      <c r="AG113" s="884"/>
      <c r="AH113" s="884"/>
      <c r="AI113" s="884"/>
      <c r="AJ113" s="885"/>
      <c r="AK113" s="886">
        <v>178408</v>
      </c>
      <c r="AL113" s="884"/>
      <c r="AM113" s="884"/>
      <c r="AN113" s="884"/>
      <c r="AO113" s="885"/>
      <c r="AP113" s="887">
        <v>4.4000000000000004</v>
      </c>
      <c r="AQ113" s="888"/>
      <c r="AR113" s="888"/>
      <c r="AS113" s="888"/>
      <c r="AT113" s="889"/>
      <c r="AU113" s="903"/>
      <c r="AV113" s="904"/>
      <c r="AW113" s="904"/>
      <c r="AX113" s="904"/>
      <c r="AY113" s="904"/>
      <c r="AZ113" s="786" t="s">
        <v>380</v>
      </c>
      <c r="BA113" s="723"/>
      <c r="BB113" s="723"/>
      <c r="BC113" s="723"/>
      <c r="BD113" s="723"/>
      <c r="BE113" s="723"/>
      <c r="BF113" s="723"/>
      <c r="BG113" s="723"/>
      <c r="BH113" s="723"/>
      <c r="BI113" s="723"/>
      <c r="BJ113" s="723"/>
      <c r="BK113" s="723"/>
      <c r="BL113" s="723"/>
      <c r="BM113" s="723"/>
      <c r="BN113" s="723"/>
      <c r="BO113" s="723"/>
      <c r="BP113" s="724"/>
      <c r="BQ113" s="787">
        <v>34095</v>
      </c>
      <c r="BR113" s="788"/>
      <c r="BS113" s="788"/>
      <c r="BT113" s="788"/>
      <c r="BU113" s="788"/>
      <c r="BV113" s="788">
        <v>29770</v>
      </c>
      <c r="BW113" s="788"/>
      <c r="BX113" s="788"/>
      <c r="BY113" s="788"/>
      <c r="BZ113" s="788"/>
      <c r="CA113" s="788">
        <v>138364</v>
      </c>
      <c r="CB113" s="788"/>
      <c r="CC113" s="788"/>
      <c r="CD113" s="788"/>
      <c r="CE113" s="788"/>
      <c r="CF113" s="843">
        <v>3.4</v>
      </c>
      <c r="CG113" s="844"/>
      <c r="CH113" s="844"/>
      <c r="CI113" s="844"/>
      <c r="CJ113" s="844"/>
      <c r="CK113" s="898"/>
      <c r="CL113" s="856"/>
      <c r="CM113" s="786" t="s">
        <v>381</v>
      </c>
      <c r="CN113" s="723"/>
      <c r="CO113" s="723"/>
      <c r="CP113" s="723"/>
      <c r="CQ113" s="723"/>
      <c r="CR113" s="723"/>
      <c r="CS113" s="723"/>
      <c r="CT113" s="723"/>
      <c r="CU113" s="723"/>
      <c r="CV113" s="723"/>
      <c r="CW113" s="723"/>
      <c r="CX113" s="723"/>
      <c r="CY113" s="723"/>
      <c r="CZ113" s="723"/>
      <c r="DA113" s="723"/>
      <c r="DB113" s="723"/>
      <c r="DC113" s="723"/>
      <c r="DD113" s="723"/>
      <c r="DE113" s="723"/>
      <c r="DF113" s="724"/>
      <c r="DG113" s="750" t="s">
        <v>62</v>
      </c>
      <c r="DH113" s="751"/>
      <c r="DI113" s="751"/>
      <c r="DJ113" s="751"/>
      <c r="DK113" s="752"/>
      <c r="DL113" s="753" t="s">
        <v>62</v>
      </c>
      <c r="DM113" s="751"/>
      <c r="DN113" s="751"/>
      <c r="DO113" s="751"/>
      <c r="DP113" s="752"/>
      <c r="DQ113" s="753" t="s">
        <v>62</v>
      </c>
      <c r="DR113" s="751"/>
      <c r="DS113" s="751"/>
      <c r="DT113" s="751"/>
      <c r="DU113" s="752"/>
      <c r="DV113" s="792" t="s">
        <v>62</v>
      </c>
      <c r="DW113" s="793"/>
      <c r="DX113" s="793"/>
      <c r="DY113" s="793"/>
      <c r="DZ113" s="794"/>
    </row>
    <row r="114" spans="1:130" s="89" customFormat="1" ht="26.25" customHeight="1" x14ac:dyDescent="0.15">
      <c r="A114" s="892"/>
      <c r="B114" s="893"/>
      <c r="C114" s="723" t="s">
        <v>382</v>
      </c>
      <c r="D114" s="723"/>
      <c r="E114" s="723"/>
      <c r="F114" s="723"/>
      <c r="G114" s="723"/>
      <c r="H114" s="723"/>
      <c r="I114" s="723"/>
      <c r="J114" s="723"/>
      <c r="K114" s="723"/>
      <c r="L114" s="723"/>
      <c r="M114" s="723"/>
      <c r="N114" s="723"/>
      <c r="O114" s="723"/>
      <c r="P114" s="723"/>
      <c r="Q114" s="723"/>
      <c r="R114" s="723"/>
      <c r="S114" s="723"/>
      <c r="T114" s="723"/>
      <c r="U114" s="723"/>
      <c r="V114" s="723"/>
      <c r="W114" s="723"/>
      <c r="X114" s="723"/>
      <c r="Y114" s="723"/>
      <c r="Z114" s="724"/>
      <c r="AA114" s="750">
        <v>22</v>
      </c>
      <c r="AB114" s="751"/>
      <c r="AC114" s="751"/>
      <c r="AD114" s="751"/>
      <c r="AE114" s="752"/>
      <c r="AF114" s="753">
        <v>2949</v>
      </c>
      <c r="AG114" s="751"/>
      <c r="AH114" s="751"/>
      <c r="AI114" s="751"/>
      <c r="AJ114" s="752"/>
      <c r="AK114" s="753">
        <v>2917</v>
      </c>
      <c r="AL114" s="751"/>
      <c r="AM114" s="751"/>
      <c r="AN114" s="751"/>
      <c r="AO114" s="752"/>
      <c r="AP114" s="792">
        <v>0.1</v>
      </c>
      <c r="AQ114" s="793"/>
      <c r="AR114" s="793"/>
      <c r="AS114" s="793"/>
      <c r="AT114" s="794"/>
      <c r="AU114" s="903"/>
      <c r="AV114" s="904"/>
      <c r="AW114" s="904"/>
      <c r="AX114" s="904"/>
      <c r="AY114" s="904"/>
      <c r="AZ114" s="786" t="s">
        <v>383</v>
      </c>
      <c r="BA114" s="723"/>
      <c r="BB114" s="723"/>
      <c r="BC114" s="723"/>
      <c r="BD114" s="723"/>
      <c r="BE114" s="723"/>
      <c r="BF114" s="723"/>
      <c r="BG114" s="723"/>
      <c r="BH114" s="723"/>
      <c r="BI114" s="723"/>
      <c r="BJ114" s="723"/>
      <c r="BK114" s="723"/>
      <c r="BL114" s="723"/>
      <c r="BM114" s="723"/>
      <c r="BN114" s="723"/>
      <c r="BO114" s="723"/>
      <c r="BP114" s="724"/>
      <c r="BQ114" s="787">
        <v>741887</v>
      </c>
      <c r="BR114" s="788"/>
      <c r="BS114" s="788"/>
      <c r="BT114" s="788"/>
      <c r="BU114" s="788"/>
      <c r="BV114" s="788">
        <v>731592</v>
      </c>
      <c r="BW114" s="788"/>
      <c r="BX114" s="788"/>
      <c r="BY114" s="788"/>
      <c r="BZ114" s="788"/>
      <c r="CA114" s="788">
        <v>720889</v>
      </c>
      <c r="CB114" s="788"/>
      <c r="CC114" s="788"/>
      <c r="CD114" s="788"/>
      <c r="CE114" s="788"/>
      <c r="CF114" s="843">
        <v>17.8</v>
      </c>
      <c r="CG114" s="844"/>
      <c r="CH114" s="844"/>
      <c r="CI114" s="844"/>
      <c r="CJ114" s="844"/>
      <c r="CK114" s="898"/>
      <c r="CL114" s="856"/>
      <c r="CM114" s="786" t="s">
        <v>384</v>
      </c>
      <c r="CN114" s="723"/>
      <c r="CO114" s="723"/>
      <c r="CP114" s="723"/>
      <c r="CQ114" s="723"/>
      <c r="CR114" s="723"/>
      <c r="CS114" s="723"/>
      <c r="CT114" s="723"/>
      <c r="CU114" s="723"/>
      <c r="CV114" s="723"/>
      <c r="CW114" s="723"/>
      <c r="CX114" s="723"/>
      <c r="CY114" s="723"/>
      <c r="CZ114" s="723"/>
      <c r="DA114" s="723"/>
      <c r="DB114" s="723"/>
      <c r="DC114" s="723"/>
      <c r="DD114" s="723"/>
      <c r="DE114" s="723"/>
      <c r="DF114" s="724"/>
      <c r="DG114" s="750" t="s">
        <v>62</v>
      </c>
      <c r="DH114" s="751"/>
      <c r="DI114" s="751"/>
      <c r="DJ114" s="751"/>
      <c r="DK114" s="752"/>
      <c r="DL114" s="753" t="s">
        <v>62</v>
      </c>
      <c r="DM114" s="751"/>
      <c r="DN114" s="751"/>
      <c r="DO114" s="751"/>
      <c r="DP114" s="752"/>
      <c r="DQ114" s="753" t="s">
        <v>62</v>
      </c>
      <c r="DR114" s="751"/>
      <c r="DS114" s="751"/>
      <c r="DT114" s="751"/>
      <c r="DU114" s="752"/>
      <c r="DV114" s="792" t="s">
        <v>62</v>
      </c>
      <c r="DW114" s="793"/>
      <c r="DX114" s="793"/>
      <c r="DY114" s="793"/>
      <c r="DZ114" s="794"/>
    </row>
    <row r="115" spans="1:130" s="89" customFormat="1" ht="26.25" customHeight="1" x14ac:dyDescent="0.15">
      <c r="A115" s="892"/>
      <c r="B115" s="893"/>
      <c r="C115" s="723" t="s">
        <v>385</v>
      </c>
      <c r="D115" s="723"/>
      <c r="E115" s="723"/>
      <c r="F115" s="723"/>
      <c r="G115" s="723"/>
      <c r="H115" s="723"/>
      <c r="I115" s="723"/>
      <c r="J115" s="723"/>
      <c r="K115" s="723"/>
      <c r="L115" s="723"/>
      <c r="M115" s="723"/>
      <c r="N115" s="723"/>
      <c r="O115" s="723"/>
      <c r="P115" s="723"/>
      <c r="Q115" s="723"/>
      <c r="R115" s="723"/>
      <c r="S115" s="723"/>
      <c r="T115" s="723"/>
      <c r="U115" s="723"/>
      <c r="V115" s="723"/>
      <c r="W115" s="723"/>
      <c r="X115" s="723"/>
      <c r="Y115" s="723"/>
      <c r="Z115" s="724"/>
      <c r="AA115" s="883" t="s">
        <v>62</v>
      </c>
      <c r="AB115" s="884"/>
      <c r="AC115" s="884"/>
      <c r="AD115" s="884"/>
      <c r="AE115" s="885"/>
      <c r="AF115" s="886" t="s">
        <v>62</v>
      </c>
      <c r="AG115" s="884"/>
      <c r="AH115" s="884"/>
      <c r="AI115" s="884"/>
      <c r="AJ115" s="885"/>
      <c r="AK115" s="886" t="s">
        <v>62</v>
      </c>
      <c r="AL115" s="884"/>
      <c r="AM115" s="884"/>
      <c r="AN115" s="884"/>
      <c r="AO115" s="885"/>
      <c r="AP115" s="887" t="s">
        <v>62</v>
      </c>
      <c r="AQ115" s="888"/>
      <c r="AR115" s="888"/>
      <c r="AS115" s="888"/>
      <c r="AT115" s="889"/>
      <c r="AU115" s="903"/>
      <c r="AV115" s="904"/>
      <c r="AW115" s="904"/>
      <c r="AX115" s="904"/>
      <c r="AY115" s="904"/>
      <c r="AZ115" s="786" t="s">
        <v>386</v>
      </c>
      <c r="BA115" s="723"/>
      <c r="BB115" s="723"/>
      <c r="BC115" s="723"/>
      <c r="BD115" s="723"/>
      <c r="BE115" s="723"/>
      <c r="BF115" s="723"/>
      <c r="BG115" s="723"/>
      <c r="BH115" s="723"/>
      <c r="BI115" s="723"/>
      <c r="BJ115" s="723"/>
      <c r="BK115" s="723"/>
      <c r="BL115" s="723"/>
      <c r="BM115" s="723"/>
      <c r="BN115" s="723"/>
      <c r="BO115" s="723"/>
      <c r="BP115" s="724"/>
      <c r="BQ115" s="787" t="s">
        <v>62</v>
      </c>
      <c r="BR115" s="788"/>
      <c r="BS115" s="788"/>
      <c r="BT115" s="788"/>
      <c r="BU115" s="788"/>
      <c r="BV115" s="788" t="s">
        <v>62</v>
      </c>
      <c r="BW115" s="788"/>
      <c r="BX115" s="788"/>
      <c r="BY115" s="788"/>
      <c r="BZ115" s="788"/>
      <c r="CA115" s="788" t="s">
        <v>62</v>
      </c>
      <c r="CB115" s="788"/>
      <c r="CC115" s="788"/>
      <c r="CD115" s="788"/>
      <c r="CE115" s="788"/>
      <c r="CF115" s="843" t="s">
        <v>62</v>
      </c>
      <c r="CG115" s="844"/>
      <c r="CH115" s="844"/>
      <c r="CI115" s="844"/>
      <c r="CJ115" s="844"/>
      <c r="CK115" s="898"/>
      <c r="CL115" s="856"/>
      <c r="CM115" s="786" t="s">
        <v>387</v>
      </c>
      <c r="CN115" s="723"/>
      <c r="CO115" s="723"/>
      <c r="CP115" s="723"/>
      <c r="CQ115" s="723"/>
      <c r="CR115" s="723"/>
      <c r="CS115" s="723"/>
      <c r="CT115" s="723"/>
      <c r="CU115" s="723"/>
      <c r="CV115" s="723"/>
      <c r="CW115" s="723"/>
      <c r="CX115" s="723"/>
      <c r="CY115" s="723"/>
      <c r="CZ115" s="723"/>
      <c r="DA115" s="723"/>
      <c r="DB115" s="723"/>
      <c r="DC115" s="723"/>
      <c r="DD115" s="723"/>
      <c r="DE115" s="723"/>
      <c r="DF115" s="724"/>
      <c r="DG115" s="750" t="s">
        <v>62</v>
      </c>
      <c r="DH115" s="751"/>
      <c r="DI115" s="751"/>
      <c r="DJ115" s="751"/>
      <c r="DK115" s="752"/>
      <c r="DL115" s="753" t="s">
        <v>62</v>
      </c>
      <c r="DM115" s="751"/>
      <c r="DN115" s="751"/>
      <c r="DO115" s="751"/>
      <c r="DP115" s="752"/>
      <c r="DQ115" s="753" t="s">
        <v>62</v>
      </c>
      <c r="DR115" s="751"/>
      <c r="DS115" s="751"/>
      <c r="DT115" s="751"/>
      <c r="DU115" s="752"/>
      <c r="DV115" s="792" t="s">
        <v>62</v>
      </c>
      <c r="DW115" s="793"/>
      <c r="DX115" s="793"/>
      <c r="DY115" s="793"/>
      <c r="DZ115" s="794"/>
    </row>
    <row r="116" spans="1:130" s="89" customFormat="1" ht="26.25" customHeight="1" x14ac:dyDescent="0.15">
      <c r="A116" s="894"/>
      <c r="B116" s="895"/>
      <c r="C116" s="790" t="s">
        <v>388</v>
      </c>
      <c r="D116" s="790"/>
      <c r="E116" s="790"/>
      <c r="F116" s="790"/>
      <c r="G116" s="790"/>
      <c r="H116" s="790"/>
      <c r="I116" s="790"/>
      <c r="J116" s="790"/>
      <c r="K116" s="790"/>
      <c r="L116" s="790"/>
      <c r="M116" s="790"/>
      <c r="N116" s="790"/>
      <c r="O116" s="790"/>
      <c r="P116" s="790"/>
      <c r="Q116" s="790"/>
      <c r="R116" s="790"/>
      <c r="S116" s="790"/>
      <c r="T116" s="790"/>
      <c r="U116" s="790"/>
      <c r="V116" s="790"/>
      <c r="W116" s="790"/>
      <c r="X116" s="790"/>
      <c r="Y116" s="790"/>
      <c r="Z116" s="791"/>
      <c r="AA116" s="750">
        <v>25</v>
      </c>
      <c r="AB116" s="751"/>
      <c r="AC116" s="751"/>
      <c r="AD116" s="751"/>
      <c r="AE116" s="752"/>
      <c r="AF116" s="753">
        <v>36</v>
      </c>
      <c r="AG116" s="751"/>
      <c r="AH116" s="751"/>
      <c r="AI116" s="751"/>
      <c r="AJ116" s="752"/>
      <c r="AK116" s="753">
        <v>16</v>
      </c>
      <c r="AL116" s="751"/>
      <c r="AM116" s="751"/>
      <c r="AN116" s="751"/>
      <c r="AO116" s="752"/>
      <c r="AP116" s="792">
        <v>0</v>
      </c>
      <c r="AQ116" s="793"/>
      <c r="AR116" s="793"/>
      <c r="AS116" s="793"/>
      <c r="AT116" s="794"/>
      <c r="AU116" s="903"/>
      <c r="AV116" s="904"/>
      <c r="AW116" s="904"/>
      <c r="AX116" s="904"/>
      <c r="AY116" s="904"/>
      <c r="AZ116" s="880" t="s">
        <v>389</v>
      </c>
      <c r="BA116" s="881"/>
      <c r="BB116" s="881"/>
      <c r="BC116" s="881"/>
      <c r="BD116" s="881"/>
      <c r="BE116" s="881"/>
      <c r="BF116" s="881"/>
      <c r="BG116" s="881"/>
      <c r="BH116" s="881"/>
      <c r="BI116" s="881"/>
      <c r="BJ116" s="881"/>
      <c r="BK116" s="881"/>
      <c r="BL116" s="881"/>
      <c r="BM116" s="881"/>
      <c r="BN116" s="881"/>
      <c r="BO116" s="881"/>
      <c r="BP116" s="882"/>
      <c r="BQ116" s="787" t="s">
        <v>62</v>
      </c>
      <c r="BR116" s="788"/>
      <c r="BS116" s="788"/>
      <c r="BT116" s="788"/>
      <c r="BU116" s="788"/>
      <c r="BV116" s="788" t="s">
        <v>62</v>
      </c>
      <c r="BW116" s="788"/>
      <c r="BX116" s="788"/>
      <c r="BY116" s="788"/>
      <c r="BZ116" s="788"/>
      <c r="CA116" s="788" t="s">
        <v>62</v>
      </c>
      <c r="CB116" s="788"/>
      <c r="CC116" s="788"/>
      <c r="CD116" s="788"/>
      <c r="CE116" s="788"/>
      <c r="CF116" s="843" t="s">
        <v>62</v>
      </c>
      <c r="CG116" s="844"/>
      <c r="CH116" s="844"/>
      <c r="CI116" s="844"/>
      <c r="CJ116" s="844"/>
      <c r="CK116" s="898"/>
      <c r="CL116" s="856"/>
      <c r="CM116" s="786" t="s">
        <v>390</v>
      </c>
      <c r="CN116" s="723"/>
      <c r="CO116" s="723"/>
      <c r="CP116" s="723"/>
      <c r="CQ116" s="723"/>
      <c r="CR116" s="723"/>
      <c r="CS116" s="723"/>
      <c r="CT116" s="723"/>
      <c r="CU116" s="723"/>
      <c r="CV116" s="723"/>
      <c r="CW116" s="723"/>
      <c r="CX116" s="723"/>
      <c r="CY116" s="723"/>
      <c r="CZ116" s="723"/>
      <c r="DA116" s="723"/>
      <c r="DB116" s="723"/>
      <c r="DC116" s="723"/>
      <c r="DD116" s="723"/>
      <c r="DE116" s="723"/>
      <c r="DF116" s="724"/>
      <c r="DG116" s="750" t="s">
        <v>62</v>
      </c>
      <c r="DH116" s="751"/>
      <c r="DI116" s="751"/>
      <c r="DJ116" s="751"/>
      <c r="DK116" s="752"/>
      <c r="DL116" s="753" t="s">
        <v>62</v>
      </c>
      <c r="DM116" s="751"/>
      <c r="DN116" s="751"/>
      <c r="DO116" s="751"/>
      <c r="DP116" s="752"/>
      <c r="DQ116" s="753" t="s">
        <v>62</v>
      </c>
      <c r="DR116" s="751"/>
      <c r="DS116" s="751"/>
      <c r="DT116" s="751"/>
      <c r="DU116" s="752"/>
      <c r="DV116" s="792" t="s">
        <v>62</v>
      </c>
      <c r="DW116" s="793"/>
      <c r="DX116" s="793"/>
      <c r="DY116" s="793"/>
      <c r="DZ116" s="794"/>
    </row>
    <row r="117" spans="1:130" s="89" customFormat="1" ht="26.25" customHeight="1" x14ac:dyDescent="0.15">
      <c r="A117" s="866" t="s">
        <v>119</v>
      </c>
      <c r="B117" s="867"/>
      <c r="C117" s="867"/>
      <c r="D117" s="867"/>
      <c r="E117" s="867"/>
      <c r="F117" s="867"/>
      <c r="G117" s="867"/>
      <c r="H117" s="867"/>
      <c r="I117" s="867"/>
      <c r="J117" s="867"/>
      <c r="K117" s="867"/>
      <c r="L117" s="867"/>
      <c r="M117" s="867"/>
      <c r="N117" s="867"/>
      <c r="O117" s="867"/>
      <c r="P117" s="867"/>
      <c r="Q117" s="867"/>
      <c r="R117" s="867"/>
      <c r="S117" s="867"/>
      <c r="T117" s="867"/>
      <c r="U117" s="867"/>
      <c r="V117" s="867"/>
      <c r="W117" s="867"/>
      <c r="X117" s="867"/>
      <c r="Y117" s="825" t="s">
        <v>391</v>
      </c>
      <c r="Z117" s="868"/>
      <c r="AA117" s="873">
        <v>1516486</v>
      </c>
      <c r="AB117" s="874"/>
      <c r="AC117" s="874"/>
      <c r="AD117" s="874"/>
      <c r="AE117" s="875"/>
      <c r="AF117" s="876">
        <v>1491348</v>
      </c>
      <c r="AG117" s="874"/>
      <c r="AH117" s="874"/>
      <c r="AI117" s="874"/>
      <c r="AJ117" s="875"/>
      <c r="AK117" s="876">
        <v>1453490</v>
      </c>
      <c r="AL117" s="874"/>
      <c r="AM117" s="874"/>
      <c r="AN117" s="874"/>
      <c r="AO117" s="875"/>
      <c r="AP117" s="877"/>
      <c r="AQ117" s="878"/>
      <c r="AR117" s="878"/>
      <c r="AS117" s="878"/>
      <c r="AT117" s="879"/>
      <c r="AU117" s="903"/>
      <c r="AV117" s="904"/>
      <c r="AW117" s="904"/>
      <c r="AX117" s="904"/>
      <c r="AY117" s="904"/>
      <c r="AZ117" s="831" t="s">
        <v>392</v>
      </c>
      <c r="BA117" s="832"/>
      <c r="BB117" s="832"/>
      <c r="BC117" s="832"/>
      <c r="BD117" s="832"/>
      <c r="BE117" s="832"/>
      <c r="BF117" s="832"/>
      <c r="BG117" s="832"/>
      <c r="BH117" s="832"/>
      <c r="BI117" s="832"/>
      <c r="BJ117" s="832"/>
      <c r="BK117" s="832"/>
      <c r="BL117" s="832"/>
      <c r="BM117" s="832"/>
      <c r="BN117" s="832"/>
      <c r="BO117" s="832"/>
      <c r="BP117" s="833"/>
      <c r="BQ117" s="787" t="s">
        <v>62</v>
      </c>
      <c r="BR117" s="788"/>
      <c r="BS117" s="788"/>
      <c r="BT117" s="788"/>
      <c r="BU117" s="788"/>
      <c r="BV117" s="788" t="s">
        <v>62</v>
      </c>
      <c r="BW117" s="788"/>
      <c r="BX117" s="788"/>
      <c r="BY117" s="788"/>
      <c r="BZ117" s="788"/>
      <c r="CA117" s="788" t="s">
        <v>62</v>
      </c>
      <c r="CB117" s="788"/>
      <c r="CC117" s="788"/>
      <c r="CD117" s="788"/>
      <c r="CE117" s="788"/>
      <c r="CF117" s="843" t="s">
        <v>62</v>
      </c>
      <c r="CG117" s="844"/>
      <c r="CH117" s="844"/>
      <c r="CI117" s="844"/>
      <c r="CJ117" s="844"/>
      <c r="CK117" s="898"/>
      <c r="CL117" s="856"/>
      <c r="CM117" s="786" t="s">
        <v>393</v>
      </c>
      <c r="CN117" s="723"/>
      <c r="CO117" s="723"/>
      <c r="CP117" s="723"/>
      <c r="CQ117" s="723"/>
      <c r="CR117" s="723"/>
      <c r="CS117" s="723"/>
      <c r="CT117" s="723"/>
      <c r="CU117" s="723"/>
      <c r="CV117" s="723"/>
      <c r="CW117" s="723"/>
      <c r="CX117" s="723"/>
      <c r="CY117" s="723"/>
      <c r="CZ117" s="723"/>
      <c r="DA117" s="723"/>
      <c r="DB117" s="723"/>
      <c r="DC117" s="723"/>
      <c r="DD117" s="723"/>
      <c r="DE117" s="723"/>
      <c r="DF117" s="724"/>
      <c r="DG117" s="750" t="s">
        <v>62</v>
      </c>
      <c r="DH117" s="751"/>
      <c r="DI117" s="751"/>
      <c r="DJ117" s="751"/>
      <c r="DK117" s="752"/>
      <c r="DL117" s="753" t="s">
        <v>62</v>
      </c>
      <c r="DM117" s="751"/>
      <c r="DN117" s="751"/>
      <c r="DO117" s="751"/>
      <c r="DP117" s="752"/>
      <c r="DQ117" s="753" t="s">
        <v>62</v>
      </c>
      <c r="DR117" s="751"/>
      <c r="DS117" s="751"/>
      <c r="DT117" s="751"/>
      <c r="DU117" s="752"/>
      <c r="DV117" s="792" t="s">
        <v>62</v>
      </c>
      <c r="DW117" s="793"/>
      <c r="DX117" s="793"/>
      <c r="DY117" s="793"/>
      <c r="DZ117" s="794"/>
    </row>
    <row r="118" spans="1:130" s="89" customFormat="1" ht="26.25" customHeight="1" x14ac:dyDescent="0.15">
      <c r="A118" s="866" t="s">
        <v>366</v>
      </c>
      <c r="B118" s="867"/>
      <c r="C118" s="867"/>
      <c r="D118" s="867"/>
      <c r="E118" s="867"/>
      <c r="F118" s="867"/>
      <c r="G118" s="867"/>
      <c r="H118" s="867"/>
      <c r="I118" s="867"/>
      <c r="J118" s="867"/>
      <c r="K118" s="867"/>
      <c r="L118" s="867"/>
      <c r="M118" s="867"/>
      <c r="N118" s="867"/>
      <c r="O118" s="867"/>
      <c r="P118" s="867"/>
      <c r="Q118" s="867"/>
      <c r="R118" s="867"/>
      <c r="S118" s="867"/>
      <c r="T118" s="867"/>
      <c r="U118" s="867"/>
      <c r="V118" s="867"/>
      <c r="W118" s="867"/>
      <c r="X118" s="867"/>
      <c r="Y118" s="867"/>
      <c r="Z118" s="868"/>
      <c r="AA118" s="869" t="s">
        <v>363</v>
      </c>
      <c r="AB118" s="867"/>
      <c r="AC118" s="867"/>
      <c r="AD118" s="867"/>
      <c r="AE118" s="868"/>
      <c r="AF118" s="869" t="s">
        <v>364</v>
      </c>
      <c r="AG118" s="867"/>
      <c r="AH118" s="867"/>
      <c r="AI118" s="867"/>
      <c r="AJ118" s="868"/>
      <c r="AK118" s="869" t="s">
        <v>238</v>
      </c>
      <c r="AL118" s="867"/>
      <c r="AM118" s="867"/>
      <c r="AN118" s="867"/>
      <c r="AO118" s="868"/>
      <c r="AP118" s="870" t="s">
        <v>365</v>
      </c>
      <c r="AQ118" s="871"/>
      <c r="AR118" s="871"/>
      <c r="AS118" s="871"/>
      <c r="AT118" s="872"/>
      <c r="AU118" s="903"/>
      <c r="AV118" s="904"/>
      <c r="AW118" s="904"/>
      <c r="AX118" s="904"/>
      <c r="AY118" s="904"/>
      <c r="AZ118" s="789" t="s">
        <v>394</v>
      </c>
      <c r="BA118" s="790"/>
      <c r="BB118" s="790"/>
      <c r="BC118" s="790"/>
      <c r="BD118" s="790"/>
      <c r="BE118" s="790"/>
      <c r="BF118" s="790"/>
      <c r="BG118" s="790"/>
      <c r="BH118" s="790"/>
      <c r="BI118" s="790"/>
      <c r="BJ118" s="790"/>
      <c r="BK118" s="790"/>
      <c r="BL118" s="790"/>
      <c r="BM118" s="790"/>
      <c r="BN118" s="790"/>
      <c r="BO118" s="790"/>
      <c r="BP118" s="791"/>
      <c r="BQ118" s="827" t="s">
        <v>62</v>
      </c>
      <c r="BR118" s="828"/>
      <c r="BS118" s="828"/>
      <c r="BT118" s="828"/>
      <c r="BU118" s="828"/>
      <c r="BV118" s="828" t="s">
        <v>62</v>
      </c>
      <c r="BW118" s="828"/>
      <c r="BX118" s="828"/>
      <c r="BY118" s="828"/>
      <c r="BZ118" s="828"/>
      <c r="CA118" s="828" t="s">
        <v>62</v>
      </c>
      <c r="CB118" s="828"/>
      <c r="CC118" s="828"/>
      <c r="CD118" s="828"/>
      <c r="CE118" s="828"/>
      <c r="CF118" s="843" t="s">
        <v>62</v>
      </c>
      <c r="CG118" s="844"/>
      <c r="CH118" s="844"/>
      <c r="CI118" s="844"/>
      <c r="CJ118" s="844"/>
      <c r="CK118" s="898"/>
      <c r="CL118" s="856"/>
      <c r="CM118" s="786" t="s">
        <v>395</v>
      </c>
      <c r="CN118" s="723"/>
      <c r="CO118" s="723"/>
      <c r="CP118" s="723"/>
      <c r="CQ118" s="723"/>
      <c r="CR118" s="723"/>
      <c r="CS118" s="723"/>
      <c r="CT118" s="723"/>
      <c r="CU118" s="723"/>
      <c r="CV118" s="723"/>
      <c r="CW118" s="723"/>
      <c r="CX118" s="723"/>
      <c r="CY118" s="723"/>
      <c r="CZ118" s="723"/>
      <c r="DA118" s="723"/>
      <c r="DB118" s="723"/>
      <c r="DC118" s="723"/>
      <c r="DD118" s="723"/>
      <c r="DE118" s="723"/>
      <c r="DF118" s="724"/>
      <c r="DG118" s="750" t="s">
        <v>62</v>
      </c>
      <c r="DH118" s="751"/>
      <c r="DI118" s="751"/>
      <c r="DJ118" s="751"/>
      <c r="DK118" s="752"/>
      <c r="DL118" s="753" t="s">
        <v>62</v>
      </c>
      <c r="DM118" s="751"/>
      <c r="DN118" s="751"/>
      <c r="DO118" s="751"/>
      <c r="DP118" s="752"/>
      <c r="DQ118" s="753" t="s">
        <v>62</v>
      </c>
      <c r="DR118" s="751"/>
      <c r="DS118" s="751"/>
      <c r="DT118" s="751"/>
      <c r="DU118" s="752"/>
      <c r="DV118" s="792" t="s">
        <v>62</v>
      </c>
      <c r="DW118" s="793"/>
      <c r="DX118" s="793"/>
      <c r="DY118" s="793"/>
      <c r="DZ118" s="794"/>
    </row>
    <row r="119" spans="1:130" s="89" customFormat="1" ht="26.25" customHeight="1" x14ac:dyDescent="0.15">
      <c r="A119" s="853" t="s">
        <v>370</v>
      </c>
      <c r="B119" s="854"/>
      <c r="C119" s="811" t="s">
        <v>371</v>
      </c>
      <c r="D119" s="779"/>
      <c r="E119" s="779"/>
      <c r="F119" s="779"/>
      <c r="G119" s="779"/>
      <c r="H119" s="779"/>
      <c r="I119" s="779"/>
      <c r="J119" s="779"/>
      <c r="K119" s="779"/>
      <c r="L119" s="779"/>
      <c r="M119" s="779"/>
      <c r="N119" s="779"/>
      <c r="O119" s="779"/>
      <c r="P119" s="779"/>
      <c r="Q119" s="779"/>
      <c r="R119" s="779"/>
      <c r="S119" s="779"/>
      <c r="T119" s="779"/>
      <c r="U119" s="779"/>
      <c r="V119" s="779"/>
      <c r="W119" s="779"/>
      <c r="X119" s="779"/>
      <c r="Y119" s="779"/>
      <c r="Z119" s="780"/>
      <c r="AA119" s="859" t="s">
        <v>62</v>
      </c>
      <c r="AB119" s="860"/>
      <c r="AC119" s="860"/>
      <c r="AD119" s="860"/>
      <c r="AE119" s="861"/>
      <c r="AF119" s="862" t="s">
        <v>62</v>
      </c>
      <c r="AG119" s="860"/>
      <c r="AH119" s="860"/>
      <c r="AI119" s="860"/>
      <c r="AJ119" s="861"/>
      <c r="AK119" s="862" t="s">
        <v>62</v>
      </c>
      <c r="AL119" s="860"/>
      <c r="AM119" s="860"/>
      <c r="AN119" s="860"/>
      <c r="AO119" s="861"/>
      <c r="AP119" s="863" t="s">
        <v>62</v>
      </c>
      <c r="AQ119" s="864"/>
      <c r="AR119" s="864"/>
      <c r="AS119" s="864"/>
      <c r="AT119" s="865"/>
      <c r="AU119" s="905"/>
      <c r="AV119" s="906"/>
      <c r="AW119" s="906"/>
      <c r="AX119" s="906"/>
      <c r="AY119" s="906"/>
      <c r="AZ119" s="110" t="s">
        <v>119</v>
      </c>
      <c r="BA119" s="110"/>
      <c r="BB119" s="110"/>
      <c r="BC119" s="110"/>
      <c r="BD119" s="110"/>
      <c r="BE119" s="110"/>
      <c r="BF119" s="110"/>
      <c r="BG119" s="110"/>
      <c r="BH119" s="110"/>
      <c r="BI119" s="110"/>
      <c r="BJ119" s="110"/>
      <c r="BK119" s="110"/>
      <c r="BL119" s="110"/>
      <c r="BM119" s="110"/>
      <c r="BN119" s="110"/>
      <c r="BO119" s="825" t="s">
        <v>396</v>
      </c>
      <c r="BP119" s="826"/>
      <c r="BQ119" s="827">
        <v>14767504</v>
      </c>
      <c r="BR119" s="828"/>
      <c r="BS119" s="828"/>
      <c r="BT119" s="828"/>
      <c r="BU119" s="828"/>
      <c r="BV119" s="828">
        <v>13999822</v>
      </c>
      <c r="BW119" s="828"/>
      <c r="BX119" s="828"/>
      <c r="BY119" s="828"/>
      <c r="BZ119" s="828"/>
      <c r="CA119" s="828">
        <v>13449047</v>
      </c>
      <c r="CB119" s="828"/>
      <c r="CC119" s="828"/>
      <c r="CD119" s="828"/>
      <c r="CE119" s="828"/>
      <c r="CF119" s="719"/>
      <c r="CG119" s="720"/>
      <c r="CH119" s="720"/>
      <c r="CI119" s="720"/>
      <c r="CJ119" s="824"/>
      <c r="CK119" s="899"/>
      <c r="CL119" s="858"/>
      <c r="CM119" s="789" t="s">
        <v>397</v>
      </c>
      <c r="CN119" s="790"/>
      <c r="CO119" s="790"/>
      <c r="CP119" s="790"/>
      <c r="CQ119" s="790"/>
      <c r="CR119" s="790"/>
      <c r="CS119" s="790"/>
      <c r="CT119" s="790"/>
      <c r="CU119" s="790"/>
      <c r="CV119" s="790"/>
      <c r="CW119" s="790"/>
      <c r="CX119" s="790"/>
      <c r="CY119" s="790"/>
      <c r="CZ119" s="790"/>
      <c r="DA119" s="790"/>
      <c r="DB119" s="790"/>
      <c r="DC119" s="790"/>
      <c r="DD119" s="790"/>
      <c r="DE119" s="790"/>
      <c r="DF119" s="791"/>
      <c r="DG119" s="734" t="s">
        <v>62</v>
      </c>
      <c r="DH119" s="735"/>
      <c r="DI119" s="735"/>
      <c r="DJ119" s="735"/>
      <c r="DK119" s="736"/>
      <c r="DL119" s="737" t="s">
        <v>62</v>
      </c>
      <c r="DM119" s="735"/>
      <c r="DN119" s="735"/>
      <c r="DO119" s="735"/>
      <c r="DP119" s="736"/>
      <c r="DQ119" s="737" t="s">
        <v>62</v>
      </c>
      <c r="DR119" s="735"/>
      <c r="DS119" s="735"/>
      <c r="DT119" s="735"/>
      <c r="DU119" s="736"/>
      <c r="DV119" s="799" t="s">
        <v>62</v>
      </c>
      <c r="DW119" s="800"/>
      <c r="DX119" s="800"/>
      <c r="DY119" s="800"/>
      <c r="DZ119" s="801"/>
    </row>
    <row r="120" spans="1:130" s="89" customFormat="1" ht="26.25" customHeight="1" x14ac:dyDescent="0.15">
      <c r="A120" s="855"/>
      <c r="B120" s="856"/>
      <c r="C120" s="786" t="s">
        <v>374</v>
      </c>
      <c r="D120" s="723"/>
      <c r="E120" s="723"/>
      <c r="F120" s="723"/>
      <c r="G120" s="723"/>
      <c r="H120" s="723"/>
      <c r="I120" s="723"/>
      <c r="J120" s="723"/>
      <c r="K120" s="723"/>
      <c r="L120" s="723"/>
      <c r="M120" s="723"/>
      <c r="N120" s="723"/>
      <c r="O120" s="723"/>
      <c r="P120" s="723"/>
      <c r="Q120" s="723"/>
      <c r="R120" s="723"/>
      <c r="S120" s="723"/>
      <c r="T120" s="723"/>
      <c r="U120" s="723"/>
      <c r="V120" s="723"/>
      <c r="W120" s="723"/>
      <c r="X120" s="723"/>
      <c r="Y120" s="723"/>
      <c r="Z120" s="724"/>
      <c r="AA120" s="750" t="s">
        <v>62</v>
      </c>
      <c r="AB120" s="751"/>
      <c r="AC120" s="751"/>
      <c r="AD120" s="751"/>
      <c r="AE120" s="752"/>
      <c r="AF120" s="753" t="s">
        <v>62</v>
      </c>
      <c r="AG120" s="751"/>
      <c r="AH120" s="751"/>
      <c r="AI120" s="751"/>
      <c r="AJ120" s="752"/>
      <c r="AK120" s="753" t="s">
        <v>62</v>
      </c>
      <c r="AL120" s="751"/>
      <c r="AM120" s="751"/>
      <c r="AN120" s="751"/>
      <c r="AO120" s="752"/>
      <c r="AP120" s="792" t="s">
        <v>62</v>
      </c>
      <c r="AQ120" s="793"/>
      <c r="AR120" s="793"/>
      <c r="AS120" s="793"/>
      <c r="AT120" s="794"/>
      <c r="AU120" s="845" t="s">
        <v>398</v>
      </c>
      <c r="AV120" s="846"/>
      <c r="AW120" s="846"/>
      <c r="AX120" s="846"/>
      <c r="AY120" s="847"/>
      <c r="AZ120" s="811" t="s">
        <v>399</v>
      </c>
      <c r="BA120" s="779"/>
      <c r="BB120" s="779"/>
      <c r="BC120" s="779"/>
      <c r="BD120" s="779"/>
      <c r="BE120" s="779"/>
      <c r="BF120" s="779"/>
      <c r="BG120" s="779"/>
      <c r="BH120" s="779"/>
      <c r="BI120" s="779"/>
      <c r="BJ120" s="779"/>
      <c r="BK120" s="779"/>
      <c r="BL120" s="779"/>
      <c r="BM120" s="779"/>
      <c r="BN120" s="779"/>
      <c r="BO120" s="779"/>
      <c r="BP120" s="780"/>
      <c r="BQ120" s="812">
        <v>2970801</v>
      </c>
      <c r="BR120" s="796"/>
      <c r="BS120" s="796"/>
      <c r="BT120" s="796"/>
      <c r="BU120" s="796"/>
      <c r="BV120" s="796">
        <v>3081902</v>
      </c>
      <c r="BW120" s="796"/>
      <c r="BX120" s="796"/>
      <c r="BY120" s="796"/>
      <c r="BZ120" s="796"/>
      <c r="CA120" s="796">
        <v>3348759</v>
      </c>
      <c r="CB120" s="796"/>
      <c r="CC120" s="796"/>
      <c r="CD120" s="796"/>
      <c r="CE120" s="796"/>
      <c r="CF120" s="834">
        <v>82.7</v>
      </c>
      <c r="CG120" s="835"/>
      <c r="CH120" s="835"/>
      <c r="CI120" s="835"/>
      <c r="CJ120" s="835"/>
      <c r="CK120" s="836" t="s">
        <v>400</v>
      </c>
      <c r="CL120" s="803"/>
      <c r="CM120" s="803"/>
      <c r="CN120" s="803"/>
      <c r="CO120" s="804"/>
      <c r="CP120" s="840" t="s">
        <v>347</v>
      </c>
      <c r="CQ120" s="841"/>
      <c r="CR120" s="841"/>
      <c r="CS120" s="841"/>
      <c r="CT120" s="841"/>
      <c r="CU120" s="841"/>
      <c r="CV120" s="841"/>
      <c r="CW120" s="841"/>
      <c r="CX120" s="841"/>
      <c r="CY120" s="841"/>
      <c r="CZ120" s="841"/>
      <c r="DA120" s="841"/>
      <c r="DB120" s="841"/>
      <c r="DC120" s="841"/>
      <c r="DD120" s="841"/>
      <c r="DE120" s="841"/>
      <c r="DF120" s="842"/>
      <c r="DG120" s="812">
        <v>1623107</v>
      </c>
      <c r="DH120" s="796"/>
      <c r="DI120" s="796"/>
      <c r="DJ120" s="796"/>
      <c r="DK120" s="796"/>
      <c r="DL120" s="796">
        <v>1499199</v>
      </c>
      <c r="DM120" s="796"/>
      <c r="DN120" s="796"/>
      <c r="DO120" s="796"/>
      <c r="DP120" s="796"/>
      <c r="DQ120" s="796">
        <v>1473425</v>
      </c>
      <c r="DR120" s="796"/>
      <c r="DS120" s="796"/>
      <c r="DT120" s="796"/>
      <c r="DU120" s="796"/>
      <c r="DV120" s="797">
        <v>36.4</v>
      </c>
      <c r="DW120" s="797"/>
      <c r="DX120" s="797"/>
      <c r="DY120" s="797"/>
      <c r="DZ120" s="798"/>
    </row>
    <row r="121" spans="1:130" s="89" customFormat="1" ht="26.25" customHeight="1" x14ac:dyDescent="0.15">
      <c r="A121" s="855"/>
      <c r="B121" s="856"/>
      <c r="C121" s="831" t="s">
        <v>401</v>
      </c>
      <c r="D121" s="832"/>
      <c r="E121" s="832"/>
      <c r="F121" s="832"/>
      <c r="G121" s="832"/>
      <c r="H121" s="832"/>
      <c r="I121" s="832"/>
      <c r="J121" s="832"/>
      <c r="K121" s="832"/>
      <c r="L121" s="832"/>
      <c r="M121" s="832"/>
      <c r="N121" s="832"/>
      <c r="O121" s="832"/>
      <c r="P121" s="832"/>
      <c r="Q121" s="832"/>
      <c r="R121" s="832"/>
      <c r="S121" s="832"/>
      <c r="T121" s="832"/>
      <c r="U121" s="832"/>
      <c r="V121" s="832"/>
      <c r="W121" s="832"/>
      <c r="X121" s="832"/>
      <c r="Y121" s="832"/>
      <c r="Z121" s="833"/>
      <c r="AA121" s="750" t="s">
        <v>62</v>
      </c>
      <c r="AB121" s="751"/>
      <c r="AC121" s="751"/>
      <c r="AD121" s="751"/>
      <c r="AE121" s="752"/>
      <c r="AF121" s="753" t="s">
        <v>62</v>
      </c>
      <c r="AG121" s="751"/>
      <c r="AH121" s="751"/>
      <c r="AI121" s="751"/>
      <c r="AJ121" s="752"/>
      <c r="AK121" s="753" t="s">
        <v>62</v>
      </c>
      <c r="AL121" s="751"/>
      <c r="AM121" s="751"/>
      <c r="AN121" s="751"/>
      <c r="AO121" s="752"/>
      <c r="AP121" s="792" t="s">
        <v>62</v>
      </c>
      <c r="AQ121" s="793"/>
      <c r="AR121" s="793"/>
      <c r="AS121" s="793"/>
      <c r="AT121" s="794"/>
      <c r="AU121" s="848"/>
      <c r="AV121" s="849"/>
      <c r="AW121" s="849"/>
      <c r="AX121" s="849"/>
      <c r="AY121" s="850"/>
      <c r="AZ121" s="786" t="s">
        <v>402</v>
      </c>
      <c r="BA121" s="723"/>
      <c r="BB121" s="723"/>
      <c r="BC121" s="723"/>
      <c r="BD121" s="723"/>
      <c r="BE121" s="723"/>
      <c r="BF121" s="723"/>
      <c r="BG121" s="723"/>
      <c r="BH121" s="723"/>
      <c r="BI121" s="723"/>
      <c r="BJ121" s="723"/>
      <c r="BK121" s="723"/>
      <c r="BL121" s="723"/>
      <c r="BM121" s="723"/>
      <c r="BN121" s="723"/>
      <c r="BO121" s="723"/>
      <c r="BP121" s="724"/>
      <c r="BQ121" s="787">
        <v>1983569</v>
      </c>
      <c r="BR121" s="788"/>
      <c r="BS121" s="788"/>
      <c r="BT121" s="788"/>
      <c r="BU121" s="788"/>
      <c r="BV121" s="788">
        <v>1458071</v>
      </c>
      <c r="BW121" s="788"/>
      <c r="BX121" s="788"/>
      <c r="BY121" s="788"/>
      <c r="BZ121" s="788"/>
      <c r="CA121" s="788">
        <v>1598196</v>
      </c>
      <c r="CB121" s="788"/>
      <c r="CC121" s="788"/>
      <c r="CD121" s="788"/>
      <c r="CE121" s="788"/>
      <c r="CF121" s="843">
        <v>39.5</v>
      </c>
      <c r="CG121" s="844"/>
      <c r="CH121" s="844"/>
      <c r="CI121" s="844"/>
      <c r="CJ121" s="844"/>
      <c r="CK121" s="837"/>
      <c r="CL121" s="806"/>
      <c r="CM121" s="806"/>
      <c r="CN121" s="806"/>
      <c r="CO121" s="807"/>
      <c r="CP121" s="815" t="s">
        <v>345</v>
      </c>
      <c r="CQ121" s="816"/>
      <c r="CR121" s="816"/>
      <c r="CS121" s="816"/>
      <c r="CT121" s="816"/>
      <c r="CU121" s="816"/>
      <c r="CV121" s="816"/>
      <c r="CW121" s="816"/>
      <c r="CX121" s="816"/>
      <c r="CY121" s="816"/>
      <c r="CZ121" s="816"/>
      <c r="DA121" s="816"/>
      <c r="DB121" s="816"/>
      <c r="DC121" s="816"/>
      <c r="DD121" s="816"/>
      <c r="DE121" s="816"/>
      <c r="DF121" s="817"/>
      <c r="DG121" s="787">
        <v>101387</v>
      </c>
      <c r="DH121" s="788"/>
      <c r="DI121" s="788"/>
      <c r="DJ121" s="788"/>
      <c r="DK121" s="788"/>
      <c r="DL121" s="788">
        <v>110757</v>
      </c>
      <c r="DM121" s="788"/>
      <c r="DN121" s="788"/>
      <c r="DO121" s="788"/>
      <c r="DP121" s="788"/>
      <c r="DQ121" s="788">
        <v>97357</v>
      </c>
      <c r="DR121" s="788"/>
      <c r="DS121" s="788"/>
      <c r="DT121" s="788"/>
      <c r="DU121" s="788"/>
      <c r="DV121" s="765">
        <v>2.4</v>
      </c>
      <c r="DW121" s="765"/>
      <c r="DX121" s="765"/>
      <c r="DY121" s="765"/>
      <c r="DZ121" s="766"/>
    </row>
    <row r="122" spans="1:130" s="89" customFormat="1" ht="26.25" customHeight="1" x14ac:dyDescent="0.15">
      <c r="A122" s="855"/>
      <c r="B122" s="856"/>
      <c r="C122" s="786" t="s">
        <v>384</v>
      </c>
      <c r="D122" s="723"/>
      <c r="E122" s="723"/>
      <c r="F122" s="723"/>
      <c r="G122" s="723"/>
      <c r="H122" s="723"/>
      <c r="I122" s="723"/>
      <c r="J122" s="723"/>
      <c r="K122" s="723"/>
      <c r="L122" s="723"/>
      <c r="M122" s="723"/>
      <c r="N122" s="723"/>
      <c r="O122" s="723"/>
      <c r="P122" s="723"/>
      <c r="Q122" s="723"/>
      <c r="R122" s="723"/>
      <c r="S122" s="723"/>
      <c r="T122" s="723"/>
      <c r="U122" s="723"/>
      <c r="V122" s="723"/>
      <c r="W122" s="723"/>
      <c r="X122" s="723"/>
      <c r="Y122" s="723"/>
      <c r="Z122" s="724"/>
      <c r="AA122" s="750" t="s">
        <v>62</v>
      </c>
      <c r="AB122" s="751"/>
      <c r="AC122" s="751"/>
      <c r="AD122" s="751"/>
      <c r="AE122" s="752"/>
      <c r="AF122" s="753" t="s">
        <v>62</v>
      </c>
      <c r="AG122" s="751"/>
      <c r="AH122" s="751"/>
      <c r="AI122" s="751"/>
      <c r="AJ122" s="752"/>
      <c r="AK122" s="753" t="s">
        <v>62</v>
      </c>
      <c r="AL122" s="751"/>
      <c r="AM122" s="751"/>
      <c r="AN122" s="751"/>
      <c r="AO122" s="752"/>
      <c r="AP122" s="792" t="s">
        <v>62</v>
      </c>
      <c r="AQ122" s="793"/>
      <c r="AR122" s="793"/>
      <c r="AS122" s="793"/>
      <c r="AT122" s="794"/>
      <c r="AU122" s="848"/>
      <c r="AV122" s="849"/>
      <c r="AW122" s="849"/>
      <c r="AX122" s="849"/>
      <c r="AY122" s="850"/>
      <c r="AZ122" s="789" t="s">
        <v>403</v>
      </c>
      <c r="BA122" s="790"/>
      <c r="BB122" s="790"/>
      <c r="BC122" s="790"/>
      <c r="BD122" s="790"/>
      <c r="BE122" s="790"/>
      <c r="BF122" s="790"/>
      <c r="BG122" s="790"/>
      <c r="BH122" s="790"/>
      <c r="BI122" s="790"/>
      <c r="BJ122" s="790"/>
      <c r="BK122" s="790"/>
      <c r="BL122" s="790"/>
      <c r="BM122" s="790"/>
      <c r="BN122" s="790"/>
      <c r="BO122" s="790"/>
      <c r="BP122" s="791"/>
      <c r="BQ122" s="827">
        <v>7797060</v>
      </c>
      <c r="BR122" s="828"/>
      <c r="BS122" s="828"/>
      <c r="BT122" s="828"/>
      <c r="BU122" s="828"/>
      <c r="BV122" s="828">
        <v>7477783</v>
      </c>
      <c r="BW122" s="828"/>
      <c r="BX122" s="828"/>
      <c r="BY122" s="828"/>
      <c r="BZ122" s="828"/>
      <c r="CA122" s="828">
        <v>7018909</v>
      </c>
      <c r="CB122" s="828"/>
      <c r="CC122" s="828"/>
      <c r="CD122" s="828"/>
      <c r="CE122" s="828"/>
      <c r="CF122" s="829">
        <v>173.3</v>
      </c>
      <c r="CG122" s="830"/>
      <c r="CH122" s="830"/>
      <c r="CI122" s="830"/>
      <c r="CJ122" s="830"/>
      <c r="CK122" s="837"/>
      <c r="CL122" s="806"/>
      <c r="CM122" s="806"/>
      <c r="CN122" s="806"/>
      <c r="CO122" s="807"/>
      <c r="CP122" s="815" t="s">
        <v>339</v>
      </c>
      <c r="CQ122" s="816"/>
      <c r="CR122" s="816"/>
      <c r="CS122" s="816"/>
      <c r="CT122" s="816"/>
      <c r="CU122" s="816"/>
      <c r="CV122" s="816"/>
      <c r="CW122" s="816"/>
      <c r="CX122" s="816"/>
      <c r="CY122" s="816"/>
      <c r="CZ122" s="816"/>
      <c r="DA122" s="816"/>
      <c r="DB122" s="816"/>
      <c r="DC122" s="816"/>
      <c r="DD122" s="816"/>
      <c r="DE122" s="816"/>
      <c r="DF122" s="817"/>
      <c r="DG122" s="787">
        <v>812</v>
      </c>
      <c r="DH122" s="788"/>
      <c r="DI122" s="788"/>
      <c r="DJ122" s="788"/>
      <c r="DK122" s="788"/>
      <c r="DL122" s="788">
        <v>770</v>
      </c>
      <c r="DM122" s="788"/>
      <c r="DN122" s="788"/>
      <c r="DO122" s="788"/>
      <c r="DP122" s="788"/>
      <c r="DQ122" s="788">
        <v>604</v>
      </c>
      <c r="DR122" s="788"/>
      <c r="DS122" s="788"/>
      <c r="DT122" s="788"/>
      <c r="DU122" s="788"/>
      <c r="DV122" s="765">
        <v>0</v>
      </c>
      <c r="DW122" s="765"/>
      <c r="DX122" s="765"/>
      <c r="DY122" s="765"/>
      <c r="DZ122" s="766"/>
    </row>
    <row r="123" spans="1:130" s="89" customFormat="1" ht="26.25" customHeight="1" x14ac:dyDescent="0.15">
      <c r="A123" s="855"/>
      <c r="B123" s="856"/>
      <c r="C123" s="786" t="s">
        <v>390</v>
      </c>
      <c r="D123" s="723"/>
      <c r="E123" s="723"/>
      <c r="F123" s="723"/>
      <c r="G123" s="723"/>
      <c r="H123" s="723"/>
      <c r="I123" s="723"/>
      <c r="J123" s="723"/>
      <c r="K123" s="723"/>
      <c r="L123" s="723"/>
      <c r="M123" s="723"/>
      <c r="N123" s="723"/>
      <c r="O123" s="723"/>
      <c r="P123" s="723"/>
      <c r="Q123" s="723"/>
      <c r="R123" s="723"/>
      <c r="S123" s="723"/>
      <c r="T123" s="723"/>
      <c r="U123" s="723"/>
      <c r="V123" s="723"/>
      <c r="W123" s="723"/>
      <c r="X123" s="723"/>
      <c r="Y123" s="723"/>
      <c r="Z123" s="724"/>
      <c r="AA123" s="750" t="s">
        <v>62</v>
      </c>
      <c r="AB123" s="751"/>
      <c r="AC123" s="751"/>
      <c r="AD123" s="751"/>
      <c r="AE123" s="752"/>
      <c r="AF123" s="753" t="s">
        <v>62</v>
      </c>
      <c r="AG123" s="751"/>
      <c r="AH123" s="751"/>
      <c r="AI123" s="751"/>
      <c r="AJ123" s="752"/>
      <c r="AK123" s="753" t="s">
        <v>62</v>
      </c>
      <c r="AL123" s="751"/>
      <c r="AM123" s="751"/>
      <c r="AN123" s="751"/>
      <c r="AO123" s="752"/>
      <c r="AP123" s="792" t="s">
        <v>62</v>
      </c>
      <c r="AQ123" s="793"/>
      <c r="AR123" s="793"/>
      <c r="AS123" s="793"/>
      <c r="AT123" s="794"/>
      <c r="AU123" s="851"/>
      <c r="AV123" s="852"/>
      <c r="AW123" s="852"/>
      <c r="AX123" s="852"/>
      <c r="AY123" s="852"/>
      <c r="AZ123" s="110" t="s">
        <v>119</v>
      </c>
      <c r="BA123" s="110"/>
      <c r="BB123" s="110"/>
      <c r="BC123" s="110"/>
      <c r="BD123" s="110"/>
      <c r="BE123" s="110"/>
      <c r="BF123" s="110"/>
      <c r="BG123" s="110"/>
      <c r="BH123" s="110"/>
      <c r="BI123" s="110"/>
      <c r="BJ123" s="110"/>
      <c r="BK123" s="110"/>
      <c r="BL123" s="110"/>
      <c r="BM123" s="110"/>
      <c r="BN123" s="110"/>
      <c r="BO123" s="825" t="s">
        <v>404</v>
      </c>
      <c r="BP123" s="826"/>
      <c r="BQ123" s="822">
        <v>12751430</v>
      </c>
      <c r="BR123" s="823"/>
      <c r="BS123" s="823"/>
      <c r="BT123" s="823"/>
      <c r="BU123" s="823"/>
      <c r="BV123" s="823">
        <v>12017756</v>
      </c>
      <c r="BW123" s="823"/>
      <c r="BX123" s="823"/>
      <c r="BY123" s="823"/>
      <c r="BZ123" s="823"/>
      <c r="CA123" s="823">
        <v>11965864</v>
      </c>
      <c r="CB123" s="823"/>
      <c r="CC123" s="823"/>
      <c r="CD123" s="823"/>
      <c r="CE123" s="823"/>
      <c r="CF123" s="719"/>
      <c r="CG123" s="720"/>
      <c r="CH123" s="720"/>
      <c r="CI123" s="720"/>
      <c r="CJ123" s="824"/>
      <c r="CK123" s="837"/>
      <c r="CL123" s="806"/>
      <c r="CM123" s="806"/>
      <c r="CN123" s="806"/>
      <c r="CO123" s="807"/>
      <c r="CP123" s="815" t="s">
        <v>342</v>
      </c>
      <c r="CQ123" s="816"/>
      <c r="CR123" s="816"/>
      <c r="CS123" s="816"/>
      <c r="CT123" s="816"/>
      <c r="CU123" s="816"/>
      <c r="CV123" s="816"/>
      <c r="CW123" s="816"/>
      <c r="CX123" s="816"/>
      <c r="CY123" s="816"/>
      <c r="CZ123" s="816"/>
      <c r="DA123" s="816"/>
      <c r="DB123" s="816"/>
      <c r="DC123" s="816"/>
      <c r="DD123" s="816"/>
      <c r="DE123" s="816"/>
      <c r="DF123" s="817"/>
      <c r="DG123" s="750" t="s">
        <v>62</v>
      </c>
      <c r="DH123" s="751"/>
      <c r="DI123" s="751"/>
      <c r="DJ123" s="751"/>
      <c r="DK123" s="752"/>
      <c r="DL123" s="753" t="s">
        <v>62</v>
      </c>
      <c r="DM123" s="751"/>
      <c r="DN123" s="751"/>
      <c r="DO123" s="751"/>
      <c r="DP123" s="752"/>
      <c r="DQ123" s="753" t="s">
        <v>62</v>
      </c>
      <c r="DR123" s="751"/>
      <c r="DS123" s="751"/>
      <c r="DT123" s="751"/>
      <c r="DU123" s="752"/>
      <c r="DV123" s="792" t="s">
        <v>62</v>
      </c>
      <c r="DW123" s="793"/>
      <c r="DX123" s="793"/>
      <c r="DY123" s="793"/>
      <c r="DZ123" s="794"/>
    </row>
    <row r="124" spans="1:130" s="89" customFormat="1" ht="26.25" customHeight="1" thickBot="1" x14ac:dyDescent="0.2">
      <c r="A124" s="855"/>
      <c r="B124" s="856"/>
      <c r="C124" s="786" t="s">
        <v>393</v>
      </c>
      <c r="D124" s="723"/>
      <c r="E124" s="723"/>
      <c r="F124" s="723"/>
      <c r="G124" s="723"/>
      <c r="H124" s="723"/>
      <c r="I124" s="723"/>
      <c r="J124" s="723"/>
      <c r="K124" s="723"/>
      <c r="L124" s="723"/>
      <c r="M124" s="723"/>
      <c r="N124" s="723"/>
      <c r="O124" s="723"/>
      <c r="P124" s="723"/>
      <c r="Q124" s="723"/>
      <c r="R124" s="723"/>
      <c r="S124" s="723"/>
      <c r="T124" s="723"/>
      <c r="U124" s="723"/>
      <c r="V124" s="723"/>
      <c r="W124" s="723"/>
      <c r="X124" s="723"/>
      <c r="Y124" s="723"/>
      <c r="Z124" s="724"/>
      <c r="AA124" s="750" t="s">
        <v>62</v>
      </c>
      <c r="AB124" s="751"/>
      <c r="AC124" s="751"/>
      <c r="AD124" s="751"/>
      <c r="AE124" s="752"/>
      <c r="AF124" s="753" t="s">
        <v>62</v>
      </c>
      <c r="AG124" s="751"/>
      <c r="AH124" s="751"/>
      <c r="AI124" s="751"/>
      <c r="AJ124" s="752"/>
      <c r="AK124" s="753" t="s">
        <v>62</v>
      </c>
      <c r="AL124" s="751"/>
      <c r="AM124" s="751"/>
      <c r="AN124" s="751"/>
      <c r="AO124" s="752"/>
      <c r="AP124" s="792" t="s">
        <v>62</v>
      </c>
      <c r="AQ124" s="793"/>
      <c r="AR124" s="793"/>
      <c r="AS124" s="793"/>
      <c r="AT124" s="794"/>
      <c r="AU124" s="818" t="s">
        <v>405</v>
      </c>
      <c r="AV124" s="819"/>
      <c r="AW124" s="819"/>
      <c r="AX124" s="819"/>
      <c r="AY124" s="819"/>
      <c r="AZ124" s="819"/>
      <c r="BA124" s="819"/>
      <c r="BB124" s="819"/>
      <c r="BC124" s="819"/>
      <c r="BD124" s="819"/>
      <c r="BE124" s="819"/>
      <c r="BF124" s="819"/>
      <c r="BG124" s="819"/>
      <c r="BH124" s="819"/>
      <c r="BI124" s="819"/>
      <c r="BJ124" s="819"/>
      <c r="BK124" s="819"/>
      <c r="BL124" s="819"/>
      <c r="BM124" s="819"/>
      <c r="BN124" s="819"/>
      <c r="BO124" s="819"/>
      <c r="BP124" s="820"/>
      <c r="BQ124" s="821">
        <v>55.4</v>
      </c>
      <c r="BR124" s="813"/>
      <c r="BS124" s="813"/>
      <c r="BT124" s="813"/>
      <c r="BU124" s="813"/>
      <c r="BV124" s="813">
        <v>52.7</v>
      </c>
      <c r="BW124" s="813"/>
      <c r="BX124" s="813"/>
      <c r="BY124" s="813"/>
      <c r="BZ124" s="813"/>
      <c r="CA124" s="813">
        <v>36.6</v>
      </c>
      <c r="CB124" s="813"/>
      <c r="CC124" s="813"/>
      <c r="CD124" s="813"/>
      <c r="CE124" s="813"/>
      <c r="CF124" s="697"/>
      <c r="CG124" s="698"/>
      <c r="CH124" s="698"/>
      <c r="CI124" s="698"/>
      <c r="CJ124" s="814"/>
      <c r="CK124" s="838"/>
      <c r="CL124" s="838"/>
      <c r="CM124" s="838"/>
      <c r="CN124" s="838"/>
      <c r="CO124" s="839"/>
      <c r="CP124" s="815" t="s">
        <v>406</v>
      </c>
      <c r="CQ124" s="816"/>
      <c r="CR124" s="816"/>
      <c r="CS124" s="816"/>
      <c r="CT124" s="816"/>
      <c r="CU124" s="816"/>
      <c r="CV124" s="816"/>
      <c r="CW124" s="816"/>
      <c r="CX124" s="816"/>
      <c r="CY124" s="816"/>
      <c r="CZ124" s="816"/>
      <c r="DA124" s="816"/>
      <c r="DB124" s="816"/>
      <c r="DC124" s="816"/>
      <c r="DD124" s="816"/>
      <c r="DE124" s="816"/>
      <c r="DF124" s="817"/>
      <c r="DG124" s="734" t="s">
        <v>62</v>
      </c>
      <c r="DH124" s="735"/>
      <c r="DI124" s="735"/>
      <c r="DJ124" s="735"/>
      <c r="DK124" s="736"/>
      <c r="DL124" s="737" t="s">
        <v>62</v>
      </c>
      <c r="DM124" s="735"/>
      <c r="DN124" s="735"/>
      <c r="DO124" s="735"/>
      <c r="DP124" s="736"/>
      <c r="DQ124" s="737" t="s">
        <v>62</v>
      </c>
      <c r="DR124" s="735"/>
      <c r="DS124" s="735"/>
      <c r="DT124" s="735"/>
      <c r="DU124" s="736"/>
      <c r="DV124" s="799" t="s">
        <v>62</v>
      </c>
      <c r="DW124" s="800"/>
      <c r="DX124" s="800"/>
      <c r="DY124" s="800"/>
      <c r="DZ124" s="801"/>
    </row>
    <row r="125" spans="1:130" s="89" customFormat="1" ht="26.25" customHeight="1" x14ac:dyDescent="0.15">
      <c r="A125" s="855"/>
      <c r="B125" s="856"/>
      <c r="C125" s="786" t="s">
        <v>395</v>
      </c>
      <c r="D125" s="723"/>
      <c r="E125" s="723"/>
      <c r="F125" s="723"/>
      <c r="G125" s="723"/>
      <c r="H125" s="723"/>
      <c r="I125" s="723"/>
      <c r="J125" s="723"/>
      <c r="K125" s="723"/>
      <c r="L125" s="723"/>
      <c r="M125" s="723"/>
      <c r="N125" s="723"/>
      <c r="O125" s="723"/>
      <c r="P125" s="723"/>
      <c r="Q125" s="723"/>
      <c r="R125" s="723"/>
      <c r="S125" s="723"/>
      <c r="T125" s="723"/>
      <c r="U125" s="723"/>
      <c r="V125" s="723"/>
      <c r="W125" s="723"/>
      <c r="X125" s="723"/>
      <c r="Y125" s="723"/>
      <c r="Z125" s="724"/>
      <c r="AA125" s="750" t="s">
        <v>62</v>
      </c>
      <c r="AB125" s="751"/>
      <c r="AC125" s="751"/>
      <c r="AD125" s="751"/>
      <c r="AE125" s="752"/>
      <c r="AF125" s="753" t="s">
        <v>62</v>
      </c>
      <c r="AG125" s="751"/>
      <c r="AH125" s="751"/>
      <c r="AI125" s="751"/>
      <c r="AJ125" s="752"/>
      <c r="AK125" s="753" t="s">
        <v>62</v>
      </c>
      <c r="AL125" s="751"/>
      <c r="AM125" s="751"/>
      <c r="AN125" s="751"/>
      <c r="AO125" s="752"/>
      <c r="AP125" s="792" t="s">
        <v>62</v>
      </c>
      <c r="AQ125" s="793"/>
      <c r="AR125" s="793"/>
      <c r="AS125" s="793"/>
      <c r="AT125" s="794"/>
      <c r="AU125" s="111"/>
      <c r="AV125" s="112"/>
      <c r="AW125" s="112"/>
      <c r="AX125" s="112"/>
      <c r="AY125" s="112"/>
      <c r="AZ125" s="112"/>
      <c r="BA125" s="112"/>
      <c r="BB125" s="112"/>
      <c r="BC125" s="112"/>
      <c r="BD125" s="112"/>
      <c r="BE125" s="112"/>
      <c r="BF125" s="112"/>
      <c r="BG125" s="112"/>
      <c r="BH125" s="112"/>
      <c r="BI125" s="112"/>
      <c r="BJ125" s="112"/>
      <c r="BK125" s="112"/>
      <c r="BL125" s="112"/>
      <c r="BM125" s="112"/>
      <c r="BN125" s="112"/>
      <c r="BO125" s="112"/>
      <c r="BP125" s="112"/>
      <c r="BQ125" s="91"/>
      <c r="BR125" s="91"/>
      <c r="BS125" s="91"/>
      <c r="BT125" s="91"/>
      <c r="BU125" s="91"/>
      <c r="BV125" s="91"/>
      <c r="BW125" s="91"/>
      <c r="BX125" s="91"/>
      <c r="BY125" s="91"/>
      <c r="BZ125" s="91"/>
      <c r="CA125" s="91"/>
      <c r="CB125" s="91"/>
      <c r="CC125" s="91"/>
      <c r="CD125" s="91"/>
      <c r="CE125" s="91"/>
      <c r="CF125" s="91"/>
      <c r="CG125" s="91"/>
      <c r="CH125" s="91"/>
      <c r="CI125" s="91"/>
      <c r="CJ125" s="113"/>
      <c r="CK125" s="802" t="s">
        <v>407</v>
      </c>
      <c r="CL125" s="803"/>
      <c r="CM125" s="803"/>
      <c r="CN125" s="803"/>
      <c r="CO125" s="804"/>
      <c r="CP125" s="811" t="s">
        <v>408</v>
      </c>
      <c r="CQ125" s="779"/>
      <c r="CR125" s="779"/>
      <c r="CS125" s="779"/>
      <c r="CT125" s="779"/>
      <c r="CU125" s="779"/>
      <c r="CV125" s="779"/>
      <c r="CW125" s="779"/>
      <c r="CX125" s="779"/>
      <c r="CY125" s="779"/>
      <c r="CZ125" s="779"/>
      <c r="DA125" s="779"/>
      <c r="DB125" s="779"/>
      <c r="DC125" s="779"/>
      <c r="DD125" s="779"/>
      <c r="DE125" s="779"/>
      <c r="DF125" s="780"/>
      <c r="DG125" s="812" t="s">
        <v>62</v>
      </c>
      <c r="DH125" s="796"/>
      <c r="DI125" s="796"/>
      <c r="DJ125" s="796"/>
      <c r="DK125" s="796"/>
      <c r="DL125" s="796" t="s">
        <v>62</v>
      </c>
      <c r="DM125" s="796"/>
      <c r="DN125" s="796"/>
      <c r="DO125" s="796"/>
      <c r="DP125" s="796"/>
      <c r="DQ125" s="796" t="s">
        <v>62</v>
      </c>
      <c r="DR125" s="796"/>
      <c r="DS125" s="796"/>
      <c r="DT125" s="796"/>
      <c r="DU125" s="796"/>
      <c r="DV125" s="797" t="s">
        <v>62</v>
      </c>
      <c r="DW125" s="797"/>
      <c r="DX125" s="797"/>
      <c r="DY125" s="797"/>
      <c r="DZ125" s="798"/>
    </row>
    <row r="126" spans="1:130" s="89" customFormat="1" ht="26.25" customHeight="1" thickBot="1" x14ac:dyDescent="0.2">
      <c r="A126" s="855"/>
      <c r="B126" s="856"/>
      <c r="C126" s="786" t="s">
        <v>397</v>
      </c>
      <c r="D126" s="723"/>
      <c r="E126" s="723"/>
      <c r="F126" s="723"/>
      <c r="G126" s="723"/>
      <c r="H126" s="723"/>
      <c r="I126" s="723"/>
      <c r="J126" s="723"/>
      <c r="K126" s="723"/>
      <c r="L126" s="723"/>
      <c r="M126" s="723"/>
      <c r="N126" s="723"/>
      <c r="O126" s="723"/>
      <c r="P126" s="723"/>
      <c r="Q126" s="723"/>
      <c r="R126" s="723"/>
      <c r="S126" s="723"/>
      <c r="T126" s="723"/>
      <c r="U126" s="723"/>
      <c r="V126" s="723"/>
      <c r="W126" s="723"/>
      <c r="X126" s="723"/>
      <c r="Y126" s="723"/>
      <c r="Z126" s="724"/>
      <c r="AA126" s="750" t="s">
        <v>62</v>
      </c>
      <c r="AB126" s="751"/>
      <c r="AC126" s="751"/>
      <c r="AD126" s="751"/>
      <c r="AE126" s="752"/>
      <c r="AF126" s="753" t="s">
        <v>62</v>
      </c>
      <c r="AG126" s="751"/>
      <c r="AH126" s="751"/>
      <c r="AI126" s="751"/>
      <c r="AJ126" s="752"/>
      <c r="AK126" s="753" t="s">
        <v>62</v>
      </c>
      <c r="AL126" s="751"/>
      <c r="AM126" s="751"/>
      <c r="AN126" s="751"/>
      <c r="AO126" s="752"/>
      <c r="AP126" s="792" t="s">
        <v>62</v>
      </c>
      <c r="AQ126" s="793"/>
      <c r="AR126" s="793"/>
      <c r="AS126" s="793"/>
      <c r="AT126" s="794"/>
      <c r="AU126" s="91"/>
      <c r="AV126" s="91"/>
      <c r="AW126" s="91"/>
      <c r="AX126" s="91"/>
      <c r="AY126" s="91"/>
      <c r="AZ126" s="91"/>
      <c r="BA126" s="91"/>
      <c r="BB126" s="91"/>
      <c r="BC126" s="91"/>
      <c r="BD126" s="91"/>
      <c r="BE126" s="91"/>
      <c r="BF126" s="91"/>
      <c r="BG126" s="91"/>
      <c r="BH126" s="91"/>
      <c r="BI126" s="91"/>
      <c r="BJ126" s="91"/>
      <c r="BK126" s="91"/>
      <c r="BL126" s="91"/>
      <c r="BM126" s="91"/>
      <c r="BN126" s="91"/>
      <c r="BO126" s="91"/>
      <c r="BP126" s="91"/>
      <c r="BQ126" s="91"/>
      <c r="BR126" s="91"/>
      <c r="BS126" s="91"/>
      <c r="BT126" s="91"/>
      <c r="BU126" s="91"/>
      <c r="BV126" s="91"/>
      <c r="BW126" s="91"/>
      <c r="BX126" s="91"/>
      <c r="BY126" s="91"/>
      <c r="BZ126" s="91"/>
      <c r="CA126" s="91"/>
      <c r="CB126" s="91"/>
      <c r="CC126" s="91"/>
      <c r="CD126" s="114"/>
      <c r="CE126" s="114"/>
      <c r="CF126" s="114"/>
      <c r="CG126" s="91"/>
      <c r="CH126" s="91"/>
      <c r="CI126" s="91"/>
      <c r="CJ126" s="113"/>
      <c r="CK126" s="805"/>
      <c r="CL126" s="806"/>
      <c r="CM126" s="806"/>
      <c r="CN126" s="806"/>
      <c r="CO126" s="807"/>
      <c r="CP126" s="786" t="s">
        <v>409</v>
      </c>
      <c r="CQ126" s="723"/>
      <c r="CR126" s="723"/>
      <c r="CS126" s="723"/>
      <c r="CT126" s="723"/>
      <c r="CU126" s="723"/>
      <c r="CV126" s="723"/>
      <c r="CW126" s="723"/>
      <c r="CX126" s="723"/>
      <c r="CY126" s="723"/>
      <c r="CZ126" s="723"/>
      <c r="DA126" s="723"/>
      <c r="DB126" s="723"/>
      <c r="DC126" s="723"/>
      <c r="DD126" s="723"/>
      <c r="DE126" s="723"/>
      <c r="DF126" s="724"/>
      <c r="DG126" s="787" t="s">
        <v>62</v>
      </c>
      <c r="DH126" s="788"/>
      <c r="DI126" s="788"/>
      <c r="DJ126" s="788"/>
      <c r="DK126" s="788"/>
      <c r="DL126" s="788" t="s">
        <v>62</v>
      </c>
      <c r="DM126" s="788"/>
      <c r="DN126" s="788"/>
      <c r="DO126" s="788"/>
      <c r="DP126" s="788"/>
      <c r="DQ126" s="788" t="s">
        <v>62</v>
      </c>
      <c r="DR126" s="788"/>
      <c r="DS126" s="788"/>
      <c r="DT126" s="788"/>
      <c r="DU126" s="788"/>
      <c r="DV126" s="765" t="s">
        <v>62</v>
      </c>
      <c r="DW126" s="765"/>
      <c r="DX126" s="765"/>
      <c r="DY126" s="765"/>
      <c r="DZ126" s="766"/>
    </row>
    <row r="127" spans="1:130" s="89" customFormat="1" ht="26.25" customHeight="1" x14ac:dyDescent="0.15">
      <c r="A127" s="857"/>
      <c r="B127" s="858"/>
      <c r="C127" s="789" t="s">
        <v>410</v>
      </c>
      <c r="D127" s="790"/>
      <c r="E127" s="790"/>
      <c r="F127" s="790"/>
      <c r="G127" s="790"/>
      <c r="H127" s="790"/>
      <c r="I127" s="790"/>
      <c r="J127" s="790"/>
      <c r="K127" s="790"/>
      <c r="L127" s="790"/>
      <c r="M127" s="790"/>
      <c r="N127" s="790"/>
      <c r="O127" s="790"/>
      <c r="P127" s="790"/>
      <c r="Q127" s="790"/>
      <c r="R127" s="790"/>
      <c r="S127" s="790"/>
      <c r="T127" s="790"/>
      <c r="U127" s="790"/>
      <c r="V127" s="790"/>
      <c r="W127" s="790"/>
      <c r="X127" s="790"/>
      <c r="Y127" s="790"/>
      <c r="Z127" s="791"/>
      <c r="AA127" s="750" t="s">
        <v>62</v>
      </c>
      <c r="AB127" s="751"/>
      <c r="AC127" s="751"/>
      <c r="AD127" s="751"/>
      <c r="AE127" s="752"/>
      <c r="AF127" s="753" t="s">
        <v>62</v>
      </c>
      <c r="AG127" s="751"/>
      <c r="AH127" s="751"/>
      <c r="AI127" s="751"/>
      <c r="AJ127" s="752"/>
      <c r="AK127" s="753" t="s">
        <v>62</v>
      </c>
      <c r="AL127" s="751"/>
      <c r="AM127" s="751"/>
      <c r="AN127" s="751"/>
      <c r="AO127" s="752"/>
      <c r="AP127" s="792" t="s">
        <v>62</v>
      </c>
      <c r="AQ127" s="793"/>
      <c r="AR127" s="793"/>
      <c r="AS127" s="793"/>
      <c r="AT127" s="794"/>
      <c r="AU127" s="91"/>
      <c r="AV127" s="91"/>
      <c r="AW127" s="91"/>
      <c r="AX127" s="795" t="s">
        <v>411</v>
      </c>
      <c r="AY127" s="783"/>
      <c r="AZ127" s="783"/>
      <c r="BA127" s="783"/>
      <c r="BB127" s="783"/>
      <c r="BC127" s="783"/>
      <c r="BD127" s="783"/>
      <c r="BE127" s="784"/>
      <c r="BF127" s="782" t="s">
        <v>412</v>
      </c>
      <c r="BG127" s="783"/>
      <c r="BH127" s="783"/>
      <c r="BI127" s="783"/>
      <c r="BJ127" s="783"/>
      <c r="BK127" s="783"/>
      <c r="BL127" s="784"/>
      <c r="BM127" s="782" t="s">
        <v>413</v>
      </c>
      <c r="BN127" s="783"/>
      <c r="BO127" s="783"/>
      <c r="BP127" s="783"/>
      <c r="BQ127" s="783"/>
      <c r="BR127" s="783"/>
      <c r="BS127" s="784"/>
      <c r="BT127" s="782" t="s">
        <v>414</v>
      </c>
      <c r="BU127" s="783"/>
      <c r="BV127" s="783"/>
      <c r="BW127" s="783"/>
      <c r="BX127" s="783"/>
      <c r="BY127" s="783"/>
      <c r="BZ127" s="785"/>
      <c r="CA127" s="91"/>
      <c r="CB127" s="91"/>
      <c r="CC127" s="91"/>
      <c r="CD127" s="114"/>
      <c r="CE127" s="114"/>
      <c r="CF127" s="114"/>
      <c r="CG127" s="91"/>
      <c r="CH127" s="91"/>
      <c r="CI127" s="91"/>
      <c r="CJ127" s="113"/>
      <c r="CK127" s="805"/>
      <c r="CL127" s="806"/>
      <c r="CM127" s="806"/>
      <c r="CN127" s="806"/>
      <c r="CO127" s="807"/>
      <c r="CP127" s="786" t="s">
        <v>415</v>
      </c>
      <c r="CQ127" s="723"/>
      <c r="CR127" s="723"/>
      <c r="CS127" s="723"/>
      <c r="CT127" s="723"/>
      <c r="CU127" s="723"/>
      <c r="CV127" s="723"/>
      <c r="CW127" s="723"/>
      <c r="CX127" s="723"/>
      <c r="CY127" s="723"/>
      <c r="CZ127" s="723"/>
      <c r="DA127" s="723"/>
      <c r="DB127" s="723"/>
      <c r="DC127" s="723"/>
      <c r="DD127" s="723"/>
      <c r="DE127" s="723"/>
      <c r="DF127" s="724"/>
      <c r="DG127" s="787" t="s">
        <v>62</v>
      </c>
      <c r="DH127" s="788"/>
      <c r="DI127" s="788"/>
      <c r="DJ127" s="788"/>
      <c r="DK127" s="788"/>
      <c r="DL127" s="788" t="s">
        <v>62</v>
      </c>
      <c r="DM127" s="788"/>
      <c r="DN127" s="788"/>
      <c r="DO127" s="788"/>
      <c r="DP127" s="788"/>
      <c r="DQ127" s="788" t="s">
        <v>62</v>
      </c>
      <c r="DR127" s="788"/>
      <c r="DS127" s="788"/>
      <c r="DT127" s="788"/>
      <c r="DU127" s="788"/>
      <c r="DV127" s="765" t="s">
        <v>62</v>
      </c>
      <c r="DW127" s="765"/>
      <c r="DX127" s="765"/>
      <c r="DY127" s="765"/>
      <c r="DZ127" s="766"/>
    </row>
    <row r="128" spans="1:130" s="89" customFormat="1" ht="26.25" customHeight="1" thickBot="1" x14ac:dyDescent="0.2">
      <c r="A128" s="767" t="s">
        <v>416</v>
      </c>
      <c r="B128" s="768"/>
      <c r="C128" s="768"/>
      <c r="D128" s="768"/>
      <c r="E128" s="768"/>
      <c r="F128" s="768"/>
      <c r="G128" s="768"/>
      <c r="H128" s="768"/>
      <c r="I128" s="768"/>
      <c r="J128" s="768"/>
      <c r="K128" s="768"/>
      <c r="L128" s="768"/>
      <c r="M128" s="768"/>
      <c r="N128" s="768"/>
      <c r="O128" s="768"/>
      <c r="P128" s="768"/>
      <c r="Q128" s="768"/>
      <c r="R128" s="768"/>
      <c r="S128" s="768"/>
      <c r="T128" s="768"/>
      <c r="U128" s="768"/>
      <c r="V128" s="768"/>
      <c r="W128" s="769" t="s">
        <v>417</v>
      </c>
      <c r="X128" s="769"/>
      <c r="Y128" s="769"/>
      <c r="Z128" s="770"/>
      <c r="AA128" s="771">
        <v>156804</v>
      </c>
      <c r="AB128" s="772"/>
      <c r="AC128" s="772"/>
      <c r="AD128" s="772"/>
      <c r="AE128" s="773"/>
      <c r="AF128" s="774">
        <v>104694</v>
      </c>
      <c r="AG128" s="772"/>
      <c r="AH128" s="772"/>
      <c r="AI128" s="772"/>
      <c r="AJ128" s="773"/>
      <c r="AK128" s="774">
        <v>87209</v>
      </c>
      <c r="AL128" s="772"/>
      <c r="AM128" s="772"/>
      <c r="AN128" s="772"/>
      <c r="AO128" s="773"/>
      <c r="AP128" s="775"/>
      <c r="AQ128" s="776"/>
      <c r="AR128" s="776"/>
      <c r="AS128" s="776"/>
      <c r="AT128" s="777"/>
      <c r="AU128" s="91"/>
      <c r="AV128" s="91"/>
      <c r="AW128" s="91"/>
      <c r="AX128" s="778" t="s">
        <v>418</v>
      </c>
      <c r="AY128" s="779"/>
      <c r="AZ128" s="779"/>
      <c r="BA128" s="779"/>
      <c r="BB128" s="779"/>
      <c r="BC128" s="779"/>
      <c r="BD128" s="779"/>
      <c r="BE128" s="780"/>
      <c r="BF128" s="757" t="s">
        <v>62</v>
      </c>
      <c r="BG128" s="758"/>
      <c r="BH128" s="758"/>
      <c r="BI128" s="758"/>
      <c r="BJ128" s="758"/>
      <c r="BK128" s="758"/>
      <c r="BL128" s="781"/>
      <c r="BM128" s="757">
        <v>15</v>
      </c>
      <c r="BN128" s="758"/>
      <c r="BO128" s="758"/>
      <c r="BP128" s="758"/>
      <c r="BQ128" s="758"/>
      <c r="BR128" s="758"/>
      <c r="BS128" s="781"/>
      <c r="BT128" s="757">
        <v>20</v>
      </c>
      <c r="BU128" s="758"/>
      <c r="BV128" s="758"/>
      <c r="BW128" s="758"/>
      <c r="BX128" s="758"/>
      <c r="BY128" s="758"/>
      <c r="BZ128" s="759"/>
      <c r="CA128" s="114"/>
      <c r="CB128" s="114"/>
      <c r="CC128" s="114"/>
      <c r="CD128" s="114"/>
      <c r="CE128" s="114"/>
      <c r="CF128" s="114"/>
      <c r="CG128" s="91"/>
      <c r="CH128" s="91"/>
      <c r="CI128" s="91"/>
      <c r="CJ128" s="113"/>
      <c r="CK128" s="808"/>
      <c r="CL128" s="809"/>
      <c r="CM128" s="809"/>
      <c r="CN128" s="809"/>
      <c r="CO128" s="810"/>
      <c r="CP128" s="760" t="s">
        <v>419</v>
      </c>
      <c r="CQ128" s="701"/>
      <c r="CR128" s="701"/>
      <c r="CS128" s="701"/>
      <c r="CT128" s="701"/>
      <c r="CU128" s="701"/>
      <c r="CV128" s="701"/>
      <c r="CW128" s="701"/>
      <c r="CX128" s="701"/>
      <c r="CY128" s="701"/>
      <c r="CZ128" s="701"/>
      <c r="DA128" s="701"/>
      <c r="DB128" s="701"/>
      <c r="DC128" s="701"/>
      <c r="DD128" s="701"/>
      <c r="DE128" s="701"/>
      <c r="DF128" s="702"/>
      <c r="DG128" s="761" t="s">
        <v>62</v>
      </c>
      <c r="DH128" s="762"/>
      <c r="DI128" s="762"/>
      <c r="DJ128" s="762"/>
      <c r="DK128" s="762"/>
      <c r="DL128" s="762" t="s">
        <v>62</v>
      </c>
      <c r="DM128" s="762"/>
      <c r="DN128" s="762"/>
      <c r="DO128" s="762"/>
      <c r="DP128" s="762"/>
      <c r="DQ128" s="762" t="s">
        <v>62</v>
      </c>
      <c r="DR128" s="762"/>
      <c r="DS128" s="762"/>
      <c r="DT128" s="762"/>
      <c r="DU128" s="762"/>
      <c r="DV128" s="763" t="s">
        <v>62</v>
      </c>
      <c r="DW128" s="763"/>
      <c r="DX128" s="763"/>
      <c r="DY128" s="763"/>
      <c r="DZ128" s="764"/>
    </row>
    <row r="129" spans="1:131" s="89" customFormat="1" ht="26.25" customHeight="1" x14ac:dyDescent="0.15">
      <c r="A129" s="745" t="s">
        <v>42</v>
      </c>
      <c r="B129" s="746"/>
      <c r="C129" s="746"/>
      <c r="D129" s="746"/>
      <c r="E129" s="746"/>
      <c r="F129" s="746"/>
      <c r="G129" s="746"/>
      <c r="H129" s="746"/>
      <c r="I129" s="746"/>
      <c r="J129" s="746"/>
      <c r="K129" s="746"/>
      <c r="L129" s="746"/>
      <c r="M129" s="746"/>
      <c r="N129" s="746"/>
      <c r="O129" s="746"/>
      <c r="P129" s="746"/>
      <c r="Q129" s="746"/>
      <c r="R129" s="746"/>
      <c r="S129" s="746"/>
      <c r="T129" s="746"/>
      <c r="U129" s="746"/>
      <c r="V129" s="746"/>
      <c r="W129" s="747" t="s">
        <v>420</v>
      </c>
      <c r="X129" s="748"/>
      <c r="Y129" s="748"/>
      <c r="Z129" s="749"/>
      <c r="AA129" s="750">
        <v>4471586</v>
      </c>
      <c r="AB129" s="751"/>
      <c r="AC129" s="751"/>
      <c r="AD129" s="751"/>
      <c r="AE129" s="752"/>
      <c r="AF129" s="753">
        <v>4573604</v>
      </c>
      <c r="AG129" s="751"/>
      <c r="AH129" s="751"/>
      <c r="AI129" s="751"/>
      <c r="AJ129" s="752"/>
      <c r="AK129" s="753">
        <v>4829168</v>
      </c>
      <c r="AL129" s="751"/>
      <c r="AM129" s="751"/>
      <c r="AN129" s="751"/>
      <c r="AO129" s="752"/>
      <c r="AP129" s="754"/>
      <c r="AQ129" s="755"/>
      <c r="AR129" s="755"/>
      <c r="AS129" s="755"/>
      <c r="AT129" s="756"/>
      <c r="AU129" s="92"/>
      <c r="AV129" s="92"/>
      <c r="AW129" s="92"/>
      <c r="AX129" s="722" t="s">
        <v>421</v>
      </c>
      <c r="AY129" s="723"/>
      <c r="AZ129" s="723"/>
      <c r="BA129" s="723"/>
      <c r="BB129" s="723"/>
      <c r="BC129" s="723"/>
      <c r="BD129" s="723"/>
      <c r="BE129" s="724"/>
      <c r="BF129" s="741" t="s">
        <v>62</v>
      </c>
      <c r="BG129" s="742"/>
      <c r="BH129" s="742"/>
      <c r="BI129" s="742"/>
      <c r="BJ129" s="742"/>
      <c r="BK129" s="742"/>
      <c r="BL129" s="743"/>
      <c r="BM129" s="741">
        <v>20</v>
      </c>
      <c r="BN129" s="742"/>
      <c r="BO129" s="742"/>
      <c r="BP129" s="742"/>
      <c r="BQ129" s="742"/>
      <c r="BR129" s="742"/>
      <c r="BS129" s="743"/>
      <c r="BT129" s="741">
        <v>30</v>
      </c>
      <c r="BU129" s="742"/>
      <c r="BV129" s="742"/>
      <c r="BW129" s="742"/>
      <c r="BX129" s="742"/>
      <c r="BY129" s="742"/>
      <c r="BZ129" s="744"/>
      <c r="CA129" s="115"/>
      <c r="CB129" s="115"/>
      <c r="CC129" s="115"/>
      <c r="CD129" s="115"/>
      <c r="CE129" s="115"/>
      <c r="CF129" s="115"/>
      <c r="CG129" s="115"/>
      <c r="CH129" s="115"/>
      <c r="CI129" s="115"/>
      <c r="CJ129" s="115"/>
      <c r="CK129" s="115"/>
      <c r="CL129" s="115"/>
      <c r="CM129" s="115"/>
      <c r="CN129" s="115"/>
      <c r="CO129" s="115"/>
      <c r="CP129" s="115"/>
      <c r="CQ129" s="115"/>
      <c r="CR129" s="115"/>
      <c r="CS129" s="115"/>
      <c r="CT129" s="115"/>
      <c r="CU129" s="115"/>
      <c r="CV129" s="115"/>
      <c r="CW129" s="115"/>
      <c r="CX129" s="115"/>
      <c r="CY129" s="115"/>
      <c r="CZ129" s="115"/>
      <c r="DA129" s="115"/>
      <c r="DB129" s="115"/>
      <c r="DC129" s="115"/>
      <c r="DD129" s="115"/>
      <c r="DE129" s="115"/>
      <c r="DF129" s="115"/>
      <c r="DG129" s="115"/>
      <c r="DH129" s="115"/>
      <c r="DI129" s="115"/>
      <c r="DJ129" s="115"/>
      <c r="DK129" s="115"/>
      <c r="DL129" s="115"/>
      <c r="DM129" s="115"/>
      <c r="DN129" s="115"/>
      <c r="DO129" s="115"/>
      <c r="DP129" s="92"/>
      <c r="DQ129" s="92"/>
      <c r="DR129" s="92"/>
      <c r="DS129" s="92"/>
      <c r="DT129" s="92"/>
      <c r="DU129" s="92"/>
      <c r="DV129" s="92"/>
      <c r="DW129" s="92"/>
      <c r="DX129" s="92"/>
      <c r="DY129" s="92"/>
      <c r="DZ129" s="92"/>
    </row>
    <row r="130" spans="1:131" s="89" customFormat="1" ht="26.25" customHeight="1" x14ac:dyDescent="0.15">
      <c r="A130" s="745" t="s">
        <v>422</v>
      </c>
      <c r="B130" s="746"/>
      <c r="C130" s="746"/>
      <c r="D130" s="746"/>
      <c r="E130" s="746"/>
      <c r="F130" s="746"/>
      <c r="G130" s="746"/>
      <c r="H130" s="746"/>
      <c r="I130" s="746"/>
      <c r="J130" s="746"/>
      <c r="K130" s="746"/>
      <c r="L130" s="746"/>
      <c r="M130" s="746"/>
      <c r="N130" s="746"/>
      <c r="O130" s="746"/>
      <c r="P130" s="746"/>
      <c r="Q130" s="746"/>
      <c r="R130" s="746"/>
      <c r="S130" s="746"/>
      <c r="T130" s="746"/>
      <c r="U130" s="746"/>
      <c r="V130" s="746"/>
      <c r="W130" s="747" t="s">
        <v>423</v>
      </c>
      <c r="X130" s="748"/>
      <c r="Y130" s="748"/>
      <c r="Z130" s="749"/>
      <c r="AA130" s="750">
        <v>833823</v>
      </c>
      <c r="AB130" s="751"/>
      <c r="AC130" s="751"/>
      <c r="AD130" s="751"/>
      <c r="AE130" s="752"/>
      <c r="AF130" s="753">
        <v>817085</v>
      </c>
      <c r="AG130" s="751"/>
      <c r="AH130" s="751"/>
      <c r="AI130" s="751"/>
      <c r="AJ130" s="752"/>
      <c r="AK130" s="753">
        <v>779535</v>
      </c>
      <c r="AL130" s="751"/>
      <c r="AM130" s="751"/>
      <c r="AN130" s="751"/>
      <c r="AO130" s="752"/>
      <c r="AP130" s="754"/>
      <c r="AQ130" s="755"/>
      <c r="AR130" s="755"/>
      <c r="AS130" s="755"/>
      <c r="AT130" s="756"/>
      <c r="AU130" s="92"/>
      <c r="AV130" s="92"/>
      <c r="AW130" s="92"/>
      <c r="AX130" s="722" t="s">
        <v>424</v>
      </c>
      <c r="AY130" s="723"/>
      <c r="AZ130" s="723"/>
      <c r="BA130" s="723"/>
      <c r="BB130" s="723"/>
      <c r="BC130" s="723"/>
      <c r="BD130" s="723"/>
      <c r="BE130" s="724"/>
      <c r="BF130" s="725">
        <v>14.7</v>
      </c>
      <c r="BG130" s="726"/>
      <c r="BH130" s="726"/>
      <c r="BI130" s="726"/>
      <c r="BJ130" s="726"/>
      <c r="BK130" s="726"/>
      <c r="BL130" s="727"/>
      <c r="BM130" s="725">
        <v>25</v>
      </c>
      <c r="BN130" s="726"/>
      <c r="BO130" s="726"/>
      <c r="BP130" s="726"/>
      <c r="BQ130" s="726"/>
      <c r="BR130" s="726"/>
      <c r="BS130" s="727"/>
      <c r="BT130" s="725">
        <v>35</v>
      </c>
      <c r="BU130" s="726"/>
      <c r="BV130" s="726"/>
      <c r="BW130" s="726"/>
      <c r="BX130" s="726"/>
      <c r="BY130" s="726"/>
      <c r="BZ130" s="728"/>
      <c r="CA130" s="115"/>
      <c r="CB130" s="115"/>
      <c r="CC130" s="115"/>
      <c r="CD130" s="115"/>
      <c r="CE130" s="115"/>
      <c r="CF130" s="115"/>
      <c r="CG130" s="115"/>
      <c r="CH130" s="115"/>
      <c r="CI130" s="115"/>
      <c r="CJ130" s="115"/>
      <c r="CK130" s="115"/>
      <c r="CL130" s="115"/>
      <c r="CM130" s="115"/>
      <c r="CN130" s="115"/>
      <c r="CO130" s="115"/>
      <c r="CP130" s="115"/>
      <c r="CQ130" s="115"/>
      <c r="CR130" s="115"/>
      <c r="CS130" s="115"/>
      <c r="CT130" s="115"/>
      <c r="CU130" s="115"/>
      <c r="CV130" s="115"/>
      <c r="CW130" s="115"/>
      <c r="CX130" s="115"/>
      <c r="CY130" s="115"/>
      <c r="CZ130" s="115"/>
      <c r="DA130" s="115"/>
      <c r="DB130" s="115"/>
      <c r="DC130" s="115"/>
      <c r="DD130" s="115"/>
      <c r="DE130" s="115"/>
      <c r="DF130" s="115"/>
      <c r="DG130" s="115"/>
      <c r="DH130" s="115"/>
      <c r="DI130" s="115"/>
      <c r="DJ130" s="115"/>
      <c r="DK130" s="115"/>
      <c r="DL130" s="115"/>
      <c r="DM130" s="115"/>
      <c r="DN130" s="115"/>
      <c r="DO130" s="115"/>
      <c r="DP130" s="92"/>
      <c r="DQ130" s="92"/>
      <c r="DR130" s="92"/>
      <c r="DS130" s="92"/>
      <c r="DT130" s="92"/>
      <c r="DU130" s="92"/>
      <c r="DV130" s="92"/>
      <c r="DW130" s="92"/>
      <c r="DX130" s="92"/>
      <c r="DY130" s="92"/>
      <c r="DZ130" s="92"/>
    </row>
    <row r="131" spans="1:131" s="89" customFormat="1" ht="26.25" customHeight="1" thickBot="1" x14ac:dyDescent="0.2">
      <c r="A131" s="729"/>
      <c r="B131" s="730"/>
      <c r="C131" s="730"/>
      <c r="D131" s="730"/>
      <c r="E131" s="730"/>
      <c r="F131" s="730"/>
      <c r="G131" s="730"/>
      <c r="H131" s="730"/>
      <c r="I131" s="730"/>
      <c r="J131" s="730"/>
      <c r="K131" s="730"/>
      <c r="L131" s="730"/>
      <c r="M131" s="730"/>
      <c r="N131" s="730"/>
      <c r="O131" s="730"/>
      <c r="P131" s="730"/>
      <c r="Q131" s="730"/>
      <c r="R131" s="730"/>
      <c r="S131" s="730"/>
      <c r="T131" s="730"/>
      <c r="U131" s="730"/>
      <c r="V131" s="730"/>
      <c r="W131" s="731" t="s">
        <v>425</v>
      </c>
      <c r="X131" s="732"/>
      <c r="Y131" s="732"/>
      <c r="Z131" s="733"/>
      <c r="AA131" s="734">
        <v>3637763</v>
      </c>
      <c r="AB131" s="735"/>
      <c r="AC131" s="735"/>
      <c r="AD131" s="735"/>
      <c r="AE131" s="736"/>
      <c r="AF131" s="737">
        <v>3756519</v>
      </c>
      <c r="AG131" s="735"/>
      <c r="AH131" s="735"/>
      <c r="AI131" s="735"/>
      <c r="AJ131" s="736"/>
      <c r="AK131" s="737">
        <v>4049633</v>
      </c>
      <c r="AL131" s="735"/>
      <c r="AM131" s="735"/>
      <c r="AN131" s="735"/>
      <c r="AO131" s="736"/>
      <c r="AP131" s="738"/>
      <c r="AQ131" s="739"/>
      <c r="AR131" s="739"/>
      <c r="AS131" s="739"/>
      <c r="AT131" s="740"/>
      <c r="AU131" s="92"/>
      <c r="AV131" s="92"/>
      <c r="AW131" s="92"/>
      <c r="AX131" s="700" t="s">
        <v>426</v>
      </c>
      <c r="AY131" s="701"/>
      <c r="AZ131" s="701"/>
      <c r="BA131" s="701"/>
      <c r="BB131" s="701"/>
      <c r="BC131" s="701"/>
      <c r="BD131" s="701"/>
      <c r="BE131" s="702"/>
      <c r="BF131" s="703">
        <v>36.6</v>
      </c>
      <c r="BG131" s="704"/>
      <c r="BH131" s="704"/>
      <c r="BI131" s="704"/>
      <c r="BJ131" s="704"/>
      <c r="BK131" s="704"/>
      <c r="BL131" s="705"/>
      <c r="BM131" s="703">
        <v>350</v>
      </c>
      <c r="BN131" s="704"/>
      <c r="BO131" s="704"/>
      <c r="BP131" s="704"/>
      <c r="BQ131" s="704"/>
      <c r="BR131" s="704"/>
      <c r="BS131" s="705"/>
      <c r="BT131" s="706"/>
      <c r="BU131" s="707"/>
      <c r="BV131" s="707"/>
      <c r="BW131" s="707"/>
      <c r="BX131" s="707"/>
      <c r="BY131" s="707"/>
      <c r="BZ131" s="708"/>
      <c r="CA131" s="115"/>
      <c r="CB131" s="115"/>
      <c r="CC131" s="115"/>
      <c r="CD131" s="115"/>
      <c r="CE131" s="115"/>
      <c r="CF131" s="115"/>
      <c r="CG131" s="115"/>
      <c r="CH131" s="115"/>
      <c r="CI131" s="115"/>
      <c r="CJ131" s="115"/>
      <c r="CK131" s="115"/>
      <c r="CL131" s="115"/>
      <c r="CM131" s="115"/>
      <c r="CN131" s="115"/>
      <c r="CO131" s="115"/>
      <c r="CP131" s="115"/>
      <c r="CQ131" s="115"/>
      <c r="CR131" s="115"/>
      <c r="CS131" s="115"/>
      <c r="CT131" s="115"/>
      <c r="CU131" s="115"/>
      <c r="CV131" s="115"/>
      <c r="CW131" s="115"/>
      <c r="CX131" s="115"/>
      <c r="CY131" s="115"/>
      <c r="CZ131" s="115"/>
      <c r="DA131" s="115"/>
      <c r="DB131" s="115"/>
      <c r="DC131" s="115"/>
      <c r="DD131" s="115"/>
      <c r="DE131" s="115"/>
      <c r="DF131" s="115"/>
      <c r="DG131" s="115"/>
      <c r="DH131" s="115"/>
      <c r="DI131" s="115"/>
      <c r="DJ131" s="115"/>
      <c r="DK131" s="115"/>
      <c r="DL131" s="115"/>
      <c r="DM131" s="115"/>
      <c r="DN131" s="115"/>
      <c r="DO131" s="115"/>
      <c r="DP131" s="92"/>
      <c r="DQ131" s="92"/>
      <c r="DR131" s="92"/>
      <c r="DS131" s="92"/>
      <c r="DT131" s="92"/>
      <c r="DU131" s="92"/>
      <c r="DV131" s="92"/>
      <c r="DW131" s="92"/>
      <c r="DX131" s="92"/>
      <c r="DY131" s="92"/>
      <c r="DZ131" s="92"/>
    </row>
    <row r="132" spans="1:131" s="89" customFormat="1" ht="26.25" customHeight="1" x14ac:dyDescent="0.15">
      <c r="A132" s="709" t="s">
        <v>427</v>
      </c>
      <c r="B132" s="710"/>
      <c r="C132" s="710"/>
      <c r="D132" s="710"/>
      <c r="E132" s="710"/>
      <c r="F132" s="710"/>
      <c r="G132" s="710"/>
      <c r="H132" s="710"/>
      <c r="I132" s="710"/>
      <c r="J132" s="710"/>
      <c r="K132" s="710"/>
      <c r="L132" s="710"/>
      <c r="M132" s="710"/>
      <c r="N132" s="710"/>
      <c r="O132" s="710"/>
      <c r="P132" s="710"/>
      <c r="Q132" s="710"/>
      <c r="R132" s="710"/>
      <c r="S132" s="710"/>
      <c r="T132" s="710"/>
      <c r="U132" s="710"/>
      <c r="V132" s="713" t="s">
        <v>428</v>
      </c>
      <c r="W132" s="713"/>
      <c r="X132" s="713"/>
      <c r="Y132" s="713"/>
      <c r="Z132" s="714"/>
      <c r="AA132" s="715">
        <v>14.455559640000001</v>
      </c>
      <c r="AB132" s="716"/>
      <c r="AC132" s="716"/>
      <c r="AD132" s="716"/>
      <c r="AE132" s="717"/>
      <c r="AF132" s="718">
        <v>15.16214879</v>
      </c>
      <c r="AG132" s="716"/>
      <c r="AH132" s="716"/>
      <c r="AI132" s="716"/>
      <c r="AJ132" s="717"/>
      <c r="AK132" s="718">
        <v>14.488868500000001</v>
      </c>
      <c r="AL132" s="716"/>
      <c r="AM132" s="716"/>
      <c r="AN132" s="716"/>
      <c r="AO132" s="717"/>
      <c r="AP132" s="719"/>
      <c r="AQ132" s="720"/>
      <c r="AR132" s="720"/>
      <c r="AS132" s="720"/>
      <c r="AT132" s="721"/>
      <c r="AU132" s="116"/>
      <c r="AV132" s="92"/>
      <c r="AW132" s="92"/>
      <c r="AX132" s="92"/>
      <c r="AY132" s="92"/>
      <c r="AZ132" s="92"/>
      <c r="BA132" s="92"/>
      <c r="BB132" s="92"/>
      <c r="BC132" s="92"/>
      <c r="BD132" s="92"/>
      <c r="BE132" s="92"/>
      <c r="BF132" s="92"/>
      <c r="BG132" s="92"/>
      <c r="BH132" s="92"/>
      <c r="BI132" s="92"/>
      <c r="BJ132" s="92"/>
      <c r="BK132" s="92"/>
      <c r="BL132" s="92"/>
      <c r="BM132" s="92"/>
      <c r="BN132" s="92"/>
      <c r="BO132" s="92"/>
      <c r="BP132" s="92"/>
      <c r="BQ132" s="92"/>
      <c r="BR132" s="92"/>
      <c r="BS132" s="93"/>
      <c r="BT132" s="92"/>
      <c r="BU132" s="92"/>
      <c r="BV132" s="92"/>
      <c r="BW132" s="92"/>
      <c r="BX132" s="92"/>
      <c r="BY132" s="92"/>
      <c r="BZ132" s="92"/>
      <c r="CA132" s="115"/>
      <c r="CB132" s="115"/>
      <c r="CC132" s="115"/>
      <c r="CD132" s="115"/>
      <c r="CE132" s="115"/>
      <c r="CF132" s="115"/>
      <c r="CG132" s="115"/>
      <c r="CH132" s="115"/>
      <c r="CI132" s="115"/>
      <c r="CJ132" s="115"/>
      <c r="CK132" s="115"/>
      <c r="CL132" s="115"/>
      <c r="CM132" s="115"/>
      <c r="CN132" s="115"/>
      <c r="CO132" s="115"/>
      <c r="CP132" s="115"/>
      <c r="CQ132" s="115"/>
      <c r="CR132" s="115"/>
      <c r="CS132" s="115"/>
      <c r="CT132" s="115"/>
      <c r="CU132" s="115"/>
      <c r="CV132" s="115"/>
      <c r="CW132" s="115"/>
      <c r="CX132" s="115"/>
      <c r="CY132" s="115"/>
      <c r="CZ132" s="115"/>
      <c r="DA132" s="115"/>
      <c r="DB132" s="115"/>
      <c r="DC132" s="115"/>
      <c r="DD132" s="115"/>
      <c r="DE132" s="115"/>
      <c r="DF132" s="115"/>
      <c r="DG132" s="115"/>
      <c r="DH132" s="115"/>
      <c r="DI132" s="115"/>
      <c r="DJ132" s="115"/>
      <c r="DK132" s="115"/>
      <c r="DL132" s="115"/>
      <c r="DM132" s="115"/>
      <c r="DN132" s="115"/>
      <c r="DO132" s="115"/>
      <c r="DP132" s="92"/>
      <c r="DQ132" s="92"/>
      <c r="DR132" s="92"/>
      <c r="DS132" s="92"/>
      <c r="DT132" s="92"/>
      <c r="DU132" s="92"/>
      <c r="DV132" s="92"/>
      <c r="DW132" s="92"/>
      <c r="DX132" s="92"/>
      <c r="DY132" s="92"/>
      <c r="DZ132" s="92"/>
    </row>
    <row r="133" spans="1:131" s="89" customFormat="1" ht="26.25" customHeight="1" thickBot="1" x14ac:dyDescent="0.2">
      <c r="A133" s="711"/>
      <c r="B133" s="712"/>
      <c r="C133" s="712"/>
      <c r="D133" s="712"/>
      <c r="E133" s="712"/>
      <c r="F133" s="712"/>
      <c r="G133" s="712"/>
      <c r="H133" s="712"/>
      <c r="I133" s="712"/>
      <c r="J133" s="712"/>
      <c r="K133" s="712"/>
      <c r="L133" s="712"/>
      <c r="M133" s="712"/>
      <c r="N133" s="712"/>
      <c r="O133" s="712"/>
      <c r="P133" s="712"/>
      <c r="Q133" s="712"/>
      <c r="R133" s="712"/>
      <c r="S133" s="712"/>
      <c r="T133" s="712"/>
      <c r="U133" s="712"/>
      <c r="V133" s="692" t="s">
        <v>429</v>
      </c>
      <c r="W133" s="692"/>
      <c r="X133" s="692"/>
      <c r="Y133" s="692"/>
      <c r="Z133" s="693"/>
      <c r="AA133" s="694">
        <v>14.5</v>
      </c>
      <c r="AB133" s="695"/>
      <c r="AC133" s="695"/>
      <c r="AD133" s="695"/>
      <c r="AE133" s="696"/>
      <c r="AF133" s="694">
        <v>15</v>
      </c>
      <c r="AG133" s="695"/>
      <c r="AH133" s="695"/>
      <c r="AI133" s="695"/>
      <c r="AJ133" s="696"/>
      <c r="AK133" s="694">
        <v>14.7</v>
      </c>
      <c r="AL133" s="695"/>
      <c r="AM133" s="695"/>
      <c r="AN133" s="695"/>
      <c r="AO133" s="696"/>
      <c r="AP133" s="697"/>
      <c r="AQ133" s="698"/>
      <c r="AR133" s="698"/>
      <c r="AS133" s="698"/>
      <c r="AT133" s="699"/>
      <c r="AU133" s="92"/>
      <c r="AV133" s="92"/>
      <c r="AW133" s="92"/>
      <c r="AX133" s="92"/>
      <c r="AY133" s="92"/>
      <c r="AZ133" s="92"/>
      <c r="BA133" s="92"/>
      <c r="BB133" s="92"/>
      <c r="BC133" s="92"/>
      <c r="BD133" s="92"/>
      <c r="BE133" s="92"/>
      <c r="BF133" s="92"/>
      <c r="BG133" s="92"/>
      <c r="BH133" s="92"/>
      <c r="BI133" s="92"/>
      <c r="BJ133" s="92"/>
      <c r="BK133" s="92"/>
      <c r="BL133" s="92"/>
      <c r="BM133" s="92"/>
      <c r="BN133" s="115"/>
      <c r="BO133" s="115"/>
      <c r="BP133" s="115"/>
      <c r="BQ133" s="115"/>
      <c r="BR133" s="115"/>
      <c r="BS133" s="115"/>
      <c r="BT133" s="115"/>
      <c r="BU133" s="115"/>
      <c r="BV133" s="115"/>
      <c r="BW133" s="115"/>
      <c r="BX133" s="115"/>
      <c r="BY133" s="115"/>
      <c r="BZ133" s="115"/>
      <c r="CA133" s="115"/>
      <c r="CB133" s="115"/>
      <c r="CC133" s="115"/>
      <c r="CD133" s="115"/>
      <c r="CE133" s="115"/>
      <c r="CF133" s="115"/>
      <c r="CG133" s="115"/>
      <c r="CH133" s="115"/>
      <c r="CI133" s="115"/>
      <c r="CJ133" s="115"/>
      <c r="CK133" s="115"/>
      <c r="CL133" s="115"/>
      <c r="CM133" s="115"/>
      <c r="CN133" s="115"/>
      <c r="CO133" s="115"/>
      <c r="CP133" s="115"/>
      <c r="CQ133" s="115"/>
      <c r="CR133" s="115"/>
      <c r="CS133" s="115"/>
      <c r="CT133" s="115"/>
      <c r="CU133" s="115"/>
      <c r="CV133" s="115"/>
      <c r="CW133" s="115"/>
      <c r="CX133" s="115"/>
      <c r="CY133" s="115"/>
      <c r="CZ133" s="115"/>
      <c r="DA133" s="115"/>
      <c r="DB133" s="115"/>
      <c r="DC133" s="115"/>
      <c r="DD133" s="115"/>
      <c r="DE133" s="115"/>
      <c r="DF133" s="115"/>
      <c r="DG133" s="115"/>
      <c r="DH133" s="115"/>
      <c r="DI133" s="115"/>
      <c r="DJ133" s="115"/>
      <c r="DK133" s="115"/>
      <c r="DL133" s="115"/>
      <c r="DM133" s="115"/>
      <c r="DN133" s="115"/>
      <c r="DO133" s="115"/>
      <c r="DP133" s="92"/>
      <c r="DQ133" s="92"/>
      <c r="DR133" s="92"/>
      <c r="DS133" s="92"/>
      <c r="DT133" s="92"/>
      <c r="DU133" s="92"/>
      <c r="DV133" s="92"/>
      <c r="DW133" s="92"/>
      <c r="DX133" s="92"/>
      <c r="DY133" s="92"/>
      <c r="DZ133" s="92"/>
    </row>
    <row r="134" spans="1:131" ht="11.25" customHeight="1" x14ac:dyDescent="0.15">
      <c r="A134" s="117"/>
      <c r="B134" s="117"/>
      <c r="C134" s="117"/>
      <c r="D134" s="117"/>
      <c r="E134" s="117"/>
      <c r="F134" s="117"/>
      <c r="G134" s="117"/>
      <c r="H134" s="117"/>
      <c r="I134" s="117"/>
      <c r="J134" s="117"/>
      <c r="K134" s="117"/>
      <c r="L134" s="117"/>
      <c r="M134" s="117"/>
      <c r="N134" s="117"/>
      <c r="O134" s="117"/>
      <c r="P134" s="117"/>
      <c r="Q134" s="117"/>
      <c r="R134" s="117"/>
      <c r="S134" s="117"/>
      <c r="T134" s="117"/>
      <c r="U134" s="117"/>
      <c r="V134" s="117"/>
      <c r="W134" s="117"/>
      <c r="X134" s="117"/>
      <c r="Y134" s="117"/>
      <c r="Z134" s="117"/>
      <c r="AA134" s="117"/>
      <c r="AB134" s="117"/>
      <c r="AC134" s="117"/>
      <c r="AD134" s="117"/>
      <c r="AE134" s="117"/>
      <c r="AF134" s="117"/>
      <c r="AG134" s="117"/>
      <c r="AH134" s="117"/>
      <c r="AI134" s="117"/>
      <c r="AJ134" s="117"/>
      <c r="AK134" s="117"/>
      <c r="AL134" s="117"/>
      <c r="AM134" s="117"/>
      <c r="AN134" s="117"/>
      <c r="AO134" s="117"/>
      <c r="AP134" s="117"/>
      <c r="AQ134" s="117"/>
      <c r="AR134" s="117"/>
      <c r="AS134" s="117"/>
      <c r="AT134" s="117"/>
      <c r="AU134" s="92"/>
      <c r="AV134" s="92"/>
      <c r="AW134" s="92"/>
      <c r="AX134" s="92"/>
      <c r="AY134" s="92"/>
      <c r="AZ134" s="92"/>
      <c r="BA134" s="92"/>
      <c r="BB134" s="92"/>
      <c r="BC134" s="92"/>
      <c r="BD134" s="92"/>
      <c r="BE134" s="92"/>
      <c r="BF134" s="92"/>
      <c r="BG134" s="92"/>
      <c r="BH134" s="92"/>
      <c r="BI134" s="92"/>
      <c r="BJ134" s="92"/>
      <c r="BK134" s="92"/>
      <c r="BL134" s="92"/>
      <c r="BM134" s="92"/>
      <c r="BN134" s="115"/>
      <c r="BO134" s="115"/>
      <c r="BP134" s="115"/>
      <c r="BQ134" s="115"/>
      <c r="BR134" s="115"/>
      <c r="BS134" s="115"/>
      <c r="BT134" s="115"/>
      <c r="BU134" s="115"/>
      <c r="BV134" s="115"/>
      <c r="BW134" s="115"/>
      <c r="BX134" s="115"/>
      <c r="BY134" s="115"/>
      <c r="BZ134" s="115"/>
      <c r="CA134" s="115"/>
      <c r="CB134" s="115"/>
      <c r="CC134" s="115"/>
      <c r="CD134" s="115"/>
      <c r="CE134" s="115"/>
      <c r="CF134" s="115"/>
      <c r="CG134" s="115"/>
      <c r="CH134" s="115"/>
      <c r="CI134" s="115"/>
      <c r="CJ134" s="115"/>
      <c r="CK134" s="115"/>
      <c r="CL134" s="115"/>
      <c r="CM134" s="115"/>
      <c r="CN134" s="115"/>
      <c r="CO134" s="115"/>
      <c r="CP134" s="115"/>
      <c r="CQ134" s="115"/>
      <c r="CR134" s="115"/>
      <c r="CS134" s="115"/>
      <c r="CT134" s="115"/>
      <c r="CU134" s="115"/>
      <c r="CV134" s="115"/>
      <c r="CW134" s="115"/>
      <c r="CX134" s="115"/>
      <c r="CY134" s="115"/>
      <c r="CZ134" s="115"/>
      <c r="DA134" s="115"/>
      <c r="DB134" s="115"/>
      <c r="DC134" s="115"/>
      <c r="DD134" s="115"/>
      <c r="DE134" s="115"/>
      <c r="DF134" s="115"/>
      <c r="DG134" s="115"/>
      <c r="DH134" s="115"/>
      <c r="DI134" s="115"/>
      <c r="DJ134" s="115"/>
      <c r="DK134" s="115"/>
      <c r="DL134" s="115"/>
      <c r="DM134" s="115"/>
      <c r="DN134" s="115"/>
      <c r="DO134" s="115"/>
      <c r="DP134" s="92"/>
      <c r="DQ134" s="92"/>
      <c r="DR134" s="92"/>
      <c r="DS134" s="92"/>
      <c r="DT134" s="92"/>
      <c r="DU134" s="92"/>
      <c r="DV134" s="92"/>
      <c r="DW134" s="92"/>
      <c r="DX134" s="92"/>
      <c r="DY134" s="92"/>
      <c r="DZ134" s="92"/>
      <c r="EA134" s="89"/>
    </row>
    <row r="135" spans="1:131" ht="14.25" hidden="1" x14ac:dyDescent="0.15">
      <c r="AU135" s="117"/>
      <c r="AV135" s="117"/>
      <c r="AW135" s="117"/>
      <c r="AX135" s="117"/>
      <c r="AY135" s="117"/>
      <c r="AZ135" s="117"/>
      <c r="BA135" s="117"/>
      <c r="BB135" s="117"/>
      <c r="BC135" s="117"/>
      <c r="BD135" s="117"/>
      <c r="BE135" s="117"/>
      <c r="BF135" s="117"/>
      <c r="BG135" s="117"/>
      <c r="BH135" s="117"/>
      <c r="BI135" s="117"/>
      <c r="BJ135" s="117"/>
      <c r="BK135" s="117"/>
      <c r="BL135" s="117"/>
      <c r="BM135" s="117"/>
      <c r="BN135" s="117"/>
      <c r="BO135" s="117"/>
      <c r="BP135" s="117"/>
      <c r="BQ135" s="117"/>
      <c r="BR135" s="117"/>
      <c r="BS135" s="117"/>
      <c r="BT135" s="117"/>
      <c r="BU135" s="117"/>
      <c r="BV135" s="117"/>
      <c r="BW135" s="117"/>
      <c r="BX135" s="117"/>
      <c r="BY135" s="117"/>
      <c r="BZ135" s="117"/>
      <c r="CA135" s="117"/>
      <c r="CB135" s="117"/>
      <c r="CC135" s="117"/>
      <c r="CD135" s="117"/>
      <c r="CE135" s="117"/>
      <c r="CF135" s="117"/>
      <c r="CG135" s="117"/>
      <c r="CH135" s="117"/>
      <c r="CI135" s="117"/>
      <c r="CJ135" s="117"/>
      <c r="CK135" s="117"/>
      <c r="CL135" s="117"/>
      <c r="CM135" s="117"/>
      <c r="CN135" s="117"/>
      <c r="CO135" s="117"/>
      <c r="CP135" s="117"/>
      <c r="CQ135" s="117"/>
      <c r="CR135" s="117"/>
      <c r="CS135" s="117"/>
      <c r="CT135" s="117"/>
      <c r="CU135" s="117"/>
      <c r="CV135" s="117"/>
      <c r="CW135" s="117"/>
      <c r="CX135" s="117"/>
      <c r="CY135" s="117"/>
      <c r="CZ135" s="117"/>
      <c r="DA135" s="117"/>
      <c r="DB135" s="117"/>
      <c r="DC135" s="117"/>
      <c r="DD135" s="117"/>
      <c r="DE135" s="117"/>
      <c r="DF135" s="117"/>
      <c r="DG135" s="117"/>
      <c r="DH135" s="117"/>
      <c r="DI135" s="117"/>
      <c r="DJ135" s="117"/>
      <c r="DK135" s="117"/>
      <c r="DL135" s="117"/>
      <c r="DM135" s="117"/>
      <c r="DN135" s="117"/>
      <c r="DO135" s="117"/>
      <c r="DP135" s="117"/>
      <c r="DQ135" s="117"/>
      <c r="DR135" s="117"/>
      <c r="DS135" s="117"/>
      <c r="DT135" s="117"/>
      <c r="DU135" s="117"/>
      <c r="DV135" s="117"/>
      <c r="DW135" s="117"/>
      <c r="DX135" s="117"/>
      <c r="DY135" s="117"/>
      <c r="DZ135" s="117"/>
    </row>
  </sheetData>
  <sheetProtection algorithmName="SHA-512" hashValue="BFoJsiIpK5hLPQCFwV3g0LOM5fNAPXdJcXk4bHnCusT0ZDnsKU8gE396nPCTT/PPZ6zhjHS1INnMKk7qc/XdHA==" saltValue="fMCK60a0DvoG/gQhi7IgnA==" spinCount="100000" sheet="1" objects="1" scenarios="1" formatRows="0"/>
  <mergeCells count="2035">
    <mergeCell ref="AK5:AO6"/>
    <mergeCell ref="AP5:AT6"/>
    <mergeCell ref="AU5:AY6"/>
    <mergeCell ref="BQ5:CG6"/>
    <mergeCell ref="CH5:CL6"/>
    <mergeCell ref="CM5:CQ6"/>
    <mergeCell ref="A2:BI2"/>
    <mergeCell ref="DJ2:DO2"/>
    <mergeCell ref="DQ2:DZ2"/>
    <mergeCell ref="A4:AY4"/>
    <mergeCell ref="BQ4:DZ4"/>
    <mergeCell ref="A5:P6"/>
    <mergeCell ref="Q5:U6"/>
    <mergeCell ref="V5:Z6"/>
    <mergeCell ref="AA5:AE6"/>
    <mergeCell ref="AF5:AJ6"/>
    <mergeCell ref="DL7:DP7"/>
    <mergeCell ref="DQ7:DU7"/>
    <mergeCell ref="DV7:DZ7"/>
    <mergeCell ref="B8:P8"/>
    <mergeCell ref="Q8:U8"/>
    <mergeCell ref="V8:Z8"/>
    <mergeCell ref="AA8:AE8"/>
    <mergeCell ref="AF8:AJ8"/>
    <mergeCell ref="AK8:AO8"/>
    <mergeCell ref="AP8:AT8"/>
    <mergeCell ref="CH7:CL7"/>
    <mergeCell ref="CM7:CQ7"/>
    <mergeCell ref="CR7:CV7"/>
    <mergeCell ref="CW7:DA7"/>
    <mergeCell ref="DB7:DF7"/>
    <mergeCell ref="DG7:DK7"/>
    <mergeCell ref="DV5:DZ6"/>
    <mergeCell ref="B7:P7"/>
    <mergeCell ref="Q7:U7"/>
    <mergeCell ref="V7:Z7"/>
    <mergeCell ref="AA7:AE7"/>
    <mergeCell ref="AF7:AJ7"/>
    <mergeCell ref="AK7:AO7"/>
    <mergeCell ref="AP7:AT7"/>
    <mergeCell ref="AU7:AY7"/>
    <mergeCell ref="BS7:CG7"/>
    <mergeCell ref="CR5:CV6"/>
    <mergeCell ref="CW5:DA6"/>
    <mergeCell ref="DB5:DF6"/>
    <mergeCell ref="DG5:DK6"/>
    <mergeCell ref="DL5:DP6"/>
    <mergeCell ref="DQ5:DU6"/>
    <mergeCell ref="AK9:AO9"/>
    <mergeCell ref="AP9:AT9"/>
    <mergeCell ref="AU9:AY9"/>
    <mergeCell ref="BS9:CG9"/>
    <mergeCell ref="CH9:CL9"/>
    <mergeCell ref="CM9:CQ9"/>
    <mergeCell ref="DB8:DF8"/>
    <mergeCell ref="DG8:DK8"/>
    <mergeCell ref="DL8:DP8"/>
    <mergeCell ref="DQ8:DU8"/>
    <mergeCell ref="DV8:DZ8"/>
    <mergeCell ref="B9:P9"/>
    <mergeCell ref="Q9:U9"/>
    <mergeCell ref="V9:Z9"/>
    <mergeCell ref="AA9:AE9"/>
    <mergeCell ref="AF9:AJ9"/>
    <mergeCell ref="AU8:AY8"/>
    <mergeCell ref="BS8:CG8"/>
    <mergeCell ref="CH8:CL8"/>
    <mergeCell ref="CM8:CQ8"/>
    <mergeCell ref="CR8:CV8"/>
    <mergeCell ref="CW8:DA8"/>
    <mergeCell ref="DL10:DP10"/>
    <mergeCell ref="DQ10:DU10"/>
    <mergeCell ref="DV10:DZ10"/>
    <mergeCell ref="B11:P11"/>
    <mergeCell ref="Q11:U11"/>
    <mergeCell ref="V11:Z11"/>
    <mergeCell ref="AA11:AE11"/>
    <mergeCell ref="AF11:AJ11"/>
    <mergeCell ref="AK11:AO11"/>
    <mergeCell ref="AP11:AT11"/>
    <mergeCell ref="CH10:CL10"/>
    <mergeCell ref="CM10:CQ10"/>
    <mergeCell ref="CR10:CV10"/>
    <mergeCell ref="CW10:DA10"/>
    <mergeCell ref="DB10:DF10"/>
    <mergeCell ref="DG10:DK10"/>
    <mergeCell ref="DV9:DZ9"/>
    <mergeCell ref="B10:P10"/>
    <mergeCell ref="Q10:U10"/>
    <mergeCell ref="V10:Z10"/>
    <mergeCell ref="AA10:AE10"/>
    <mergeCell ref="AF10:AJ10"/>
    <mergeCell ref="AK10:AO10"/>
    <mergeCell ref="AP10:AT10"/>
    <mergeCell ref="AU10:AY10"/>
    <mergeCell ref="BS10:CG10"/>
    <mergeCell ref="CR9:CV9"/>
    <mergeCell ref="CW9:DA9"/>
    <mergeCell ref="DB9:DF9"/>
    <mergeCell ref="DG9:DK9"/>
    <mergeCell ref="DL9:DP9"/>
    <mergeCell ref="DQ9:DU9"/>
    <mergeCell ref="AK12:AO12"/>
    <mergeCell ref="AP12:AT12"/>
    <mergeCell ref="AU12:AY12"/>
    <mergeCell ref="BS12:CG12"/>
    <mergeCell ref="CH12:CL12"/>
    <mergeCell ref="CM12:CQ12"/>
    <mergeCell ref="DB11:DF11"/>
    <mergeCell ref="DG11:DK11"/>
    <mergeCell ref="DL11:DP11"/>
    <mergeCell ref="DQ11:DU11"/>
    <mergeCell ref="DV11:DZ11"/>
    <mergeCell ref="B12:P12"/>
    <mergeCell ref="Q12:U12"/>
    <mergeCell ref="V12:Z12"/>
    <mergeCell ref="AA12:AE12"/>
    <mergeCell ref="AF12:AJ12"/>
    <mergeCell ref="AU11:AY11"/>
    <mergeCell ref="BS11:CG11"/>
    <mergeCell ref="CH11:CL11"/>
    <mergeCell ref="CM11:CQ11"/>
    <mergeCell ref="CR11:CV11"/>
    <mergeCell ref="CW11:DA11"/>
    <mergeCell ref="DL13:DP13"/>
    <mergeCell ref="DQ13:DU13"/>
    <mergeCell ref="DV13:DZ13"/>
    <mergeCell ref="B14:P14"/>
    <mergeCell ref="Q14:U14"/>
    <mergeCell ref="V14:Z14"/>
    <mergeCell ref="AA14:AE14"/>
    <mergeCell ref="AF14:AJ14"/>
    <mergeCell ref="AK14:AO14"/>
    <mergeCell ref="AP14:AT14"/>
    <mergeCell ref="CH13:CL13"/>
    <mergeCell ref="CM13:CQ13"/>
    <mergeCell ref="CR13:CV13"/>
    <mergeCell ref="CW13:DA13"/>
    <mergeCell ref="DB13:DF13"/>
    <mergeCell ref="DG13:DK13"/>
    <mergeCell ref="DV12:DZ12"/>
    <mergeCell ref="B13:P13"/>
    <mergeCell ref="Q13:U13"/>
    <mergeCell ref="V13:Z13"/>
    <mergeCell ref="AA13:AE13"/>
    <mergeCell ref="AF13:AJ13"/>
    <mergeCell ref="AK13:AO13"/>
    <mergeCell ref="AP13:AT13"/>
    <mergeCell ref="AU13:AY13"/>
    <mergeCell ref="BS13:CG13"/>
    <mergeCell ref="CR12:CV12"/>
    <mergeCell ref="CW12:DA12"/>
    <mergeCell ref="DB12:DF12"/>
    <mergeCell ref="DG12:DK12"/>
    <mergeCell ref="DL12:DP12"/>
    <mergeCell ref="DQ12:DU12"/>
    <mergeCell ref="AK15:AO15"/>
    <mergeCell ref="AP15:AT15"/>
    <mergeCell ref="AU15:AY15"/>
    <mergeCell ref="BS15:CG15"/>
    <mergeCell ref="CH15:CL15"/>
    <mergeCell ref="CM15:CQ15"/>
    <mergeCell ref="DB14:DF14"/>
    <mergeCell ref="DG14:DK14"/>
    <mergeCell ref="DL14:DP14"/>
    <mergeCell ref="DQ14:DU14"/>
    <mergeCell ref="DV14:DZ14"/>
    <mergeCell ref="B15:P15"/>
    <mergeCell ref="Q15:U15"/>
    <mergeCell ref="V15:Z15"/>
    <mergeCell ref="AA15:AE15"/>
    <mergeCell ref="AF15:AJ15"/>
    <mergeCell ref="AU14:AY14"/>
    <mergeCell ref="BS14:CG14"/>
    <mergeCell ref="CH14:CL14"/>
    <mergeCell ref="CM14:CQ14"/>
    <mergeCell ref="CR14:CV14"/>
    <mergeCell ref="CW14:DA14"/>
    <mergeCell ref="DL16:DP16"/>
    <mergeCell ref="DQ16:DU16"/>
    <mergeCell ref="DV16:DZ16"/>
    <mergeCell ref="B17:P17"/>
    <mergeCell ref="Q17:U17"/>
    <mergeCell ref="V17:Z17"/>
    <mergeCell ref="AA17:AE17"/>
    <mergeCell ref="AF17:AJ17"/>
    <mergeCell ref="AK17:AO17"/>
    <mergeCell ref="AP17:AT17"/>
    <mergeCell ref="CH16:CL16"/>
    <mergeCell ref="CM16:CQ16"/>
    <mergeCell ref="CR16:CV16"/>
    <mergeCell ref="CW16:DA16"/>
    <mergeCell ref="DB16:DF16"/>
    <mergeCell ref="DG16:DK16"/>
    <mergeCell ref="DV15:DZ15"/>
    <mergeCell ref="B16:P16"/>
    <mergeCell ref="Q16:U16"/>
    <mergeCell ref="V16:Z16"/>
    <mergeCell ref="AA16:AE16"/>
    <mergeCell ref="AF16:AJ16"/>
    <mergeCell ref="AK16:AO16"/>
    <mergeCell ref="AP16:AT16"/>
    <mergeCell ref="AU16:AY16"/>
    <mergeCell ref="BS16:CG16"/>
    <mergeCell ref="CR15:CV15"/>
    <mergeCell ref="CW15:DA15"/>
    <mergeCell ref="DB15:DF15"/>
    <mergeCell ref="DG15:DK15"/>
    <mergeCell ref="DL15:DP15"/>
    <mergeCell ref="DQ15:DU15"/>
    <mergeCell ref="AK18:AO18"/>
    <mergeCell ref="AP18:AT18"/>
    <mergeCell ref="AU18:AY18"/>
    <mergeCell ref="BS18:CG18"/>
    <mergeCell ref="CH18:CL18"/>
    <mergeCell ref="CM18:CQ18"/>
    <mergeCell ref="DB17:DF17"/>
    <mergeCell ref="DG17:DK17"/>
    <mergeCell ref="DL17:DP17"/>
    <mergeCell ref="DQ17:DU17"/>
    <mergeCell ref="DV17:DZ17"/>
    <mergeCell ref="B18:P18"/>
    <mergeCell ref="Q18:U18"/>
    <mergeCell ref="V18:Z18"/>
    <mergeCell ref="AA18:AE18"/>
    <mergeCell ref="AF18:AJ18"/>
    <mergeCell ref="AU17:AY17"/>
    <mergeCell ref="BS17:CG17"/>
    <mergeCell ref="CH17:CL17"/>
    <mergeCell ref="CM17:CQ17"/>
    <mergeCell ref="CR17:CV17"/>
    <mergeCell ref="CW17:DA17"/>
    <mergeCell ref="DL19:DP19"/>
    <mergeCell ref="DQ19:DU19"/>
    <mergeCell ref="DV19:DZ19"/>
    <mergeCell ref="B20:P20"/>
    <mergeCell ref="Q20:U20"/>
    <mergeCell ref="V20:Z20"/>
    <mergeCell ref="AA20:AE20"/>
    <mergeCell ref="AF20:AJ20"/>
    <mergeCell ref="AK20:AO20"/>
    <mergeCell ref="AP20:AT20"/>
    <mergeCell ref="CH19:CL19"/>
    <mergeCell ref="CM19:CQ19"/>
    <mergeCell ref="CR19:CV19"/>
    <mergeCell ref="CW19:DA19"/>
    <mergeCell ref="DB19:DF19"/>
    <mergeCell ref="DG19:DK19"/>
    <mergeCell ref="DV18:DZ18"/>
    <mergeCell ref="B19:P19"/>
    <mergeCell ref="Q19:U19"/>
    <mergeCell ref="V19:Z19"/>
    <mergeCell ref="AA19:AE19"/>
    <mergeCell ref="AF19:AJ19"/>
    <mergeCell ref="AK19:AO19"/>
    <mergeCell ref="AP19:AT19"/>
    <mergeCell ref="AU19:AY19"/>
    <mergeCell ref="BS19:CG19"/>
    <mergeCell ref="CR18:CV18"/>
    <mergeCell ref="CW18:DA18"/>
    <mergeCell ref="DB18:DF18"/>
    <mergeCell ref="DG18:DK18"/>
    <mergeCell ref="DL18:DP18"/>
    <mergeCell ref="DQ18:DU18"/>
    <mergeCell ref="AK21:AO21"/>
    <mergeCell ref="AP21:AT21"/>
    <mergeCell ref="AU21:AY21"/>
    <mergeCell ref="BS21:CG21"/>
    <mergeCell ref="CH21:CL21"/>
    <mergeCell ref="CM21:CQ21"/>
    <mergeCell ref="DB20:DF20"/>
    <mergeCell ref="DG20:DK20"/>
    <mergeCell ref="DL20:DP20"/>
    <mergeCell ref="DQ20:DU20"/>
    <mergeCell ref="DV20:DZ20"/>
    <mergeCell ref="B21:P21"/>
    <mergeCell ref="Q21:U21"/>
    <mergeCell ref="V21:Z21"/>
    <mergeCell ref="AA21:AE21"/>
    <mergeCell ref="AF21:AJ21"/>
    <mergeCell ref="AU20:AY20"/>
    <mergeCell ref="BS20:CG20"/>
    <mergeCell ref="CH20:CL20"/>
    <mergeCell ref="CM20:CQ20"/>
    <mergeCell ref="CR20:CV20"/>
    <mergeCell ref="CW20:DA20"/>
    <mergeCell ref="DG22:DK22"/>
    <mergeCell ref="DL22:DP22"/>
    <mergeCell ref="DQ22:DU22"/>
    <mergeCell ref="DV22:DZ22"/>
    <mergeCell ref="B23:P23"/>
    <mergeCell ref="Q23:U23"/>
    <mergeCell ref="V23:Z23"/>
    <mergeCell ref="AA23:AE23"/>
    <mergeCell ref="AF23:AJ23"/>
    <mergeCell ref="AK23:AO23"/>
    <mergeCell ref="BS22:CG22"/>
    <mergeCell ref="CH22:CL22"/>
    <mergeCell ref="CM22:CQ22"/>
    <mergeCell ref="CR22:CV22"/>
    <mergeCell ref="CW22:DA22"/>
    <mergeCell ref="DB22:DF22"/>
    <mergeCell ref="DV21:DZ21"/>
    <mergeCell ref="B22:P22"/>
    <mergeCell ref="Q22:U22"/>
    <mergeCell ref="V22:Z22"/>
    <mergeCell ref="AA22:AE22"/>
    <mergeCell ref="AF22:AJ22"/>
    <mergeCell ref="AK22:AO22"/>
    <mergeCell ref="AP22:AT22"/>
    <mergeCell ref="AU22:AY22"/>
    <mergeCell ref="AZ22:BD22"/>
    <mergeCell ref="CR21:CV21"/>
    <mergeCell ref="CW21:DA21"/>
    <mergeCell ref="DB21:DF21"/>
    <mergeCell ref="DG21:DK21"/>
    <mergeCell ref="DL21:DP21"/>
    <mergeCell ref="DQ21:DU21"/>
    <mergeCell ref="DV23:DZ23"/>
    <mergeCell ref="A24:AY24"/>
    <mergeCell ref="BS24:CG24"/>
    <mergeCell ref="CH24:CL24"/>
    <mergeCell ref="CM24:CQ24"/>
    <mergeCell ref="CR24:CV24"/>
    <mergeCell ref="CW24:DA24"/>
    <mergeCell ref="DB24:DF24"/>
    <mergeCell ref="DG24:DK24"/>
    <mergeCell ref="DL24:DP24"/>
    <mergeCell ref="CR23:CV23"/>
    <mergeCell ref="CW23:DA23"/>
    <mergeCell ref="DB23:DF23"/>
    <mergeCell ref="DG23:DK23"/>
    <mergeCell ref="DL23:DP23"/>
    <mergeCell ref="DQ23:DU23"/>
    <mergeCell ref="AP23:AT23"/>
    <mergeCell ref="AU23:AY23"/>
    <mergeCell ref="AZ23:BD23"/>
    <mergeCell ref="BS23:CG23"/>
    <mergeCell ref="CH23:CL23"/>
    <mergeCell ref="CM23:CQ23"/>
    <mergeCell ref="DL25:DP25"/>
    <mergeCell ref="DQ25:DU25"/>
    <mergeCell ref="DV25:DZ25"/>
    <mergeCell ref="A26:P27"/>
    <mergeCell ref="Q26:U27"/>
    <mergeCell ref="V26:Z27"/>
    <mergeCell ref="AA26:AE27"/>
    <mergeCell ref="AF26:AJ27"/>
    <mergeCell ref="AK26:AO27"/>
    <mergeCell ref="AP26:AT27"/>
    <mergeCell ref="DQ24:DU24"/>
    <mergeCell ref="DV24:DZ24"/>
    <mergeCell ref="A25:BI25"/>
    <mergeCell ref="BS25:CG25"/>
    <mergeCell ref="CH25:CL25"/>
    <mergeCell ref="CM25:CQ25"/>
    <mergeCell ref="CR25:CV25"/>
    <mergeCell ref="CW25:DA25"/>
    <mergeCell ref="DB25:DF25"/>
    <mergeCell ref="DG25:DK25"/>
    <mergeCell ref="DV26:DZ26"/>
    <mergeCell ref="BS27:CG27"/>
    <mergeCell ref="CH27:CL27"/>
    <mergeCell ref="CM27:CQ27"/>
    <mergeCell ref="CR27:CV27"/>
    <mergeCell ref="CW27:DA27"/>
    <mergeCell ref="DB27:DF27"/>
    <mergeCell ref="DG27:DK27"/>
    <mergeCell ref="DL27:DP27"/>
    <mergeCell ref="DQ27:DU27"/>
    <mergeCell ref="CR26:CV26"/>
    <mergeCell ref="CW26:DA26"/>
    <mergeCell ref="DB26:DF26"/>
    <mergeCell ref="DG26:DK26"/>
    <mergeCell ref="DL26:DP26"/>
    <mergeCell ref="DQ26:DU26"/>
    <mergeCell ref="AU26:AY27"/>
    <mergeCell ref="AZ26:BD27"/>
    <mergeCell ref="BE26:BI27"/>
    <mergeCell ref="BS26:CG26"/>
    <mergeCell ref="CH26:CL26"/>
    <mergeCell ref="CM26:CQ26"/>
    <mergeCell ref="DB28:DF28"/>
    <mergeCell ref="DG28:DK28"/>
    <mergeCell ref="DL28:DP28"/>
    <mergeCell ref="DQ28:DU28"/>
    <mergeCell ref="DV28:DZ28"/>
    <mergeCell ref="B29:P29"/>
    <mergeCell ref="Q29:U29"/>
    <mergeCell ref="V29:Z29"/>
    <mergeCell ref="AA29:AE29"/>
    <mergeCell ref="AF29:AJ29"/>
    <mergeCell ref="BE28:BI28"/>
    <mergeCell ref="BS28:CG28"/>
    <mergeCell ref="CH28:CL28"/>
    <mergeCell ref="CM28:CQ28"/>
    <mergeCell ref="CR28:CV28"/>
    <mergeCell ref="CW28:DA28"/>
    <mergeCell ref="DV27:DZ27"/>
    <mergeCell ref="B28:P28"/>
    <mergeCell ref="Q28:U28"/>
    <mergeCell ref="V28:Z28"/>
    <mergeCell ref="AA28:AE28"/>
    <mergeCell ref="AF28:AJ28"/>
    <mergeCell ref="AK28:AO28"/>
    <mergeCell ref="AP28:AT28"/>
    <mergeCell ref="AU28:AY28"/>
    <mergeCell ref="AZ28:BD28"/>
    <mergeCell ref="AU30:AY30"/>
    <mergeCell ref="AZ30:BD30"/>
    <mergeCell ref="BE30:BI30"/>
    <mergeCell ref="BS30:CG30"/>
    <mergeCell ref="CH30:CL30"/>
    <mergeCell ref="CM30:CQ30"/>
    <mergeCell ref="DL29:DP29"/>
    <mergeCell ref="DQ29:DU29"/>
    <mergeCell ref="DV29:DZ29"/>
    <mergeCell ref="B30:P30"/>
    <mergeCell ref="Q30:U30"/>
    <mergeCell ref="V30:Z30"/>
    <mergeCell ref="AA30:AE30"/>
    <mergeCell ref="AF30:AJ30"/>
    <mergeCell ref="AK30:AO30"/>
    <mergeCell ref="AP30:AT30"/>
    <mergeCell ref="CH29:CL29"/>
    <mergeCell ref="CM29:CQ29"/>
    <mergeCell ref="CR29:CV29"/>
    <mergeCell ref="CW29:DA29"/>
    <mergeCell ref="DB29:DF29"/>
    <mergeCell ref="DG29:DK29"/>
    <mergeCell ref="AK29:AO29"/>
    <mergeCell ref="AP29:AT29"/>
    <mergeCell ref="AU29:AY29"/>
    <mergeCell ref="AZ29:BD29"/>
    <mergeCell ref="BE29:BI29"/>
    <mergeCell ref="BS29:CG29"/>
    <mergeCell ref="DB31:DF31"/>
    <mergeCell ref="DG31:DK31"/>
    <mergeCell ref="DL31:DP31"/>
    <mergeCell ref="DQ31:DU31"/>
    <mergeCell ref="DV31:DZ31"/>
    <mergeCell ref="B32:P32"/>
    <mergeCell ref="Q32:U32"/>
    <mergeCell ref="V32:Z32"/>
    <mergeCell ref="AA32:AE32"/>
    <mergeCell ref="AF32:AJ32"/>
    <mergeCell ref="BE31:BI31"/>
    <mergeCell ref="BS31:CG31"/>
    <mergeCell ref="CH31:CL31"/>
    <mergeCell ref="CM31:CQ31"/>
    <mergeCell ref="CR31:CV31"/>
    <mergeCell ref="CW31:DA31"/>
    <mergeCell ref="DV30:DZ30"/>
    <mergeCell ref="B31:P31"/>
    <mergeCell ref="Q31:U31"/>
    <mergeCell ref="V31:Z31"/>
    <mergeCell ref="AA31:AE31"/>
    <mergeCell ref="AF31:AJ31"/>
    <mergeCell ref="AK31:AO31"/>
    <mergeCell ref="AP31:AT31"/>
    <mergeCell ref="AU31:AY31"/>
    <mergeCell ref="AZ31:BD31"/>
    <mergeCell ref="CR30:CV30"/>
    <mergeCell ref="CW30:DA30"/>
    <mergeCell ref="DB30:DF30"/>
    <mergeCell ref="DG30:DK30"/>
    <mergeCell ref="DL30:DP30"/>
    <mergeCell ref="DQ30:DU30"/>
    <mergeCell ref="AU33:AY33"/>
    <mergeCell ref="AZ33:BD33"/>
    <mergeCell ref="BE33:BI33"/>
    <mergeCell ref="BS33:CG33"/>
    <mergeCell ref="CH33:CL33"/>
    <mergeCell ref="CM33:CQ33"/>
    <mergeCell ref="DL32:DP32"/>
    <mergeCell ref="DQ32:DU32"/>
    <mergeCell ref="DV32:DZ32"/>
    <mergeCell ref="B33:P33"/>
    <mergeCell ref="Q33:U33"/>
    <mergeCell ref="V33:Z33"/>
    <mergeCell ref="AA33:AE33"/>
    <mergeCell ref="AF33:AJ33"/>
    <mergeCell ref="AK33:AO33"/>
    <mergeCell ref="AP33:AT33"/>
    <mergeCell ref="CH32:CL32"/>
    <mergeCell ref="CM32:CQ32"/>
    <mergeCell ref="CR32:CV32"/>
    <mergeCell ref="CW32:DA32"/>
    <mergeCell ref="DB32:DF32"/>
    <mergeCell ref="DG32:DK32"/>
    <mergeCell ref="AK32:AO32"/>
    <mergeCell ref="AP32:AT32"/>
    <mergeCell ref="AU32:AY32"/>
    <mergeCell ref="AZ32:BD32"/>
    <mergeCell ref="BE32:BI32"/>
    <mergeCell ref="BS32:CG32"/>
    <mergeCell ref="DB34:DF34"/>
    <mergeCell ref="DG34:DK34"/>
    <mergeCell ref="DL34:DP34"/>
    <mergeCell ref="DQ34:DU34"/>
    <mergeCell ref="DV34:DZ34"/>
    <mergeCell ref="B35:P35"/>
    <mergeCell ref="Q35:U35"/>
    <mergeCell ref="V35:Z35"/>
    <mergeCell ref="AA35:AE35"/>
    <mergeCell ref="AF35:AJ35"/>
    <mergeCell ref="BE34:BI34"/>
    <mergeCell ref="BS34:CG34"/>
    <mergeCell ref="CH34:CL34"/>
    <mergeCell ref="CM34:CQ34"/>
    <mergeCell ref="CR34:CV34"/>
    <mergeCell ref="CW34:DA34"/>
    <mergeCell ref="DV33:DZ33"/>
    <mergeCell ref="B34:P34"/>
    <mergeCell ref="Q34:U34"/>
    <mergeCell ref="V34:Z34"/>
    <mergeCell ref="AA34:AE34"/>
    <mergeCell ref="AF34:AJ34"/>
    <mergeCell ref="AK34:AO34"/>
    <mergeCell ref="AP34:AT34"/>
    <mergeCell ref="AU34:AY34"/>
    <mergeCell ref="AZ34:BD34"/>
    <mergeCell ref="CR33:CV33"/>
    <mergeCell ref="CW33:DA33"/>
    <mergeCell ref="DB33:DF33"/>
    <mergeCell ref="DG33:DK33"/>
    <mergeCell ref="DL33:DP33"/>
    <mergeCell ref="DQ33:DU33"/>
    <mergeCell ref="AU36:AY36"/>
    <mergeCell ref="AZ36:BD36"/>
    <mergeCell ref="BE36:BI36"/>
    <mergeCell ref="BS36:CG36"/>
    <mergeCell ref="CH36:CL36"/>
    <mergeCell ref="CM36:CQ36"/>
    <mergeCell ref="DL35:DP35"/>
    <mergeCell ref="DQ35:DU35"/>
    <mergeCell ref="DV35:DZ35"/>
    <mergeCell ref="B36:P36"/>
    <mergeCell ref="Q36:U36"/>
    <mergeCell ref="V36:Z36"/>
    <mergeCell ref="AA36:AE36"/>
    <mergeCell ref="AF36:AJ36"/>
    <mergeCell ref="AK36:AO36"/>
    <mergeCell ref="AP36:AT36"/>
    <mergeCell ref="CH35:CL35"/>
    <mergeCell ref="CM35:CQ35"/>
    <mergeCell ref="CR35:CV35"/>
    <mergeCell ref="CW35:DA35"/>
    <mergeCell ref="DB35:DF35"/>
    <mergeCell ref="DG35:DK35"/>
    <mergeCell ref="AK35:AO35"/>
    <mergeCell ref="AP35:AT35"/>
    <mergeCell ref="AU35:AY35"/>
    <mergeCell ref="AZ35:BD35"/>
    <mergeCell ref="BE35:BI35"/>
    <mergeCell ref="BS35:CG35"/>
    <mergeCell ref="DB37:DF37"/>
    <mergeCell ref="DG37:DK37"/>
    <mergeCell ref="DL37:DP37"/>
    <mergeCell ref="DQ37:DU37"/>
    <mergeCell ref="DV37:DZ37"/>
    <mergeCell ref="B38:P38"/>
    <mergeCell ref="Q38:U38"/>
    <mergeCell ref="V38:Z38"/>
    <mergeCell ref="AA38:AE38"/>
    <mergeCell ref="AF38:AJ38"/>
    <mergeCell ref="BE37:BI37"/>
    <mergeCell ref="BS37:CG37"/>
    <mergeCell ref="CH37:CL37"/>
    <mergeCell ref="CM37:CQ37"/>
    <mergeCell ref="CR37:CV37"/>
    <mergeCell ref="CW37:DA37"/>
    <mergeCell ref="DV36:DZ36"/>
    <mergeCell ref="B37:P37"/>
    <mergeCell ref="Q37:U37"/>
    <mergeCell ref="V37:Z37"/>
    <mergeCell ref="AA37:AE37"/>
    <mergeCell ref="AF37:AJ37"/>
    <mergeCell ref="AK37:AO37"/>
    <mergeCell ref="AP37:AT37"/>
    <mergeCell ref="AU37:AY37"/>
    <mergeCell ref="AZ37:BD37"/>
    <mergeCell ref="CR36:CV36"/>
    <mergeCell ref="CW36:DA36"/>
    <mergeCell ref="DB36:DF36"/>
    <mergeCell ref="DG36:DK36"/>
    <mergeCell ref="DL36:DP36"/>
    <mergeCell ref="DQ36:DU36"/>
    <mergeCell ref="AU39:AY39"/>
    <mergeCell ref="AZ39:BD39"/>
    <mergeCell ref="BE39:BI39"/>
    <mergeCell ref="BS39:CG39"/>
    <mergeCell ref="CH39:CL39"/>
    <mergeCell ref="CM39:CQ39"/>
    <mergeCell ref="DL38:DP38"/>
    <mergeCell ref="DQ38:DU38"/>
    <mergeCell ref="DV38:DZ38"/>
    <mergeCell ref="B39:P39"/>
    <mergeCell ref="Q39:U39"/>
    <mergeCell ref="V39:Z39"/>
    <mergeCell ref="AA39:AE39"/>
    <mergeCell ref="AF39:AJ39"/>
    <mergeCell ref="AK39:AO39"/>
    <mergeCell ref="AP39:AT39"/>
    <mergeCell ref="CH38:CL38"/>
    <mergeCell ref="CM38:CQ38"/>
    <mergeCell ref="CR38:CV38"/>
    <mergeCell ref="CW38:DA38"/>
    <mergeCell ref="DB38:DF38"/>
    <mergeCell ref="DG38:DK38"/>
    <mergeCell ref="AK38:AO38"/>
    <mergeCell ref="AP38:AT38"/>
    <mergeCell ref="AU38:AY38"/>
    <mergeCell ref="AZ38:BD38"/>
    <mergeCell ref="BE38:BI38"/>
    <mergeCell ref="BS38:CG38"/>
    <mergeCell ref="DB40:DF40"/>
    <mergeCell ref="DG40:DK40"/>
    <mergeCell ref="DL40:DP40"/>
    <mergeCell ref="DQ40:DU40"/>
    <mergeCell ref="DV40:DZ40"/>
    <mergeCell ref="B41:P41"/>
    <mergeCell ref="Q41:U41"/>
    <mergeCell ref="V41:Z41"/>
    <mergeCell ref="AA41:AE41"/>
    <mergeCell ref="AF41:AJ41"/>
    <mergeCell ref="BE40:BI40"/>
    <mergeCell ref="BS40:CG40"/>
    <mergeCell ref="CH40:CL40"/>
    <mergeCell ref="CM40:CQ40"/>
    <mergeCell ref="CR40:CV40"/>
    <mergeCell ref="CW40:DA40"/>
    <mergeCell ref="DV39:DZ39"/>
    <mergeCell ref="B40:P40"/>
    <mergeCell ref="Q40:U40"/>
    <mergeCell ref="V40:Z40"/>
    <mergeCell ref="AA40:AE40"/>
    <mergeCell ref="AF40:AJ40"/>
    <mergeCell ref="AK40:AO40"/>
    <mergeCell ref="AP40:AT40"/>
    <mergeCell ref="AU40:AY40"/>
    <mergeCell ref="AZ40:BD40"/>
    <mergeCell ref="CR39:CV39"/>
    <mergeCell ref="CW39:DA39"/>
    <mergeCell ref="DB39:DF39"/>
    <mergeCell ref="DG39:DK39"/>
    <mergeCell ref="DL39:DP39"/>
    <mergeCell ref="DQ39:DU39"/>
    <mergeCell ref="AU42:AY42"/>
    <mergeCell ref="AZ42:BD42"/>
    <mergeCell ref="BE42:BI42"/>
    <mergeCell ref="BS42:CG42"/>
    <mergeCell ref="CH42:CL42"/>
    <mergeCell ref="CM42:CQ42"/>
    <mergeCell ref="DL41:DP41"/>
    <mergeCell ref="DQ41:DU41"/>
    <mergeCell ref="DV41:DZ41"/>
    <mergeCell ref="B42:P42"/>
    <mergeCell ref="Q42:U42"/>
    <mergeCell ref="V42:Z42"/>
    <mergeCell ref="AA42:AE42"/>
    <mergeCell ref="AF42:AJ42"/>
    <mergeCell ref="AK42:AO42"/>
    <mergeCell ref="AP42:AT42"/>
    <mergeCell ref="CH41:CL41"/>
    <mergeCell ref="CM41:CQ41"/>
    <mergeCell ref="CR41:CV41"/>
    <mergeCell ref="CW41:DA41"/>
    <mergeCell ref="DB41:DF41"/>
    <mergeCell ref="DG41:DK41"/>
    <mergeCell ref="AK41:AO41"/>
    <mergeCell ref="AP41:AT41"/>
    <mergeCell ref="AU41:AY41"/>
    <mergeCell ref="AZ41:BD41"/>
    <mergeCell ref="BE41:BI41"/>
    <mergeCell ref="BS41:CG41"/>
    <mergeCell ref="DB43:DF43"/>
    <mergeCell ref="DG43:DK43"/>
    <mergeCell ref="DL43:DP43"/>
    <mergeCell ref="DQ43:DU43"/>
    <mergeCell ref="DV43:DZ43"/>
    <mergeCell ref="B44:P44"/>
    <mergeCell ref="Q44:U44"/>
    <mergeCell ref="V44:Z44"/>
    <mergeCell ref="AA44:AE44"/>
    <mergeCell ref="AF44:AJ44"/>
    <mergeCell ref="BE43:BI43"/>
    <mergeCell ref="BS43:CG43"/>
    <mergeCell ref="CH43:CL43"/>
    <mergeCell ref="CM43:CQ43"/>
    <mergeCell ref="CR43:CV43"/>
    <mergeCell ref="CW43:DA43"/>
    <mergeCell ref="DV42:DZ42"/>
    <mergeCell ref="B43:P43"/>
    <mergeCell ref="Q43:U43"/>
    <mergeCell ref="V43:Z43"/>
    <mergeCell ref="AA43:AE43"/>
    <mergeCell ref="AF43:AJ43"/>
    <mergeCell ref="AK43:AO43"/>
    <mergeCell ref="AP43:AT43"/>
    <mergeCell ref="AU43:AY43"/>
    <mergeCell ref="AZ43:BD43"/>
    <mergeCell ref="CR42:CV42"/>
    <mergeCell ref="CW42:DA42"/>
    <mergeCell ref="DB42:DF42"/>
    <mergeCell ref="DG42:DK42"/>
    <mergeCell ref="DL42:DP42"/>
    <mergeCell ref="DQ42:DU42"/>
    <mergeCell ref="AU45:AY45"/>
    <mergeCell ref="AZ45:BD45"/>
    <mergeCell ref="BE45:BI45"/>
    <mergeCell ref="BS45:CG45"/>
    <mergeCell ref="CH45:CL45"/>
    <mergeCell ref="CM45:CQ45"/>
    <mergeCell ref="DL44:DP44"/>
    <mergeCell ref="DQ44:DU44"/>
    <mergeCell ref="DV44:DZ44"/>
    <mergeCell ref="B45:P45"/>
    <mergeCell ref="Q45:U45"/>
    <mergeCell ref="V45:Z45"/>
    <mergeCell ref="AA45:AE45"/>
    <mergeCell ref="AF45:AJ45"/>
    <mergeCell ref="AK45:AO45"/>
    <mergeCell ref="AP45:AT45"/>
    <mergeCell ref="CH44:CL44"/>
    <mergeCell ref="CM44:CQ44"/>
    <mergeCell ref="CR44:CV44"/>
    <mergeCell ref="CW44:DA44"/>
    <mergeCell ref="DB44:DF44"/>
    <mergeCell ref="DG44:DK44"/>
    <mergeCell ref="AK44:AO44"/>
    <mergeCell ref="AP44:AT44"/>
    <mergeCell ref="AU44:AY44"/>
    <mergeCell ref="AZ44:BD44"/>
    <mergeCell ref="BE44:BI44"/>
    <mergeCell ref="BS44:CG44"/>
    <mergeCell ref="DB46:DF46"/>
    <mergeCell ref="DG46:DK46"/>
    <mergeCell ref="DL46:DP46"/>
    <mergeCell ref="DQ46:DU46"/>
    <mergeCell ref="DV46:DZ46"/>
    <mergeCell ref="B47:P47"/>
    <mergeCell ref="Q47:U47"/>
    <mergeCell ref="V47:Z47"/>
    <mergeCell ref="AA47:AE47"/>
    <mergeCell ref="AF47:AJ47"/>
    <mergeCell ref="BE46:BI46"/>
    <mergeCell ref="BS46:CG46"/>
    <mergeCell ref="CH46:CL46"/>
    <mergeCell ref="CM46:CQ46"/>
    <mergeCell ref="CR46:CV46"/>
    <mergeCell ref="CW46:DA46"/>
    <mergeCell ref="DV45:DZ45"/>
    <mergeCell ref="B46:P46"/>
    <mergeCell ref="Q46:U46"/>
    <mergeCell ref="V46:Z46"/>
    <mergeCell ref="AA46:AE46"/>
    <mergeCell ref="AF46:AJ46"/>
    <mergeCell ref="AK46:AO46"/>
    <mergeCell ref="AP46:AT46"/>
    <mergeCell ref="AU46:AY46"/>
    <mergeCell ref="AZ46:BD46"/>
    <mergeCell ref="CR45:CV45"/>
    <mergeCell ref="CW45:DA45"/>
    <mergeCell ref="DB45:DF45"/>
    <mergeCell ref="DG45:DK45"/>
    <mergeCell ref="DL45:DP45"/>
    <mergeCell ref="DQ45:DU45"/>
    <mergeCell ref="AU48:AY48"/>
    <mergeCell ref="AZ48:BD48"/>
    <mergeCell ref="BE48:BI48"/>
    <mergeCell ref="BS48:CG48"/>
    <mergeCell ref="CH48:CL48"/>
    <mergeCell ref="CM48:CQ48"/>
    <mergeCell ref="DL47:DP47"/>
    <mergeCell ref="DQ47:DU47"/>
    <mergeCell ref="DV47:DZ47"/>
    <mergeCell ref="B48:P48"/>
    <mergeCell ref="Q48:U48"/>
    <mergeCell ref="V48:Z48"/>
    <mergeCell ref="AA48:AE48"/>
    <mergeCell ref="AF48:AJ48"/>
    <mergeCell ref="AK48:AO48"/>
    <mergeCell ref="AP48:AT48"/>
    <mergeCell ref="CH47:CL47"/>
    <mergeCell ref="CM47:CQ47"/>
    <mergeCell ref="CR47:CV47"/>
    <mergeCell ref="CW47:DA47"/>
    <mergeCell ref="DB47:DF47"/>
    <mergeCell ref="DG47:DK47"/>
    <mergeCell ref="AK47:AO47"/>
    <mergeCell ref="AP47:AT47"/>
    <mergeCell ref="AU47:AY47"/>
    <mergeCell ref="AZ47:BD47"/>
    <mergeCell ref="BE47:BI47"/>
    <mergeCell ref="BS47:CG47"/>
    <mergeCell ref="DB49:DF49"/>
    <mergeCell ref="DG49:DK49"/>
    <mergeCell ref="DL49:DP49"/>
    <mergeCell ref="DQ49:DU49"/>
    <mergeCell ref="DV49:DZ49"/>
    <mergeCell ref="B50:P50"/>
    <mergeCell ref="Q50:U50"/>
    <mergeCell ref="V50:Z50"/>
    <mergeCell ref="AA50:AE50"/>
    <mergeCell ref="AF50:AJ50"/>
    <mergeCell ref="BE49:BI49"/>
    <mergeCell ref="BS49:CG49"/>
    <mergeCell ref="CH49:CL49"/>
    <mergeCell ref="CM49:CQ49"/>
    <mergeCell ref="CR49:CV49"/>
    <mergeCell ref="CW49:DA49"/>
    <mergeCell ref="DV48:DZ48"/>
    <mergeCell ref="B49:P49"/>
    <mergeCell ref="Q49:U49"/>
    <mergeCell ref="V49:Z49"/>
    <mergeCell ref="AA49:AE49"/>
    <mergeCell ref="AF49:AJ49"/>
    <mergeCell ref="AK49:AO49"/>
    <mergeCell ref="AP49:AT49"/>
    <mergeCell ref="AU49:AY49"/>
    <mergeCell ref="AZ49:BD49"/>
    <mergeCell ref="CR48:CV48"/>
    <mergeCell ref="CW48:DA48"/>
    <mergeCell ref="DB48:DF48"/>
    <mergeCell ref="DG48:DK48"/>
    <mergeCell ref="DL48:DP48"/>
    <mergeCell ref="DQ48:DU48"/>
    <mergeCell ref="AU51:AY51"/>
    <mergeCell ref="AZ51:BD51"/>
    <mergeCell ref="BE51:BI51"/>
    <mergeCell ref="BS51:CG51"/>
    <mergeCell ref="CH51:CL51"/>
    <mergeCell ref="CM51:CQ51"/>
    <mergeCell ref="DL50:DP50"/>
    <mergeCell ref="DQ50:DU50"/>
    <mergeCell ref="DV50:DZ50"/>
    <mergeCell ref="B51:P51"/>
    <mergeCell ref="Q51:U51"/>
    <mergeCell ref="V51:Z51"/>
    <mergeCell ref="AA51:AE51"/>
    <mergeCell ref="AF51:AJ51"/>
    <mergeCell ref="AK51:AO51"/>
    <mergeCell ref="AP51:AT51"/>
    <mergeCell ref="CH50:CL50"/>
    <mergeCell ref="CM50:CQ50"/>
    <mergeCell ref="CR50:CV50"/>
    <mergeCell ref="CW50:DA50"/>
    <mergeCell ref="DB50:DF50"/>
    <mergeCell ref="DG50:DK50"/>
    <mergeCell ref="AK50:AO50"/>
    <mergeCell ref="AP50:AT50"/>
    <mergeCell ref="AU50:AY50"/>
    <mergeCell ref="AZ50:BD50"/>
    <mergeCell ref="BE50:BI50"/>
    <mergeCell ref="BS50:CG50"/>
    <mergeCell ref="DB52:DF52"/>
    <mergeCell ref="DG52:DK52"/>
    <mergeCell ref="DL52:DP52"/>
    <mergeCell ref="DQ52:DU52"/>
    <mergeCell ref="DV52:DZ52"/>
    <mergeCell ref="B53:P53"/>
    <mergeCell ref="Q53:U53"/>
    <mergeCell ref="V53:Z53"/>
    <mergeCell ref="AA53:AE53"/>
    <mergeCell ref="AF53:AJ53"/>
    <mergeCell ref="BE52:BI52"/>
    <mergeCell ref="BS52:CG52"/>
    <mergeCell ref="CH52:CL52"/>
    <mergeCell ref="CM52:CQ52"/>
    <mergeCell ref="CR52:CV52"/>
    <mergeCell ref="CW52:DA52"/>
    <mergeCell ref="DV51:DZ51"/>
    <mergeCell ref="B52:P52"/>
    <mergeCell ref="Q52:U52"/>
    <mergeCell ref="V52:Z52"/>
    <mergeCell ref="AA52:AE52"/>
    <mergeCell ref="AF52:AJ52"/>
    <mergeCell ref="AK52:AO52"/>
    <mergeCell ref="AP52:AT52"/>
    <mergeCell ref="AU52:AY52"/>
    <mergeCell ref="AZ52:BD52"/>
    <mergeCell ref="CR51:CV51"/>
    <mergeCell ref="CW51:DA51"/>
    <mergeCell ref="DB51:DF51"/>
    <mergeCell ref="DG51:DK51"/>
    <mergeCell ref="DL51:DP51"/>
    <mergeCell ref="DQ51:DU51"/>
    <mergeCell ref="AU54:AY54"/>
    <mergeCell ref="AZ54:BD54"/>
    <mergeCell ref="BE54:BI54"/>
    <mergeCell ref="BS54:CG54"/>
    <mergeCell ref="CH54:CL54"/>
    <mergeCell ref="CM54:CQ54"/>
    <mergeCell ref="DL53:DP53"/>
    <mergeCell ref="DQ53:DU53"/>
    <mergeCell ref="DV53:DZ53"/>
    <mergeCell ref="B54:P54"/>
    <mergeCell ref="Q54:U54"/>
    <mergeCell ref="V54:Z54"/>
    <mergeCell ref="AA54:AE54"/>
    <mergeCell ref="AF54:AJ54"/>
    <mergeCell ref="AK54:AO54"/>
    <mergeCell ref="AP54:AT54"/>
    <mergeCell ref="CH53:CL53"/>
    <mergeCell ref="CM53:CQ53"/>
    <mergeCell ref="CR53:CV53"/>
    <mergeCell ref="CW53:DA53"/>
    <mergeCell ref="DB53:DF53"/>
    <mergeCell ref="DG53:DK53"/>
    <mergeCell ref="AK53:AO53"/>
    <mergeCell ref="AP53:AT53"/>
    <mergeCell ref="AU53:AY53"/>
    <mergeCell ref="AZ53:BD53"/>
    <mergeCell ref="BE53:BI53"/>
    <mergeCell ref="BS53:CG53"/>
    <mergeCell ref="DB55:DF55"/>
    <mergeCell ref="DG55:DK55"/>
    <mergeCell ref="DL55:DP55"/>
    <mergeCell ref="DQ55:DU55"/>
    <mergeCell ref="DV55:DZ55"/>
    <mergeCell ref="B56:P56"/>
    <mergeCell ref="Q56:U56"/>
    <mergeCell ref="V56:Z56"/>
    <mergeCell ref="AA56:AE56"/>
    <mergeCell ref="AF56:AJ56"/>
    <mergeCell ref="BE55:BI55"/>
    <mergeCell ref="BS55:CG55"/>
    <mergeCell ref="CH55:CL55"/>
    <mergeCell ref="CM55:CQ55"/>
    <mergeCell ref="CR55:CV55"/>
    <mergeCell ref="CW55:DA55"/>
    <mergeCell ref="DV54:DZ54"/>
    <mergeCell ref="B55:P55"/>
    <mergeCell ref="Q55:U55"/>
    <mergeCell ref="V55:Z55"/>
    <mergeCell ref="AA55:AE55"/>
    <mergeCell ref="AF55:AJ55"/>
    <mergeCell ref="AK55:AO55"/>
    <mergeCell ref="AP55:AT55"/>
    <mergeCell ref="AU55:AY55"/>
    <mergeCell ref="AZ55:BD55"/>
    <mergeCell ref="CR54:CV54"/>
    <mergeCell ref="CW54:DA54"/>
    <mergeCell ref="DB54:DF54"/>
    <mergeCell ref="DG54:DK54"/>
    <mergeCell ref="DL54:DP54"/>
    <mergeCell ref="DQ54:DU54"/>
    <mergeCell ref="AU57:AY57"/>
    <mergeCell ref="AZ57:BD57"/>
    <mergeCell ref="BE57:BI57"/>
    <mergeCell ref="BS57:CG57"/>
    <mergeCell ref="CH57:CL57"/>
    <mergeCell ref="CM57:CQ57"/>
    <mergeCell ref="DL56:DP56"/>
    <mergeCell ref="DQ56:DU56"/>
    <mergeCell ref="DV56:DZ56"/>
    <mergeCell ref="B57:P57"/>
    <mergeCell ref="Q57:U57"/>
    <mergeCell ref="V57:Z57"/>
    <mergeCell ref="AA57:AE57"/>
    <mergeCell ref="AF57:AJ57"/>
    <mergeCell ref="AK57:AO57"/>
    <mergeCell ref="AP57:AT57"/>
    <mergeCell ref="CH56:CL56"/>
    <mergeCell ref="CM56:CQ56"/>
    <mergeCell ref="CR56:CV56"/>
    <mergeCell ref="CW56:DA56"/>
    <mergeCell ref="DB56:DF56"/>
    <mergeCell ref="DG56:DK56"/>
    <mergeCell ref="AK56:AO56"/>
    <mergeCell ref="AP56:AT56"/>
    <mergeCell ref="AU56:AY56"/>
    <mergeCell ref="AZ56:BD56"/>
    <mergeCell ref="BE56:BI56"/>
    <mergeCell ref="BS56:CG56"/>
    <mergeCell ref="DB58:DF58"/>
    <mergeCell ref="DG58:DK58"/>
    <mergeCell ref="DL58:DP58"/>
    <mergeCell ref="DQ58:DU58"/>
    <mergeCell ref="DV58:DZ58"/>
    <mergeCell ref="B59:P59"/>
    <mergeCell ref="Q59:U59"/>
    <mergeCell ref="V59:Z59"/>
    <mergeCell ref="AA59:AE59"/>
    <mergeCell ref="AF59:AJ59"/>
    <mergeCell ref="BE58:BI58"/>
    <mergeCell ref="BS58:CG58"/>
    <mergeCell ref="CH58:CL58"/>
    <mergeCell ref="CM58:CQ58"/>
    <mergeCell ref="CR58:CV58"/>
    <mergeCell ref="CW58:DA58"/>
    <mergeCell ref="DV57:DZ57"/>
    <mergeCell ref="B58:P58"/>
    <mergeCell ref="Q58:U58"/>
    <mergeCell ref="V58:Z58"/>
    <mergeCell ref="AA58:AE58"/>
    <mergeCell ref="AF58:AJ58"/>
    <mergeCell ref="AK58:AO58"/>
    <mergeCell ref="AP58:AT58"/>
    <mergeCell ref="AU58:AY58"/>
    <mergeCell ref="AZ58:BD58"/>
    <mergeCell ref="CR57:CV57"/>
    <mergeCell ref="CW57:DA57"/>
    <mergeCell ref="DB57:DF57"/>
    <mergeCell ref="DG57:DK57"/>
    <mergeCell ref="DL57:DP57"/>
    <mergeCell ref="DQ57:DU57"/>
    <mergeCell ref="AU60:AY60"/>
    <mergeCell ref="AZ60:BD60"/>
    <mergeCell ref="BE60:BI60"/>
    <mergeCell ref="BS60:CG60"/>
    <mergeCell ref="CH60:CL60"/>
    <mergeCell ref="CM60:CQ60"/>
    <mergeCell ref="DL59:DP59"/>
    <mergeCell ref="DQ59:DU59"/>
    <mergeCell ref="DV59:DZ59"/>
    <mergeCell ref="B60:P60"/>
    <mergeCell ref="Q60:U60"/>
    <mergeCell ref="V60:Z60"/>
    <mergeCell ref="AA60:AE60"/>
    <mergeCell ref="AF60:AJ60"/>
    <mergeCell ref="AK60:AO60"/>
    <mergeCell ref="AP60:AT60"/>
    <mergeCell ref="CH59:CL59"/>
    <mergeCell ref="CM59:CQ59"/>
    <mergeCell ref="CR59:CV59"/>
    <mergeCell ref="CW59:DA59"/>
    <mergeCell ref="DB59:DF59"/>
    <mergeCell ref="DG59:DK59"/>
    <mergeCell ref="AK59:AO59"/>
    <mergeCell ref="AP59:AT59"/>
    <mergeCell ref="AU59:AY59"/>
    <mergeCell ref="AZ59:BD59"/>
    <mergeCell ref="BE59:BI59"/>
    <mergeCell ref="BS59:CG59"/>
    <mergeCell ref="DB61:DF61"/>
    <mergeCell ref="DG61:DK61"/>
    <mergeCell ref="DL61:DP61"/>
    <mergeCell ref="DQ61:DU61"/>
    <mergeCell ref="DV61:DZ61"/>
    <mergeCell ref="B62:P62"/>
    <mergeCell ref="Q62:U62"/>
    <mergeCell ref="V62:Z62"/>
    <mergeCell ref="AA62:AE62"/>
    <mergeCell ref="AF62:AJ62"/>
    <mergeCell ref="BE61:BI61"/>
    <mergeCell ref="BS61:CG61"/>
    <mergeCell ref="CH61:CL61"/>
    <mergeCell ref="CM61:CQ61"/>
    <mergeCell ref="CR61:CV61"/>
    <mergeCell ref="CW61:DA61"/>
    <mergeCell ref="DV60:DZ60"/>
    <mergeCell ref="B61:P61"/>
    <mergeCell ref="Q61:U61"/>
    <mergeCell ref="V61:Z61"/>
    <mergeCell ref="AA61:AE61"/>
    <mergeCell ref="AF61:AJ61"/>
    <mergeCell ref="AK61:AO61"/>
    <mergeCell ref="AP61:AT61"/>
    <mergeCell ref="AU61:AY61"/>
    <mergeCell ref="AZ61:BD61"/>
    <mergeCell ref="CR60:CV60"/>
    <mergeCell ref="CW60:DA60"/>
    <mergeCell ref="DB60:DF60"/>
    <mergeCell ref="DG60:DK60"/>
    <mergeCell ref="DL60:DP60"/>
    <mergeCell ref="DQ60:DU60"/>
    <mergeCell ref="DG62:DK62"/>
    <mergeCell ref="DL62:DP62"/>
    <mergeCell ref="DQ62:DU62"/>
    <mergeCell ref="DV62:DZ62"/>
    <mergeCell ref="B63:P63"/>
    <mergeCell ref="Q63:U63"/>
    <mergeCell ref="V63:Z63"/>
    <mergeCell ref="AA63:AE63"/>
    <mergeCell ref="AF63:AJ63"/>
    <mergeCell ref="AK63:AO63"/>
    <mergeCell ref="BS62:CG62"/>
    <mergeCell ref="CH62:CL62"/>
    <mergeCell ref="CM62:CQ62"/>
    <mergeCell ref="CR62:CV62"/>
    <mergeCell ref="CW62:DA62"/>
    <mergeCell ref="DB62:DF62"/>
    <mergeCell ref="AK62:AO62"/>
    <mergeCell ref="AP62:AT62"/>
    <mergeCell ref="AU62:AY62"/>
    <mergeCell ref="AZ62:BD62"/>
    <mergeCell ref="BE62:BI62"/>
    <mergeCell ref="BJ62:BN62"/>
    <mergeCell ref="DL63:DP63"/>
    <mergeCell ref="DQ63:DU63"/>
    <mergeCell ref="DV63:DZ63"/>
    <mergeCell ref="BS64:CG64"/>
    <mergeCell ref="CH64:CL64"/>
    <mergeCell ref="CM64:CQ64"/>
    <mergeCell ref="CR64:CV64"/>
    <mergeCell ref="CW64:DA64"/>
    <mergeCell ref="DB64:DF64"/>
    <mergeCell ref="DG64:DK64"/>
    <mergeCell ref="CH63:CL63"/>
    <mergeCell ref="CM63:CQ63"/>
    <mergeCell ref="CR63:CV63"/>
    <mergeCell ref="CW63:DA63"/>
    <mergeCell ref="DB63:DF63"/>
    <mergeCell ref="DG63:DK63"/>
    <mergeCell ref="AP63:AT63"/>
    <mergeCell ref="AU63:AY63"/>
    <mergeCell ref="AZ63:BD63"/>
    <mergeCell ref="BE63:BI63"/>
    <mergeCell ref="BJ63:BN63"/>
    <mergeCell ref="BS63:CG63"/>
    <mergeCell ref="DL65:DP65"/>
    <mergeCell ref="DQ65:DU65"/>
    <mergeCell ref="DV65:DZ65"/>
    <mergeCell ref="A66:P67"/>
    <mergeCell ref="Q66:U67"/>
    <mergeCell ref="V66:Z67"/>
    <mergeCell ref="AA66:AE67"/>
    <mergeCell ref="AF66:AJ67"/>
    <mergeCell ref="AK66:AO67"/>
    <mergeCell ref="AP66:AT67"/>
    <mergeCell ref="DL64:DP64"/>
    <mergeCell ref="DQ64:DU64"/>
    <mergeCell ref="DV64:DZ64"/>
    <mergeCell ref="BS65:CG65"/>
    <mergeCell ref="CH65:CL65"/>
    <mergeCell ref="CM65:CQ65"/>
    <mergeCell ref="CR65:CV65"/>
    <mergeCell ref="CW65:DA65"/>
    <mergeCell ref="DB65:DF65"/>
    <mergeCell ref="DG65:DK65"/>
    <mergeCell ref="DV67:DZ67"/>
    <mergeCell ref="CW66:DA66"/>
    <mergeCell ref="DB66:DF66"/>
    <mergeCell ref="DG66:DK66"/>
    <mergeCell ref="DL66:DP66"/>
    <mergeCell ref="DQ66:DU66"/>
    <mergeCell ref="DV66:DZ66"/>
    <mergeCell ref="AU66:AY67"/>
    <mergeCell ref="AZ66:BD67"/>
    <mergeCell ref="BS66:CG66"/>
    <mergeCell ref="CH66:CL66"/>
    <mergeCell ref="CM66:CQ66"/>
    <mergeCell ref="CR66:CV66"/>
    <mergeCell ref="BS67:CG67"/>
    <mergeCell ref="CH67:CL67"/>
    <mergeCell ref="CM67:CQ67"/>
    <mergeCell ref="CR67:CV67"/>
    <mergeCell ref="AP68:AT68"/>
    <mergeCell ref="AU68:AY68"/>
    <mergeCell ref="AZ68:BD68"/>
    <mergeCell ref="BS68:CG68"/>
    <mergeCell ref="CH68:CL68"/>
    <mergeCell ref="CM68:CQ68"/>
    <mergeCell ref="B68:P68"/>
    <mergeCell ref="Q68:U68"/>
    <mergeCell ref="V68:Z68"/>
    <mergeCell ref="AA68:AE68"/>
    <mergeCell ref="AF68:AJ68"/>
    <mergeCell ref="AK68:AO68"/>
    <mergeCell ref="CW67:DA67"/>
    <mergeCell ref="DB67:DF67"/>
    <mergeCell ref="DG67:DK67"/>
    <mergeCell ref="DL67:DP67"/>
    <mergeCell ref="DQ67:DU67"/>
    <mergeCell ref="DG69:DK69"/>
    <mergeCell ref="DL69:DP69"/>
    <mergeCell ref="DQ69:DU69"/>
    <mergeCell ref="DV69:DZ69"/>
    <mergeCell ref="B70:P70"/>
    <mergeCell ref="Q70:U70"/>
    <mergeCell ref="V70:Z70"/>
    <mergeCell ref="AA70:AE70"/>
    <mergeCell ref="AF70:AJ70"/>
    <mergeCell ref="AK70:AO70"/>
    <mergeCell ref="BS69:CG69"/>
    <mergeCell ref="CH69:CL69"/>
    <mergeCell ref="CM69:CQ69"/>
    <mergeCell ref="CR69:CV69"/>
    <mergeCell ref="CW69:DA69"/>
    <mergeCell ref="DB69:DF69"/>
    <mergeCell ref="DV68:DZ68"/>
    <mergeCell ref="B69:P69"/>
    <mergeCell ref="Q69:U69"/>
    <mergeCell ref="V69:Z69"/>
    <mergeCell ref="AA69:AE69"/>
    <mergeCell ref="AF69:AJ69"/>
    <mergeCell ref="AK69:AO69"/>
    <mergeCell ref="AP69:AT69"/>
    <mergeCell ref="AU69:AY69"/>
    <mergeCell ref="AZ69:BD69"/>
    <mergeCell ref="CR68:CV68"/>
    <mergeCell ref="CW68:DA68"/>
    <mergeCell ref="DB68:DF68"/>
    <mergeCell ref="DG68:DK68"/>
    <mergeCell ref="DL68:DP68"/>
    <mergeCell ref="DQ68:DU68"/>
    <mergeCell ref="DV70:DZ70"/>
    <mergeCell ref="B71:P71"/>
    <mergeCell ref="Q71:U71"/>
    <mergeCell ref="V71:Z71"/>
    <mergeCell ref="AA71:AE71"/>
    <mergeCell ref="AF71:AJ71"/>
    <mergeCell ref="AK71:AO71"/>
    <mergeCell ref="AP71:AT71"/>
    <mergeCell ref="AU71:AY71"/>
    <mergeCell ref="AZ71:BD71"/>
    <mergeCell ref="CR70:CV70"/>
    <mergeCell ref="CW70:DA70"/>
    <mergeCell ref="DB70:DF70"/>
    <mergeCell ref="DG70:DK70"/>
    <mergeCell ref="DL70:DP70"/>
    <mergeCell ref="DQ70:DU70"/>
    <mergeCell ref="AP70:AT70"/>
    <mergeCell ref="AU70:AY70"/>
    <mergeCell ref="AZ70:BD70"/>
    <mergeCell ref="BS70:CG70"/>
    <mergeCell ref="CH70:CL70"/>
    <mergeCell ref="CM70:CQ70"/>
    <mergeCell ref="AP72:AT72"/>
    <mergeCell ref="AU72:AY72"/>
    <mergeCell ref="AZ72:BD72"/>
    <mergeCell ref="BS72:CG72"/>
    <mergeCell ref="CH72:CL72"/>
    <mergeCell ref="CM72:CQ72"/>
    <mergeCell ref="DG71:DK71"/>
    <mergeCell ref="DL71:DP71"/>
    <mergeCell ref="DQ71:DU71"/>
    <mergeCell ref="DV71:DZ71"/>
    <mergeCell ref="B72:P72"/>
    <mergeCell ref="Q72:U72"/>
    <mergeCell ref="V72:Z72"/>
    <mergeCell ref="AA72:AE72"/>
    <mergeCell ref="AF72:AJ72"/>
    <mergeCell ref="AK72:AO72"/>
    <mergeCell ref="BS71:CG71"/>
    <mergeCell ref="CH71:CL71"/>
    <mergeCell ref="CM71:CQ71"/>
    <mergeCell ref="CR71:CV71"/>
    <mergeCell ref="CW71:DA71"/>
    <mergeCell ref="DB71:DF71"/>
    <mergeCell ref="DG73:DK73"/>
    <mergeCell ref="DL73:DP73"/>
    <mergeCell ref="DQ73:DU73"/>
    <mergeCell ref="DV73:DZ73"/>
    <mergeCell ref="B74:P74"/>
    <mergeCell ref="Q74:U74"/>
    <mergeCell ref="V74:Z74"/>
    <mergeCell ref="AA74:AE74"/>
    <mergeCell ref="AF74:AJ74"/>
    <mergeCell ref="AK74:AO74"/>
    <mergeCell ref="BS73:CG73"/>
    <mergeCell ref="CH73:CL73"/>
    <mergeCell ref="CM73:CQ73"/>
    <mergeCell ref="CR73:CV73"/>
    <mergeCell ref="CW73:DA73"/>
    <mergeCell ref="DB73:DF73"/>
    <mergeCell ref="DV72:DZ72"/>
    <mergeCell ref="B73:P73"/>
    <mergeCell ref="Q73:U73"/>
    <mergeCell ref="V73:Z73"/>
    <mergeCell ref="AA73:AE73"/>
    <mergeCell ref="AF73:AJ73"/>
    <mergeCell ref="AK73:AO73"/>
    <mergeCell ref="AP73:AT73"/>
    <mergeCell ref="AU73:AY73"/>
    <mergeCell ref="AZ73:BD73"/>
    <mergeCell ref="CR72:CV72"/>
    <mergeCell ref="CW72:DA72"/>
    <mergeCell ref="DB72:DF72"/>
    <mergeCell ref="DG72:DK72"/>
    <mergeCell ref="DL72:DP72"/>
    <mergeCell ref="DQ72:DU72"/>
    <mergeCell ref="DV74:DZ74"/>
    <mergeCell ref="B75:P75"/>
    <mergeCell ref="Q75:U75"/>
    <mergeCell ref="V75:Z75"/>
    <mergeCell ref="AA75:AE75"/>
    <mergeCell ref="AF75:AJ75"/>
    <mergeCell ref="AK75:AO75"/>
    <mergeCell ref="AP75:AT75"/>
    <mergeCell ref="AU75:AY75"/>
    <mergeCell ref="AZ75:BD75"/>
    <mergeCell ref="CR74:CV74"/>
    <mergeCell ref="CW74:DA74"/>
    <mergeCell ref="DB74:DF74"/>
    <mergeCell ref="DG74:DK74"/>
    <mergeCell ref="DL74:DP74"/>
    <mergeCell ref="DQ74:DU74"/>
    <mergeCell ref="AP74:AT74"/>
    <mergeCell ref="AU74:AY74"/>
    <mergeCell ref="AZ74:BD74"/>
    <mergeCell ref="BS74:CG74"/>
    <mergeCell ref="CH74:CL74"/>
    <mergeCell ref="CM74:CQ74"/>
    <mergeCell ref="AP76:AT76"/>
    <mergeCell ref="AU76:AY76"/>
    <mergeCell ref="AZ76:BD76"/>
    <mergeCell ref="BS76:CG76"/>
    <mergeCell ref="CH76:CL76"/>
    <mergeCell ref="CM76:CQ76"/>
    <mergeCell ref="DG75:DK75"/>
    <mergeCell ref="DL75:DP75"/>
    <mergeCell ref="DQ75:DU75"/>
    <mergeCell ref="DV75:DZ75"/>
    <mergeCell ref="B76:P76"/>
    <mergeCell ref="Q76:U76"/>
    <mergeCell ref="V76:Z76"/>
    <mergeCell ref="AA76:AE76"/>
    <mergeCell ref="AF76:AJ76"/>
    <mergeCell ref="AK76:AO76"/>
    <mergeCell ref="BS75:CG75"/>
    <mergeCell ref="CH75:CL75"/>
    <mergeCell ref="CM75:CQ75"/>
    <mergeCell ref="CR75:CV75"/>
    <mergeCell ref="CW75:DA75"/>
    <mergeCell ref="DB75:DF75"/>
    <mergeCell ref="DG77:DK77"/>
    <mergeCell ref="DL77:DP77"/>
    <mergeCell ref="DQ77:DU77"/>
    <mergeCell ref="DV77:DZ77"/>
    <mergeCell ref="B78:P78"/>
    <mergeCell ref="Q78:U78"/>
    <mergeCell ref="V78:Z78"/>
    <mergeCell ref="AA78:AE78"/>
    <mergeCell ref="AF78:AJ78"/>
    <mergeCell ref="AK78:AO78"/>
    <mergeCell ref="BS77:CG77"/>
    <mergeCell ref="CH77:CL77"/>
    <mergeCell ref="CM77:CQ77"/>
    <mergeCell ref="CR77:CV77"/>
    <mergeCell ref="CW77:DA77"/>
    <mergeCell ref="DB77:DF77"/>
    <mergeCell ref="DV76:DZ76"/>
    <mergeCell ref="B77:P77"/>
    <mergeCell ref="Q77:U77"/>
    <mergeCell ref="V77:Z77"/>
    <mergeCell ref="AA77:AE77"/>
    <mergeCell ref="AF77:AJ77"/>
    <mergeCell ref="AK77:AO77"/>
    <mergeCell ref="AP77:AT77"/>
    <mergeCell ref="AU77:AY77"/>
    <mergeCell ref="AZ77:BD77"/>
    <mergeCell ref="CR76:CV76"/>
    <mergeCell ref="CW76:DA76"/>
    <mergeCell ref="DB76:DF76"/>
    <mergeCell ref="DG76:DK76"/>
    <mergeCell ref="DL76:DP76"/>
    <mergeCell ref="DQ76:DU76"/>
    <mergeCell ref="DV78:DZ78"/>
    <mergeCell ref="B79:P79"/>
    <mergeCell ref="Q79:U79"/>
    <mergeCell ref="V79:Z79"/>
    <mergeCell ref="AA79:AE79"/>
    <mergeCell ref="AF79:AJ79"/>
    <mergeCell ref="AK79:AO79"/>
    <mergeCell ref="AP79:AT79"/>
    <mergeCell ref="AU79:AY79"/>
    <mergeCell ref="AZ79:BD79"/>
    <mergeCell ref="CR78:CV78"/>
    <mergeCell ref="CW78:DA78"/>
    <mergeCell ref="DB78:DF78"/>
    <mergeCell ref="DG78:DK78"/>
    <mergeCell ref="DL78:DP78"/>
    <mergeCell ref="DQ78:DU78"/>
    <mergeCell ref="AP78:AT78"/>
    <mergeCell ref="AU78:AY78"/>
    <mergeCell ref="AZ78:BD78"/>
    <mergeCell ref="BS78:CG78"/>
    <mergeCell ref="CH78:CL78"/>
    <mergeCell ref="CM78:CQ78"/>
    <mergeCell ref="AP80:AT80"/>
    <mergeCell ref="AU80:AY80"/>
    <mergeCell ref="AZ80:BD80"/>
    <mergeCell ref="BS80:CG80"/>
    <mergeCell ref="CH80:CL80"/>
    <mergeCell ref="CM80:CQ80"/>
    <mergeCell ref="DG79:DK79"/>
    <mergeCell ref="DL79:DP79"/>
    <mergeCell ref="DQ79:DU79"/>
    <mergeCell ref="DV79:DZ79"/>
    <mergeCell ref="B80:P80"/>
    <mergeCell ref="Q80:U80"/>
    <mergeCell ref="V80:Z80"/>
    <mergeCell ref="AA80:AE80"/>
    <mergeCell ref="AF80:AJ80"/>
    <mergeCell ref="AK80:AO80"/>
    <mergeCell ref="BS79:CG79"/>
    <mergeCell ref="CH79:CL79"/>
    <mergeCell ref="CM79:CQ79"/>
    <mergeCell ref="CR79:CV79"/>
    <mergeCell ref="CW79:DA79"/>
    <mergeCell ref="DB79:DF79"/>
    <mergeCell ref="DG81:DK81"/>
    <mergeCell ref="DL81:DP81"/>
    <mergeCell ref="DQ81:DU81"/>
    <mergeCell ref="DV81:DZ81"/>
    <mergeCell ref="B82:P82"/>
    <mergeCell ref="Q82:U82"/>
    <mergeCell ref="V82:Z82"/>
    <mergeCell ref="AA82:AE82"/>
    <mergeCell ref="AF82:AJ82"/>
    <mergeCell ref="AK82:AO82"/>
    <mergeCell ref="BS81:CG81"/>
    <mergeCell ref="CH81:CL81"/>
    <mergeCell ref="CM81:CQ81"/>
    <mergeCell ref="CR81:CV81"/>
    <mergeCell ref="CW81:DA81"/>
    <mergeCell ref="DB81:DF81"/>
    <mergeCell ref="DV80:DZ80"/>
    <mergeCell ref="B81:P81"/>
    <mergeCell ref="Q81:U81"/>
    <mergeCell ref="V81:Z81"/>
    <mergeCell ref="AA81:AE81"/>
    <mergeCell ref="AF81:AJ81"/>
    <mergeCell ref="AK81:AO81"/>
    <mergeCell ref="AP81:AT81"/>
    <mergeCell ref="AU81:AY81"/>
    <mergeCell ref="AZ81:BD81"/>
    <mergeCell ref="CR80:CV80"/>
    <mergeCell ref="CW80:DA80"/>
    <mergeCell ref="DB80:DF80"/>
    <mergeCell ref="DG80:DK80"/>
    <mergeCell ref="DL80:DP80"/>
    <mergeCell ref="DQ80:DU80"/>
    <mergeCell ref="DV82:DZ82"/>
    <mergeCell ref="B83:P83"/>
    <mergeCell ref="Q83:U83"/>
    <mergeCell ref="V83:Z83"/>
    <mergeCell ref="AA83:AE83"/>
    <mergeCell ref="AF83:AJ83"/>
    <mergeCell ref="AK83:AO83"/>
    <mergeCell ref="AP83:AT83"/>
    <mergeCell ref="AU83:AY83"/>
    <mergeCell ref="AZ83:BD83"/>
    <mergeCell ref="CR82:CV82"/>
    <mergeCell ref="CW82:DA82"/>
    <mergeCell ref="DB82:DF82"/>
    <mergeCell ref="DG82:DK82"/>
    <mergeCell ref="DL82:DP82"/>
    <mergeCell ref="DQ82:DU82"/>
    <mergeCell ref="AP82:AT82"/>
    <mergeCell ref="AU82:AY82"/>
    <mergeCell ref="AZ82:BD82"/>
    <mergeCell ref="BS82:CG82"/>
    <mergeCell ref="CH82:CL82"/>
    <mergeCell ref="CM82:CQ82"/>
    <mergeCell ref="AP84:AT84"/>
    <mergeCell ref="AU84:AY84"/>
    <mergeCell ref="AZ84:BD84"/>
    <mergeCell ref="BS84:CG84"/>
    <mergeCell ref="CH84:CL84"/>
    <mergeCell ref="CM84:CQ84"/>
    <mergeCell ref="DG83:DK83"/>
    <mergeCell ref="DL83:DP83"/>
    <mergeCell ref="DQ83:DU83"/>
    <mergeCell ref="DV83:DZ83"/>
    <mergeCell ref="B84:P84"/>
    <mergeCell ref="Q84:U84"/>
    <mergeCell ref="V84:Z84"/>
    <mergeCell ref="AA84:AE84"/>
    <mergeCell ref="AF84:AJ84"/>
    <mergeCell ref="AK84:AO84"/>
    <mergeCell ref="BS83:CG83"/>
    <mergeCell ref="CH83:CL83"/>
    <mergeCell ref="CM83:CQ83"/>
    <mergeCell ref="CR83:CV83"/>
    <mergeCell ref="CW83:DA83"/>
    <mergeCell ref="DB83:DF83"/>
    <mergeCell ref="DG85:DK85"/>
    <mergeCell ref="DL85:DP85"/>
    <mergeCell ref="DQ85:DU85"/>
    <mergeCell ref="DV85:DZ85"/>
    <mergeCell ref="B86:P86"/>
    <mergeCell ref="Q86:U86"/>
    <mergeCell ref="V86:Z86"/>
    <mergeCell ref="AA86:AE86"/>
    <mergeCell ref="AF86:AJ86"/>
    <mergeCell ref="AK86:AO86"/>
    <mergeCell ref="BS85:CG85"/>
    <mergeCell ref="CH85:CL85"/>
    <mergeCell ref="CM85:CQ85"/>
    <mergeCell ref="CR85:CV85"/>
    <mergeCell ref="CW85:DA85"/>
    <mergeCell ref="DB85:DF85"/>
    <mergeCell ref="DV84:DZ84"/>
    <mergeCell ref="B85:P85"/>
    <mergeCell ref="Q85:U85"/>
    <mergeCell ref="V85:Z85"/>
    <mergeCell ref="AA85:AE85"/>
    <mergeCell ref="AF85:AJ85"/>
    <mergeCell ref="AK85:AO85"/>
    <mergeCell ref="AP85:AT85"/>
    <mergeCell ref="AU85:AY85"/>
    <mergeCell ref="AZ85:BD85"/>
    <mergeCell ref="CR84:CV84"/>
    <mergeCell ref="CW84:DA84"/>
    <mergeCell ref="DB84:DF84"/>
    <mergeCell ref="DG84:DK84"/>
    <mergeCell ref="DL84:DP84"/>
    <mergeCell ref="DQ84:DU84"/>
    <mergeCell ref="DV86:DZ86"/>
    <mergeCell ref="B87:P87"/>
    <mergeCell ref="Q87:U87"/>
    <mergeCell ref="V87:Z87"/>
    <mergeCell ref="AA87:AE87"/>
    <mergeCell ref="AF87:AJ87"/>
    <mergeCell ref="AK87:AO87"/>
    <mergeCell ref="AP87:AT87"/>
    <mergeCell ref="AU87:AY87"/>
    <mergeCell ref="AZ87:BD87"/>
    <mergeCell ref="CR86:CV86"/>
    <mergeCell ref="CW86:DA86"/>
    <mergeCell ref="DB86:DF86"/>
    <mergeCell ref="DG86:DK86"/>
    <mergeCell ref="DL86:DP86"/>
    <mergeCell ref="DQ86:DU86"/>
    <mergeCell ref="AP86:AT86"/>
    <mergeCell ref="AU86:AY86"/>
    <mergeCell ref="AZ86:BD86"/>
    <mergeCell ref="BS86:CG86"/>
    <mergeCell ref="CH86:CL86"/>
    <mergeCell ref="CM86:CQ86"/>
    <mergeCell ref="AP88:AT88"/>
    <mergeCell ref="AU88:AY88"/>
    <mergeCell ref="AZ88:BD88"/>
    <mergeCell ref="BS88:CG88"/>
    <mergeCell ref="CH88:CL88"/>
    <mergeCell ref="CM88:CQ88"/>
    <mergeCell ref="DG87:DK87"/>
    <mergeCell ref="DL87:DP87"/>
    <mergeCell ref="DQ87:DU87"/>
    <mergeCell ref="DV87:DZ87"/>
    <mergeCell ref="B88:P88"/>
    <mergeCell ref="Q88:U88"/>
    <mergeCell ref="V88:Z88"/>
    <mergeCell ref="AA88:AE88"/>
    <mergeCell ref="AF88:AJ88"/>
    <mergeCell ref="AK88:AO88"/>
    <mergeCell ref="BS87:CG87"/>
    <mergeCell ref="CH87:CL87"/>
    <mergeCell ref="CM87:CQ87"/>
    <mergeCell ref="CR87:CV87"/>
    <mergeCell ref="CW87:DA87"/>
    <mergeCell ref="DB87:DF87"/>
    <mergeCell ref="DV89:DZ89"/>
    <mergeCell ref="BS90:CG90"/>
    <mergeCell ref="CH90:CL90"/>
    <mergeCell ref="CM90:CQ90"/>
    <mergeCell ref="CR90:CV90"/>
    <mergeCell ref="CW90:DA90"/>
    <mergeCell ref="DB90:DF90"/>
    <mergeCell ref="DG90:DK90"/>
    <mergeCell ref="DL90:DP90"/>
    <mergeCell ref="DQ90:DU90"/>
    <mergeCell ref="DV88:DZ88"/>
    <mergeCell ref="BS89:CG89"/>
    <mergeCell ref="CH89:CL89"/>
    <mergeCell ref="CM89:CQ89"/>
    <mergeCell ref="CR89:CV89"/>
    <mergeCell ref="CW89:DA89"/>
    <mergeCell ref="DB89:DF89"/>
    <mergeCell ref="DG89:DK89"/>
    <mergeCell ref="DL89:DP89"/>
    <mergeCell ref="DQ89:DU89"/>
    <mergeCell ref="CR88:CV88"/>
    <mergeCell ref="CW88:DA88"/>
    <mergeCell ref="DB88:DF88"/>
    <mergeCell ref="DG88:DK88"/>
    <mergeCell ref="DL88:DP88"/>
    <mergeCell ref="DQ88:DU88"/>
    <mergeCell ref="DV91:DZ91"/>
    <mergeCell ref="BS92:CG92"/>
    <mergeCell ref="CH92:CL92"/>
    <mergeCell ref="CM92:CQ92"/>
    <mergeCell ref="CR92:CV92"/>
    <mergeCell ref="CW92:DA92"/>
    <mergeCell ref="DB92:DF92"/>
    <mergeCell ref="DG92:DK92"/>
    <mergeCell ref="DL92:DP92"/>
    <mergeCell ref="DQ92:DU92"/>
    <mergeCell ref="DV90:DZ90"/>
    <mergeCell ref="BS91:CG91"/>
    <mergeCell ref="CH91:CL91"/>
    <mergeCell ref="CM91:CQ91"/>
    <mergeCell ref="CR91:CV91"/>
    <mergeCell ref="CW91:DA91"/>
    <mergeCell ref="DB91:DF91"/>
    <mergeCell ref="DG91:DK91"/>
    <mergeCell ref="DL91:DP91"/>
    <mergeCell ref="DQ91:DU91"/>
    <mergeCell ref="DV93:DZ93"/>
    <mergeCell ref="BS94:CG94"/>
    <mergeCell ref="CH94:CL94"/>
    <mergeCell ref="CM94:CQ94"/>
    <mergeCell ref="CR94:CV94"/>
    <mergeCell ref="CW94:DA94"/>
    <mergeCell ref="DB94:DF94"/>
    <mergeCell ref="DG94:DK94"/>
    <mergeCell ref="DL94:DP94"/>
    <mergeCell ref="DQ94:DU94"/>
    <mergeCell ref="DV92:DZ92"/>
    <mergeCell ref="BS93:CG93"/>
    <mergeCell ref="CH93:CL93"/>
    <mergeCell ref="CM93:CQ93"/>
    <mergeCell ref="CR93:CV93"/>
    <mergeCell ref="CW93:DA93"/>
    <mergeCell ref="DB93:DF93"/>
    <mergeCell ref="DG93:DK93"/>
    <mergeCell ref="DL93:DP93"/>
    <mergeCell ref="DQ93:DU93"/>
    <mergeCell ref="DV95:DZ95"/>
    <mergeCell ref="BS96:CG96"/>
    <mergeCell ref="CH96:CL96"/>
    <mergeCell ref="CM96:CQ96"/>
    <mergeCell ref="CR96:CV96"/>
    <mergeCell ref="CW96:DA96"/>
    <mergeCell ref="DB96:DF96"/>
    <mergeCell ref="DG96:DK96"/>
    <mergeCell ref="DL96:DP96"/>
    <mergeCell ref="DQ96:DU96"/>
    <mergeCell ref="DV94:DZ94"/>
    <mergeCell ref="BS95:CG95"/>
    <mergeCell ref="CH95:CL95"/>
    <mergeCell ref="CM95:CQ95"/>
    <mergeCell ref="CR95:CV95"/>
    <mergeCell ref="CW95:DA95"/>
    <mergeCell ref="DB95:DF95"/>
    <mergeCell ref="DG95:DK95"/>
    <mergeCell ref="DL95:DP95"/>
    <mergeCell ref="DQ95:DU95"/>
    <mergeCell ref="DV97:DZ97"/>
    <mergeCell ref="BS98:CG98"/>
    <mergeCell ref="CH98:CL98"/>
    <mergeCell ref="CM98:CQ98"/>
    <mergeCell ref="CR98:CV98"/>
    <mergeCell ref="CW98:DA98"/>
    <mergeCell ref="DB98:DF98"/>
    <mergeCell ref="DG98:DK98"/>
    <mergeCell ref="DL98:DP98"/>
    <mergeCell ref="DQ98:DU98"/>
    <mergeCell ref="DV96:DZ96"/>
    <mergeCell ref="BS97:CG97"/>
    <mergeCell ref="CH97:CL97"/>
    <mergeCell ref="CM97:CQ97"/>
    <mergeCell ref="CR97:CV97"/>
    <mergeCell ref="CW97:DA97"/>
    <mergeCell ref="DB97:DF97"/>
    <mergeCell ref="DG97:DK97"/>
    <mergeCell ref="DL97:DP97"/>
    <mergeCell ref="DQ97:DU97"/>
    <mergeCell ref="DV99:DZ99"/>
    <mergeCell ref="BS100:CG100"/>
    <mergeCell ref="CH100:CL100"/>
    <mergeCell ref="CM100:CQ100"/>
    <mergeCell ref="CR100:CV100"/>
    <mergeCell ref="CW100:DA100"/>
    <mergeCell ref="DB100:DF100"/>
    <mergeCell ref="DG100:DK100"/>
    <mergeCell ref="DL100:DP100"/>
    <mergeCell ref="DQ100:DU100"/>
    <mergeCell ref="DV98:DZ98"/>
    <mergeCell ref="BS99:CG99"/>
    <mergeCell ref="CH99:CL99"/>
    <mergeCell ref="CM99:CQ99"/>
    <mergeCell ref="CR99:CV99"/>
    <mergeCell ref="CW99:DA99"/>
    <mergeCell ref="DB99:DF99"/>
    <mergeCell ref="DG99:DK99"/>
    <mergeCell ref="DL99:DP99"/>
    <mergeCell ref="DQ99:DU99"/>
    <mergeCell ref="DV101:DZ101"/>
    <mergeCell ref="BR102:CG102"/>
    <mergeCell ref="CH102:CL102"/>
    <mergeCell ref="CM102:CQ102"/>
    <mergeCell ref="CR102:CV102"/>
    <mergeCell ref="CW102:DA102"/>
    <mergeCell ref="DB102:DF102"/>
    <mergeCell ref="DG102:DK102"/>
    <mergeCell ref="DL102:DP102"/>
    <mergeCell ref="DQ102:DU102"/>
    <mergeCell ref="DV100:DZ100"/>
    <mergeCell ref="BS101:CG101"/>
    <mergeCell ref="CH101:CL101"/>
    <mergeCell ref="CM101:CQ101"/>
    <mergeCell ref="CR101:CV101"/>
    <mergeCell ref="CW101:DA101"/>
    <mergeCell ref="DB101:DF101"/>
    <mergeCell ref="DG101:DK101"/>
    <mergeCell ref="DL101:DP101"/>
    <mergeCell ref="DQ101:DU101"/>
    <mergeCell ref="DG109:DK109"/>
    <mergeCell ref="DL109:DP109"/>
    <mergeCell ref="DQ109:DU109"/>
    <mergeCell ref="DV109:DZ109"/>
    <mergeCell ref="A110:Z110"/>
    <mergeCell ref="AA110:AE110"/>
    <mergeCell ref="AF110:AJ110"/>
    <mergeCell ref="AK110:AO110"/>
    <mergeCell ref="AP110:AT110"/>
    <mergeCell ref="AU110:AY119"/>
    <mergeCell ref="AU109:BP109"/>
    <mergeCell ref="BQ109:BU109"/>
    <mergeCell ref="BV109:BZ109"/>
    <mergeCell ref="CA109:CE109"/>
    <mergeCell ref="CF109:CJ109"/>
    <mergeCell ref="CK109:DF109"/>
    <mergeCell ref="DV102:DZ102"/>
    <mergeCell ref="BQ103:DZ103"/>
    <mergeCell ref="BQ104:DZ104"/>
    <mergeCell ref="A108:AT108"/>
    <mergeCell ref="AU108:DZ108"/>
    <mergeCell ref="A109:Z109"/>
    <mergeCell ref="AA109:AE109"/>
    <mergeCell ref="AF109:AJ109"/>
    <mergeCell ref="AK109:AO109"/>
    <mergeCell ref="AP109:AT109"/>
    <mergeCell ref="CF111:CJ111"/>
    <mergeCell ref="CM111:DF111"/>
    <mergeCell ref="DG111:DK111"/>
    <mergeCell ref="DL111:DP111"/>
    <mergeCell ref="DQ111:DU111"/>
    <mergeCell ref="DV111:DZ111"/>
    <mergeCell ref="CM110:DF110"/>
    <mergeCell ref="DG110:DK110"/>
    <mergeCell ref="DL110:DP110"/>
    <mergeCell ref="DQ110:DU110"/>
    <mergeCell ref="DV110:DZ110"/>
    <mergeCell ref="A111:Z111"/>
    <mergeCell ref="AA111:AE111"/>
    <mergeCell ref="AF111:AJ111"/>
    <mergeCell ref="AK111:AO111"/>
    <mergeCell ref="AP111:AT111"/>
    <mergeCell ref="AZ110:BP110"/>
    <mergeCell ref="BQ110:BU110"/>
    <mergeCell ref="BV110:BZ110"/>
    <mergeCell ref="CA110:CE110"/>
    <mergeCell ref="CF110:CJ110"/>
    <mergeCell ref="CK110:CL119"/>
    <mergeCell ref="AZ111:BP111"/>
    <mergeCell ref="BQ111:BU111"/>
    <mergeCell ref="BV111:BZ111"/>
    <mergeCell ref="CA111:CE111"/>
    <mergeCell ref="DG112:DK112"/>
    <mergeCell ref="DL112:DP112"/>
    <mergeCell ref="DQ112:DU112"/>
    <mergeCell ref="DV112:DZ112"/>
    <mergeCell ref="C113:Z113"/>
    <mergeCell ref="AA113:AE113"/>
    <mergeCell ref="AF113:AJ113"/>
    <mergeCell ref="AK113:AO113"/>
    <mergeCell ref="AP113:AT113"/>
    <mergeCell ref="AZ113:BP113"/>
    <mergeCell ref="AZ112:BP112"/>
    <mergeCell ref="BQ112:BU112"/>
    <mergeCell ref="BV112:BZ112"/>
    <mergeCell ref="CA112:CE112"/>
    <mergeCell ref="CF112:CJ112"/>
    <mergeCell ref="CM112:DF112"/>
    <mergeCell ref="A112:B116"/>
    <mergeCell ref="C112:Z112"/>
    <mergeCell ref="AA112:AE112"/>
    <mergeCell ref="AF112:AJ112"/>
    <mergeCell ref="AK112:AO112"/>
    <mergeCell ref="AP112:AT112"/>
    <mergeCell ref="DQ114:DU114"/>
    <mergeCell ref="DV114:DZ114"/>
    <mergeCell ref="C115:Z115"/>
    <mergeCell ref="AA115:AE115"/>
    <mergeCell ref="AF115:AJ115"/>
    <mergeCell ref="AK115:AO115"/>
    <mergeCell ref="AP115:AT115"/>
    <mergeCell ref="AZ115:BP115"/>
    <mergeCell ref="BQ115:BU115"/>
    <mergeCell ref="BV115:BZ115"/>
    <mergeCell ref="BV114:BZ114"/>
    <mergeCell ref="CA114:CE114"/>
    <mergeCell ref="CF114:CJ114"/>
    <mergeCell ref="CM114:DF114"/>
    <mergeCell ref="DG114:DK114"/>
    <mergeCell ref="DL114:DP114"/>
    <mergeCell ref="DL113:DP113"/>
    <mergeCell ref="DQ113:DU113"/>
    <mergeCell ref="DV113:DZ113"/>
    <mergeCell ref="C114:Z114"/>
    <mergeCell ref="AA114:AE114"/>
    <mergeCell ref="AF114:AJ114"/>
    <mergeCell ref="AK114:AO114"/>
    <mergeCell ref="AP114:AT114"/>
    <mergeCell ref="AZ114:BP114"/>
    <mergeCell ref="BQ114:BU114"/>
    <mergeCell ref="BQ113:BU113"/>
    <mergeCell ref="BV113:BZ113"/>
    <mergeCell ref="CA113:CE113"/>
    <mergeCell ref="CF113:CJ113"/>
    <mergeCell ref="CM113:DF113"/>
    <mergeCell ref="DG113:DK113"/>
    <mergeCell ref="CF116:CJ116"/>
    <mergeCell ref="CM116:DF116"/>
    <mergeCell ref="DG116:DK116"/>
    <mergeCell ref="DL116:DP116"/>
    <mergeCell ref="DQ116:DU116"/>
    <mergeCell ref="DV116:DZ116"/>
    <mergeCell ref="DV115:DZ115"/>
    <mergeCell ref="C116:Z116"/>
    <mergeCell ref="AA116:AE116"/>
    <mergeCell ref="AF116:AJ116"/>
    <mergeCell ref="AK116:AO116"/>
    <mergeCell ref="AP116:AT116"/>
    <mergeCell ref="AZ116:BP116"/>
    <mergeCell ref="BQ116:BU116"/>
    <mergeCell ref="BV116:BZ116"/>
    <mergeCell ref="CA116:CE116"/>
    <mergeCell ref="CA115:CE115"/>
    <mergeCell ref="CF115:CJ115"/>
    <mergeCell ref="CM115:DF115"/>
    <mergeCell ref="DG115:DK115"/>
    <mergeCell ref="DL115:DP115"/>
    <mergeCell ref="DQ115:DU115"/>
    <mergeCell ref="DG117:DK117"/>
    <mergeCell ref="DL117:DP117"/>
    <mergeCell ref="DQ117:DU117"/>
    <mergeCell ref="DV117:DZ117"/>
    <mergeCell ref="A118:Z118"/>
    <mergeCell ref="AA118:AE118"/>
    <mergeCell ref="AF118:AJ118"/>
    <mergeCell ref="AK118:AO118"/>
    <mergeCell ref="AP118:AT118"/>
    <mergeCell ref="AZ118:BP118"/>
    <mergeCell ref="AZ117:BP117"/>
    <mergeCell ref="BQ117:BU117"/>
    <mergeCell ref="BV117:BZ117"/>
    <mergeCell ref="CA117:CE117"/>
    <mergeCell ref="CF117:CJ117"/>
    <mergeCell ref="CM117:DF117"/>
    <mergeCell ref="A117:X117"/>
    <mergeCell ref="Y117:Z117"/>
    <mergeCell ref="AA117:AE117"/>
    <mergeCell ref="AF117:AJ117"/>
    <mergeCell ref="AK117:AO117"/>
    <mergeCell ref="AP117:AT117"/>
    <mergeCell ref="DL119:DP119"/>
    <mergeCell ref="DQ119:DU119"/>
    <mergeCell ref="DV119:DZ119"/>
    <mergeCell ref="C120:Z120"/>
    <mergeCell ref="AA120:AE120"/>
    <mergeCell ref="AF120:AJ120"/>
    <mergeCell ref="AK120:AO120"/>
    <mergeCell ref="AP120:AT120"/>
    <mergeCell ref="AU120:AY123"/>
    <mergeCell ref="AZ120:BP120"/>
    <mergeCell ref="BQ119:BU119"/>
    <mergeCell ref="BV119:BZ119"/>
    <mergeCell ref="CA119:CE119"/>
    <mergeCell ref="CF119:CJ119"/>
    <mergeCell ref="CM119:DF119"/>
    <mergeCell ref="DG119:DK119"/>
    <mergeCell ref="DL118:DP118"/>
    <mergeCell ref="DQ118:DU118"/>
    <mergeCell ref="DV118:DZ118"/>
    <mergeCell ref="C119:Z119"/>
    <mergeCell ref="AA119:AE119"/>
    <mergeCell ref="AF119:AJ119"/>
    <mergeCell ref="AK119:AO119"/>
    <mergeCell ref="AP119:AT119"/>
    <mergeCell ref="BO119:BP119"/>
    <mergeCell ref="BQ118:BU118"/>
    <mergeCell ref="BV118:BZ118"/>
    <mergeCell ref="CA118:CE118"/>
    <mergeCell ref="CF118:CJ118"/>
    <mergeCell ref="CM118:DF118"/>
    <mergeCell ref="DG118:DK118"/>
    <mergeCell ref="DG120:DK120"/>
    <mergeCell ref="DL120:DP120"/>
    <mergeCell ref="DQ120:DU120"/>
    <mergeCell ref="DV120:DZ120"/>
    <mergeCell ref="C121:Z121"/>
    <mergeCell ref="AA121:AE121"/>
    <mergeCell ref="AF121:AJ121"/>
    <mergeCell ref="AK121:AO121"/>
    <mergeCell ref="AP121:AT121"/>
    <mergeCell ref="AZ121:BP121"/>
    <mergeCell ref="BQ120:BU120"/>
    <mergeCell ref="BV120:BZ120"/>
    <mergeCell ref="CA120:CE120"/>
    <mergeCell ref="CF120:CJ120"/>
    <mergeCell ref="CK120:CO124"/>
    <mergeCell ref="CP120:DF120"/>
    <mergeCell ref="BQ121:BU121"/>
    <mergeCell ref="BV121:BZ121"/>
    <mergeCell ref="CA121:CE121"/>
    <mergeCell ref="CF121:CJ121"/>
    <mergeCell ref="DG122:DK122"/>
    <mergeCell ref="DL122:DP122"/>
    <mergeCell ref="DQ122:DU122"/>
    <mergeCell ref="DV122:DZ122"/>
    <mergeCell ref="C123:Z123"/>
    <mergeCell ref="AA123:AE123"/>
    <mergeCell ref="AF123:AJ123"/>
    <mergeCell ref="AK123:AO123"/>
    <mergeCell ref="AP123:AT123"/>
    <mergeCell ref="BO123:BP123"/>
    <mergeCell ref="AZ122:BP122"/>
    <mergeCell ref="BQ122:BU122"/>
    <mergeCell ref="BV122:BZ122"/>
    <mergeCell ref="CA122:CE122"/>
    <mergeCell ref="CF122:CJ122"/>
    <mergeCell ref="CP122:DF122"/>
    <mergeCell ref="CP121:DF121"/>
    <mergeCell ref="DG121:DK121"/>
    <mergeCell ref="DL121:DP121"/>
    <mergeCell ref="DQ121:DU121"/>
    <mergeCell ref="DV121:DZ121"/>
    <mergeCell ref="C122:Z122"/>
    <mergeCell ref="AA122:AE122"/>
    <mergeCell ref="AF122:AJ122"/>
    <mergeCell ref="AK122:AO122"/>
    <mergeCell ref="AP122:AT122"/>
    <mergeCell ref="DQ124:DU124"/>
    <mergeCell ref="DV124:DZ124"/>
    <mergeCell ref="C125:Z125"/>
    <mergeCell ref="AA125:AE125"/>
    <mergeCell ref="AF125:AJ125"/>
    <mergeCell ref="AK125:AO125"/>
    <mergeCell ref="AP125:AT125"/>
    <mergeCell ref="CK125:CO128"/>
    <mergeCell ref="CP125:DF125"/>
    <mergeCell ref="DG125:DK125"/>
    <mergeCell ref="BV124:BZ124"/>
    <mergeCell ref="CA124:CE124"/>
    <mergeCell ref="CF124:CJ124"/>
    <mergeCell ref="CP124:DF124"/>
    <mergeCell ref="DG124:DK124"/>
    <mergeCell ref="DL124:DP124"/>
    <mergeCell ref="DL123:DP123"/>
    <mergeCell ref="DQ123:DU123"/>
    <mergeCell ref="DV123:DZ123"/>
    <mergeCell ref="C124:Z124"/>
    <mergeCell ref="AA124:AE124"/>
    <mergeCell ref="AF124:AJ124"/>
    <mergeCell ref="AK124:AO124"/>
    <mergeCell ref="AP124:AT124"/>
    <mergeCell ref="AU124:BP124"/>
    <mergeCell ref="BQ124:BU124"/>
    <mergeCell ref="BQ123:BU123"/>
    <mergeCell ref="BV123:BZ123"/>
    <mergeCell ref="CA123:CE123"/>
    <mergeCell ref="CF123:CJ123"/>
    <mergeCell ref="CP123:DF123"/>
    <mergeCell ref="DG123:DK123"/>
    <mergeCell ref="DL126:DP126"/>
    <mergeCell ref="DQ126:DU126"/>
    <mergeCell ref="DV126:DZ126"/>
    <mergeCell ref="C127:Z127"/>
    <mergeCell ref="AA127:AE127"/>
    <mergeCell ref="AF127:AJ127"/>
    <mergeCell ref="AK127:AO127"/>
    <mergeCell ref="AP127:AT127"/>
    <mergeCell ref="AX127:BE127"/>
    <mergeCell ref="BF127:BL127"/>
    <mergeCell ref="DL125:DP125"/>
    <mergeCell ref="DQ125:DU125"/>
    <mergeCell ref="DV125:DZ125"/>
    <mergeCell ref="C126:Z126"/>
    <mergeCell ref="AA126:AE126"/>
    <mergeCell ref="AF126:AJ126"/>
    <mergeCell ref="AK126:AO126"/>
    <mergeCell ref="AP126:AT126"/>
    <mergeCell ref="CP126:DF126"/>
    <mergeCell ref="DG126:DK126"/>
    <mergeCell ref="CP128:DF128"/>
    <mergeCell ref="DG128:DK128"/>
    <mergeCell ref="DL128:DP128"/>
    <mergeCell ref="DQ128:DU128"/>
    <mergeCell ref="DV128:DZ128"/>
    <mergeCell ref="DV127:DZ127"/>
    <mergeCell ref="A128:V128"/>
    <mergeCell ref="W128:Z128"/>
    <mergeCell ref="AA128:AE128"/>
    <mergeCell ref="AF128:AJ128"/>
    <mergeCell ref="AK128:AO128"/>
    <mergeCell ref="AP128:AT128"/>
    <mergeCell ref="AX128:BE128"/>
    <mergeCell ref="BF128:BL128"/>
    <mergeCell ref="BM128:BS128"/>
    <mergeCell ref="BM127:BS127"/>
    <mergeCell ref="BT127:BZ127"/>
    <mergeCell ref="CP127:DF127"/>
    <mergeCell ref="DG127:DK127"/>
    <mergeCell ref="DL127:DP127"/>
    <mergeCell ref="DQ127:DU127"/>
    <mergeCell ref="A119:B127"/>
    <mergeCell ref="AX129:BE129"/>
    <mergeCell ref="BF129:BL129"/>
    <mergeCell ref="BM129:BS129"/>
    <mergeCell ref="BT129:BZ129"/>
    <mergeCell ref="A130:V130"/>
    <mergeCell ref="W130:Z130"/>
    <mergeCell ref="AA130:AE130"/>
    <mergeCell ref="AF130:AJ130"/>
    <mergeCell ref="AK130:AO130"/>
    <mergeCell ref="AP130:AT130"/>
    <mergeCell ref="A129:V129"/>
    <mergeCell ref="W129:Z129"/>
    <mergeCell ref="AA129:AE129"/>
    <mergeCell ref="AF129:AJ129"/>
    <mergeCell ref="AK129:AO129"/>
    <mergeCell ref="AP129:AT129"/>
    <mergeCell ref="BT128:BZ128"/>
    <mergeCell ref="V133:Z133"/>
    <mergeCell ref="AA133:AE133"/>
    <mergeCell ref="AF133:AJ133"/>
    <mergeCell ref="AK133:AO133"/>
    <mergeCell ref="AP133:AT133"/>
    <mergeCell ref="AX131:BE131"/>
    <mergeCell ref="BF131:BL131"/>
    <mergeCell ref="BM131:BS131"/>
    <mergeCell ref="BT131:BZ131"/>
    <mergeCell ref="A132:U133"/>
    <mergeCell ref="V132:Z132"/>
    <mergeCell ref="AA132:AE132"/>
    <mergeCell ref="AF132:AJ132"/>
    <mergeCell ref="AK132:AO132"/>
    <mergeCell ref="AP132:AT132"/>
    <mergeCell ref="AX130:BE130"/>
    <mergeCell ref="BF130:BL130"/>
    <mergeCell ref="BM130:BS130"/>
    <mergeCell ref="BT130:BZ130"/>
    <mergeCell ref="A131:V131"/>
    <mergeCell ref="W131:Z131"/>
    <mergeCell ref="AA131:AE131"/>
    <mergeCell ref="AF131:AJ131"/>
    <mergeCell ref="AK131:AO131"/>
    <mergeCell ref="AP131:AT131"/>
  </mergeCells>
  <phoneticPr fontId="2"/>
  <pageMargins left="0.59055118110236227" right="0" top="0.59055118110236227" bottom="0.59055118110236227" header="0.39370078740157483" footer="0.39370078740157483"/>
  <pageSetup paperSize="8" scale="39" orientation="portrait" horizontalDpi="1200" verticalDpi="1200" r:id="rId1"/>
  <headerFooter alignWithMargins="0">
    <oddFooter>&amp;C&amp;P/&amp;N</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A137D93-F637-4A5E-A1AB-C55A99A510A3}">
  <sheetPr>
    <pageSetUpPr fitToPage="1"/>
  </sheetPr>
  <dimension ref="A1:DQ105"/>
  <sheetViews>
    <sheetView showGridLines="0" view="pageBreakPreview" zoomScaleNormal="85" zoomScaleSheetLayoutView="100" workbookViewId="0"/>
  </sheetViews>
  <sheetFormatPr defaultColWidth="0" defaultRowHeight="13.5" customHeight="1" zeroHeight="1" x14ac:dyDescent="0.15"/>
  <cols>
    <col min="1" max="120" width="2.75" style="38" customWidth="1"/>
    <col min="121" max="121" width="0" style="5" hidden="1" customWidth="1"/>
    <col min="122" max="16384" width="9" style="5" hidden="1"/>
  </cols>
  <sheetData>
    <row r="1" spans="1:120" x14ac:dyDescent="0.15">
      <c r="A1" s="5"/>
      <c r="B1" s="5"/>
      <c r="C1" s="5"/>
      <c r="D1" s="5"/>
      <c r="E1" s="5"/>
      <c r="F1" s="5"/>
      <c r="G1" s="5"/>
      <c r="H1" s="5"/>
      <c r="I1" s="5"/>
      <c r="J1" s="5"/>
      <c r="K1" s="5"/>
      <c r="L1" s="5"/>
      <c r="M1" s="5"/>
      <c r="N1" s="5"/>
      <c r="O1" s="5"/>
      <c r="P1" s="5"/>
      <c r="Q1" s="5"/>
      <c r="R1" s="5"/>
      <c r="S1" s="5"/>
      <c r="T1" s="5"/>
      <c r="U1" s="5"/>
      <c r="V1" s="5"/>
      <c r="W1" s="5"/>
      <c r="X1" s="5"/>
      <c r="Y1" s="5"/>
      <c r="Z1" s="5"/>
      <c r="AA1" s="5"/>
      <c r="AB1" s="5"/>
      <c r="AC1" s="5"/>
      <c r="AD1" s="5"/>
      <c r="AE1" s="5"/>
      <c r="AF1" s="5"/>
      <c r="AG1" s="5"/>
      <c r="AH1" s="5"/>
      <c r="AI1" s="5"/>
      <c r="AJ1" s="5"/>
      <c r="AK1" s="5"/>
      <c r="AL1" s="5"/>
      <c r="AM1" s="5"/>
      <c r="AN1" s="5"/>
      <c r="AO1" s="5"/>
      <c r="AP1" s="5"/>
      <c r="AQ1" s="5"/>
      <c r="AR1" s="5"/>
      <c r="AS1" s="5"/>
      <c r="AT1" s="5"/>
      <c r="AU1" s="5"/>
      <c r="AV1" s="5"/>
      <c r="AW1" s="5"/>
      <c r="AX1" s="5"/>
      <c r="AY1" s="5"/>
      <c r="AZ1" s="5"/>
      <c r="BA1" s="5"/>
      <c r="BB1" s="5"/>
      <c r="BC1" s="5"/>
      <c r="BD1" s="5"/>
      <c r="BE1" s="5"/>
      <c r="BF1" s="5"/>
      <c r="BG1" s="5"/>
      <c r="BH1" s="5"/>
      <c r="BI1" s="5"/>
      <c r="BJ1" s="5"/>
      <c r="BK1" s="5"/>
      <c r="BL1" s="5"/>
      <c r="BM1" s="5"/>
      <c r="BN1" s="5"/>
      <c r="BO1" s="5"/>
      <c r="BP1" s="5"/>
      <c r="BQ1" s="5"/>
      <c r="BR1" s="5"/>
      <c r="BS1" s="5"/>
      <c r="BT1" s="5"/>
      <c r="BU1" s="5"/>
      <c r="BV1" s="5"/>
      <c r="BW1" s="5"/>
      <c r="BX1" s="5"/>
      <c r="BY1" s="5"/>
      <c r="BZ1" s="5"/>
      <c r="CA1" s="5"/>
      <c r="CB1" s="5"/>
      <c r="CC1" s="5"/>
      <c r="CD1" s="5"/>
      <c r="CE1" s="5"/>
      <c r="CF1" s="5"/>
      <c r="CG1" s="5"/>
      <c r="CH1" s="5"/>
      <c r="CI1" s="5"/>
      <c r="CJ1" s="5"/>
      <c r="CK1" s="5"/>
      <c r="CL1" s="5"/>
      <c r="CM1" s="5"/>
      <c r="CN1" s="5"/>
      <c r="CO1" s="5"/>
      <c r="CP1" s="5"/>
      <c r="CQ1" s="5"/>
      <c r="CR1" s="5"/>
      <c r="CS1" s="5"/>
      <c r="CT1" s="5"/>
      <c r="CU1" s="5"/>
      <c r="CV1" s="5"/>
      <c r="CW1" s="5"/>
      <c r="CX1" s="5"/>
      <c r="CY1" s="5"/>
      <c r="CZ1" s="5"/>
      <c r="DA1" s="5"/>
      <c r="DB1" s="5"/>
      <c r="DC1" s="5"/>
      <c r="DD1" s="5"/>
      <c r="DE1" s="5"/>
      <c r="DF1" s="5"/>
      <c r="DG1" s="5"/>
      <c r="DH1" s="5"/>
      <c r="DI1" s="5"/>
      <c r="DJ1" s="5"/>
      <c r="DK1" s="5"/>
      <c r="DL1" s="5"/>
      <c r="DM1" s="5"/>
      <c r="DN1" s="5"/>
      <c r="DO1" s="5"/>
      <c r="DP1" s="5"/>
    </row>
    <row r="2" spans="1:120" x14ac:dyDescent="0.15"/>
    <row r="3" spans="1:120" x14ac:dyDescent="0.15"/>
    <row r="4" spans="1:120" x14ac:dyDescent="0.15"/>
    <row r="5" spans="1:120" x14ac:dyDescent="0.15"/>
    <row r="6" spans="1:120" x14ac:dyDescent="0.15"/>
    <row r="7" spans="1:120" x14ac:dyDescent="0.15"/>
    <row r="8" spans="1:120" x14ac:dyDescent="0.15"/>
    <row r="9" spans="1:120" x14ac:dyDescent="0.15"/>
    <row r="10" spans="1:120" x14ac:dyDescent="0.15"/>
    <row r="11" spans="1:120" x14ac:dyDescent="0.15"/>
    <row r="12" spans="1:120" x14ac:dyDescent="0.15"/>
    <row r="13" spans="1:120" x14ac:dyDescent="0.15"/>
    <row r="14" spans="1:120" x14ac:dyDescent="0.15"/>
    <row r="15" spans="1:120" x14ac:dyDescent="0.15"/>
    <row r="16" spans="1:120" x14ac:dyDescent="0.15">
      <c r="DP16" s="5"/>
    </row>
    <row r="17" spans="119:120" x14ac:dyDescent="0.15">
      <c r="DP17" s="5"/>
    </row>
    <row r="18" spans="119:120" x14ac:dyDescent="0.15"/>
    <row r="19" spans="119:120" x14ac:dyDescent="0.15"/>
    <row r="20" spans="119:120" x14ac:dyDescent="0.15">
      <c r="DO20" s="5"/>
      <c r="DP20" s="5"/>
    </row>
    <row r="21" spans="119:120" x14ac:dyDescent="0.15">
      <c r="DP21" s="5"/>
    </row>
    <row r="22" spans="119:120" x14ac:dyDescent="0.15"/>
    <row r="23" spans="119:120" x14ac:dyDescent="0.15">
      <c r="DO23" s="5"/>
      <c r="DP23" s="5"/>
    </row>
    <row r="24" spans="119:120" x14ac:dyDescent="0.15">
      <c r="DP24" s="5"/>
    </row>
    <row r="25" spans="119:120" x14ac:dyDescent="0.15">
      <c r="DP25" s="5"/>
    </row>
    <row r="26" spans="119:120" x14ac:dyDescent="0.15">
      <c r="DO26" s="5"/>
      <c r="DP26" s="5"/>
    </row>
    <row r="27" spans="119:120" x14ac:dyDescent="0.15"/>
    <row r="28" spans="119:120" x14ac:dyDescent="0.15">
      <c r="DO28" s="5"/>
      <c r="DP28" s="5"/>
    </row>
    <row r="29" spans="119:120" x14ac:dyDescent="0.15">
      <c r="DP29" s="5"/>
    </row>
    <row r="30" spans="119:120" x14ac:dyDescent="0.15"/>
    <row r="31" spans="119:120" x14ac:dyDescent="0.15">
      <c r="DO31" s="5"/>
      <c r="DP31" s="5"/>
    </row>
    <row r="32" spans="119:120" x14ac:dyDescent="0.15"/>
    <row r="33" spans="98:120" x14ac:dyDescent="0.15">
      <c r="DO33" s="5"/>
      <c r="DP33" s="5"/>
    </row>
    <row r="34" spans="98:120" x14ac:dyDescent="0.15">
      <c r="DM34" s="5"/>
    </row>
    <row r="35" spans="98:120" x14ac:dyDescent="0.15">
      <c r="CT35" s="5"/>
      <c r="CU35" s="5"/>
      <c r="CV35" s="5"/>
      <c r="CY35" s="5"/>
      <c r="CZ35" s="5"/>
      <c r="DA35" s="5"/>
      <c r="DD35" s="5"/>
      <c r="DE35" s="5"/>
      <c r="DF35" s="5"/>
      <c r="DI35" s="5"/>
      <c r="DJ35" s="5"/>
      <c r="DK35" s="5"/>
      <c r="DM35" s="5"/>
      <c r="DN35" s="5"/>
      <c r="DO35" s="5"/>
      <c r="DP35" s="5"/>
    </row>
    <row r="36" spans="98:120" x14ac:dyDescent="0.15"/>
    <row r="37" spans="98:120" x14ac:dyDescent="0.15">
      <c r="CW37" s="5"/>
      <c r="DB37" s="5"/>
      <c r="DG37" s="5"/>
      <c r="DL37" s="5"/>
      <c r="DP37" s="5"/>
    </row>
    <row r="38" spans="98:120" x14ac:dyDescent="0.15">
      <c r="CT38" s="5"/>
      <c r="CU38" s="5"/>
      <c r="CV38" s="5"/>
      <c r="CW38" s="5"/>
      <c r="CY38" s="5"/>
      <c r="CZ38" s="5"/>
      <c r="DA38" s="5"/>
      <c r="DB38" s="5"/>
      <c r="DD38" s="5"/>
      <c r="DE38" s="5"/>
      <c r="DF38" s="5"/>
      <c r="DG38" s="5"/>
      <c r="DI38" s="5"/>
      <c r="DJ38" s="5"/>
      <c r="DK38" s="5"/>
      <c r="DL38" s="5"/>
      <c r="DN38" s="5"/>
      <c r="DO38" s="5"/>
      <c r="DP38" s="5"/>
    </row>
    <row r="39" spans="98:120" x14ac:dyDescent="0.15"/>
    <row r="40" spans="98:120" x14ac:dyDescent="0.15"/>
    <row r="41" spans="98:120" x14ac:dyDescent="0.15"/>
    <row r="42" spans="98:120" x14ac:dyDescent="0.15"/>
    <row r="43" spans="98:120" x14ac:dyDescent="0.15"/>
    <row r="44" spans="98:120" x14ac:dyDescent="0.15"/>
    <row r="45" spans="98:120" x14ac:dyDescent="0.15"/>
    <row r="46" spans="98:120" x14ac:dyDescent="0.15"/>
    <row r="47" spans="98:120" x14ac:dyDescent="0.15"/>
    <row r="48" spans="98:120" x14ac:dyDescent="0.15"/>
    <row r="49" spans="22:120" x14ac:dyDescent="0.15">
      <c r="DN49" s="5"/>
      <c r="DO49" s="5"/>
      <c r="DP49" s="5"/>
    </row>
    <row r="50" spans="22:120" x14ac:dyDescent="0.15"/>
    <row r="51" spans="22:120" x14ac:dyDescent="0.15"/>
    <row r="52" spans="22:120" x14ac:dyDescent="0.15"/>
    <row r="53" spans="22:120" x14ac:dyDescent="0.15"/>
    <row r="54" spans="22:120" x14ac:dyDescent="0.15"/>
    <row r="55" spans="22:120" x14ac:dyDescent="0.15"/>
    <row r="56" spans="22:120" x14ac:dyDescent="0.15"/>
    <row r="57" spans="22:120" x14ac:dyDescent="0.15"/>
    <row r="58" spans="22:120" x14ac:dyDescent="0.15"/>
    <row r="59" spans="22:120" x14ac:dyDescent="0.15"/>
    <row r="60" spans="22:120" x14ac:dyDescent="0.15"/>
    <row r="61" spans="22:120" x14ac:dyDescent="0.15"/>
    <row r="62" spans="22:120" x14ac:dyDescent="0.15"/>
    <row r="63" spans="22:120" x14ac:dyDescent="0.15">
      <c r="W63" s="5"/>
      <c r="CS63" s="5"/>
      <c r="CX63" s="5"/>
      <c r="DC63" s="5"/>
      <c r="DH63" s="5"/>
    </row>
    <row r="64" spans="22:120" x14ac:dyDescent="0.15">
      <c r="V64" s="5"/>
    </row>
    <row r="65" spans="15:120" x14ac:dyDescent="0.15">
      <c r="X65" s="5"/>
      <c r="Z65" s="5"/>
      <c r="AA65" s="5"/>
      <c r="AB65" s="5"/>
      <c r="AC65" s="5"/>
      <c r="AD65" s="5"/>
      <c r="AE65" s="5"/>
      <c r="AF65" s="5"/>
      <c r="AG65" s="5"/>
      <c r="AH65" s="5"/>
      <c r="AI65" s="5"/>
      <c r="AJ65" s="5"/>
      <c r="AK65" s="5"/>
      <c r="AL65" s="5"/>
      <c r="AM65" s="5"/>
      <c r="AN65" s="5"/>
      <c r="AO65" s="5"/>
      <c r="AP65" s="5"/>
      <c r="AQ65" s="5"/>
      <c r="AR65" s="5"/>
      <c r="AS65" s="5"/>
      <c r="AT65" s="5"/>
      <c r="AU65" s="5"/>
      <c r="AV65" s="5"/>
      <c r="AW65" s="5"/>
      <c r="AX65" s="5"/>
      <c r="AY65" s="5"/>
      <c r="AZ65" s="5"/>
      <c r="BA65" s="5"/>
      <c r="BB65" s="5"/>
      <c r="BC65" s="5"/>
      <c r="BD65" s="5"/>
      <c r="BE65" s="5"/>
      <c r="BF65" s="5"/>
      <c r="BG65" s="5"/>
      <c r="BH65" s="5"/>
      <c r="BI65" s="5"/>
      <c r="BJ65" s="5"/>
      <c r="BK65" s="5"/>
      <c r="BL65" s="5"/>
      <c r="BM65" s="5"/>
      <c r="BN65" s="5"/>
      <c r="BO65" s="5"/>
      <c r="BP65" s="5"/>
      <c r="BQ65" s="5"/>
      <c r="BR65" s="5"/>
      <c r="BS65" s="5"/>
      <c r="BT65" s="5"/>
      <c r="BU65" s="5"/>
      <c r="BV65" s="5"/>
      <c r="BW65" s="5"/>
      <c r="BX65" s="5"/>
      <c r="BY65" s="5"/>
      <c r="BZ65" s="5"/>
      <c r="CA65" s="5"/>
      <c r="CB65" s="5"/>
      <c r="CC65" s="5"/>
      <c r="CD65" s="5"/>
      <c r="CE65" s="5"/>
      <c r="CF65" s="5"/>
      <c r="CG65" s="5"/>
      <c r="CH65" s="5"/>
      <c r="CI65" s="5"/>
      <c r="CJ65" s="5"/>
      <c r="CK65" s="5"/>
      <c r="CL65" s="5"/>
      <c r="CM65" s="5"/>
      <c r="CN65" s="5"/>
      <c r="CO65" s="5"/>
      <c r="CP65" s="5"/>
      <c r="CQ65" s="5"/>
      <c r="CR65" s="5"/>
      <c r="CU65" s="5"/>
      <c r="CZ65" s="5"/>
      <c r="DE65" s="5"/>
      <c r="DJ65" s="5"/>
    </row>
    <row r="66" spans="15:120" x14ac:dyDescent="0.15">
      <c r="Q66" s="5"/>
      <c r="S66" s="5"/>
      <c r="U66" s="5"/>
      <c r="DM66" s="5"/>
    </row>
    <row r="67" spans="15:120" x14ac:dyDescent="0.15">
      <c r="O67" s="5"/>
      <c r="P67" s="5"/>
      <c r="R67" s="5"/>
      <c r="T67" s="5"/>
      <c r="Y67" s="5"/>
      <c r="CT67" s="5"/>
      <c r="CV67" s="5"/>
      <c r="CW67" s="5"/>
      <c r="CY67" s="5"/>
      <c r="DA67" s="5"/>
      <c r="DB67" s="5"/>
      <c r="DD67" s="5"/>
      <c r="DF67" s="5"/>
      <c r="DG67" s="5"/>
      <c r="DI67" s="5"/>
      <c r="DK67" s="5"/>
      <c r="DL67" s="5"/>
      <c r="DN67" s="5"/>
      <c r="DO67" s="5"/>
      <c r="DP67" s="5"/>
    </row>
    <row r="68" spans="15:120" x14ac:dyDescent="0.15"/>
    <row r="69" spans="15:120" x14ac:dyDescent="0.15"/>
    <row r="70" spans="15:120" x14ac:dyDescent="0.15"/>
    <row r="71" spans="15:120" x14ac:dyDescent="0.15"/>
    <row r="72" spans="15:120" x14ac:dyDescent="0.15">
      <c r="DP72" s="5"/>
    </row>
    <row r="73" spans="15:120" x14ac:dyDescent="0.15">
      <c r="DP73" s="5"/>
    </row>
    <row r="74" spans="15:120" x14ac:dyDescent="0.15"/>
    <row r="75" spans="15:120" x14ac:dyDescent="0.15"/>
    <row r="76" spans="15:120" x14ac:dyDescent="0.15"/>
    <row r="77" spans="15:120" x14ac:dyDescent="0.15"/>
    <row r="78" spans="15:120" x14ac:dyDescent="0.15"/>
    <row r="79" spans="15:120" x14ac:dyDescent="0.15"/>
    <row r="80" spans="15:120" x14ac:dyDescent="0.15"/>
    <row r="81" spans="97:112" x14ac:dyDescent="0.15"/>
    <row r="82" spans="97:112" x14ac:dyDescent="0.15"/>
    <row r="83" spans="97:112" x14ac:dyDescent="0.15"/>
    <row r="84" spans="97:112" x14ac:dyDescent="0.15"/>
    <row r="85" spans="97:112" x14ac:dyDescent="0.15"/>
    <row r="86" spans="97:112" x14ac:dyDescent="0.15"/>
    <row r="87" spans="97:112" x14ac:dyDescent="0.15"/>
    <row r="88" spans="97:112" x14ac:dyDescent="0.15"/>
    <row r="89" spans="97:112" x14ac:dyDescent="0.15"/>
    <row r="90" spans="97:112" x14ac:dyDescent="0.15"/>
    <row r="91" spans="97:112" x14ac:dyDescent="0.15"/>
    <row r="92" spans="97:112" x14ac:dyDescent="0.15"/>
    <row r="93" spans="97:112" x14ac:dyDescent="0.15"/>
    <row r="94" spans="97:112" x14ac:dyDescent="0.15"/>
    <row r="95" spans="97:112" x14ac:dyDescent="0.15"/>
    <row r="96" spans="97:112" x14ac:dyDescent="0.15">
      <c r="CS96" s="5"/>
      <c r="CX96" s="5"/>
      <c r="DC96" s="5"/>
      <c r="DH96" s="5"/>
    </row>
    <row r="97" spans="24:120" x14ac:dyDescent="0.15">
      <c r="CS97" s="5"/>
      <c r="CX97" s="5"/>
      <c r="DC97" s="5"/>
      <c r="DH97" s="5"/>
      <c r="DP97" s="38" t="s">
        <v>14</v>
      </c>
    </row>
    <row r="98" spans="24:120" hidden="1" x14ac:dyDescent="0.15">
      <c r="CS98" s="5"/>
      <c r="CX98" s="5"/>
      <c r="DC98" s="5"/>
      <c r="DH98" s="5"/>
    </row>
    <row r="99" spans="24:120" hidden="1" x14ac:dyDescent="0.15">
      <c r="CS99" s="5"/>
      <c r="CX99" s="5"/>
      <c r="DC99" s="5"/>
      <c r="DH99" s="5"/>
    </row>
    <row r="101" spans="24:120" ht="12" hidden="1" customHeight="1" x14ac:dyDescent="0.15">
      <c r="X101" s="5"/>
      <c r="Y101" s="5"/>
      <c r="Z101" s="5"/>
      <c r="AA101" s="5"/>
      <c r="AB101" s="5"/>
      <c r="AC101" s="5"/>
      <c r="AD101" s="5"/>
      <c r="AE101" s="5"/>
      <c r="AF101" s="5"/>
      <c r="AG101" s="5"/>
      <c r="AH101" s="5"/>
      <c r="AI101" s="5"/>
      <c r="AJ101" s="5"/>
      <c r="AK101" s="5"/>
      <c r="AL101" s="5"/>
      <c r="AM101" s="5"/>
      <c r="AN101" s="5"/>
      <c r="AO101" s="5"/>
      <c r="AP101" s="5"/>
      <c r="AQ101" s="5"/>
      <c r="AR101" s="5"/>
      <c r="AS101" s="5"/>
      <c r="AT101" s="5"/>
      <c r="AU101" s="5"/>
      <c r="AV101" s="5"/>
      <c r="AW101" s="5"/>
      <c r="AX101" s="5"/>
      <c r="AY101" s="5"/>
      <c r="AZ101" s="5"/>
      <c r="BA101" s="5"/>
      <c r="BB101" s="5"/>
      <c r="BC101" s="5"/>
      <c r="BD101" s="5"/>
      <c r="BE101" s="5"/>
      <c r="BF101" s="5"/>
      <c r="BG101" s="5"/>
      <c r="BH101" s="5"/>
      <c r="BI101" s="5"/>
      <c r="BJ101" s="5"/>
      <c r="BK101" s="5"/>
      <c r="BL101" s="5"/>
      <c r="BM101" s="5"/>
      <c r="BN101" s="5"/>
      <c r="BO101" s="5"/>
      <c r="BP101" s="5"/>
      <c r="BQ101" s="5"/>
      <c r="BR101" s="5"/>
      <c r="BS101" s="5"/>
      <c r="BT101" s="5"/>
      <c r="BU101" s="5"/>
      <c r="BV101" s="5"/>
      <c r="BW101" s="5"/>
      <c r="BX101" s="5"/>
      <c r="BY101" s="5"/>
      <c r="BZ101" s="5"/>
      <c r="CA101" s="5"/>
      <c r="CB101" s="5"/>
      <c r="CC101" s="5"/>
      <c r="CD101" s="5"/>
      <c r="CE101" s="5"/>
      <c r="CF101" s="5"/>
      <c r="CG101" s="5"/>
      <c r="CH101" s="5"/>
      <c r="CI101" s="5"/>
      <c r="CJ101" s="5"/>
      <c r="CK101" s="5"/>
      <c r="CL101" s="5"/>
      <c r="CM101" s="5"/>
      <c r="CN101" s="5"/>
      <c r="CO101" s="5"/>
      <c r="CP101" s="5"/>
      <c r="CQ101" s="5"/>
      <c r="CR101" s="5"/>
      <c r="CU101" s="5"/>
      <c r="CZ101" s="5"/>
      <c r="DE101" s="5"/>
      <c r="DJ101" s="5"/>
    </row>
    <row r="102" spans="24:120" ht="1.5" hidden="1" customHeight="1" x14ac:dyDescent="0.15">
      <c r="CU102" s="5"/>
      <c r="CZ102" s="5"/>
      <c r="DE102" s="5"/>
      <c r="DJ102" s="5"/>
      <c r="DM102" s="5"/>
    </row>
    <row r="103" spans="24:120" hidden="1" x14ac:dyDescent="0.15">
      <c r="CT103" s="5"/>
      <c r="CV103" s="5"/>
      <c r="CW103" s="5"/>
      <c r="CY103" s="5"/>
      <c r="DA103" s="5"/>
      <c r="DB103" s="5"/>
      <c r="DD103" s="5"/>
      <c r="DF103" s="5"/>
      <c r="DG103" s="5"/>
      <c r="DI103" s="5"/>
      <c r="DK103" s="5"/>
      <c r="DL103" s="5"/>
      <c r="DM103" s="5"/>
      <c r="DN103" s="5"/>
      <c r="DO103" s="5"/>
      <c r="DP103" s="5"/>
    </row>
    <row r="104" spans="24:120" hidden="1" x14ac:dyDescent="0.15">
      <c r="CV104" s="5"/>
      <c r="CW104" s="5"/>
      <c r="DA104" s="5"/>
      <c r="DB104" s="5"/>
      <c r="DF104" s="5"/>
      <c r="DG104" s="5"/>
      <c r="DK104" s="5"/>
      <c r="DL104" s="5"/>
      <c r="DN104" s="5"/>
      <c r="DO104" s="5"/>
      <c r="DP104" s="5"/>
    </row>
    <row r="105" spans="24:120" ht="12.75" hidden="1" customHeight="1" x14ac:dyDescent="0.15"/>
  </sheetData>
  <sheetProtection algorithmName="SHA-512" hashValue="cCBFCUNQGmFzVOnBWxL9XsVSuSsJ98ihd7syqrdKO6WlectAnKbzcige58h0LhH5VjF086NZdw7TKIkjB9586Q==" saltValue="ZuyJSwHQ+N7dvJRN6JmyUg==" spinCount="100000" sheet="1" objects="1" scenarios="1"/>
  <dataConsolidate/>
  <phoneticPr fontId="2"/>
  <printOptions horizontalCentered="1" verticalCentered="1"/>
  <pageMargins left="0" right="0" top="0" bottom="0" header="0" footer="0"/>
  <pageSetup paperSize="9" scale="44" orientation="landscape" r:id="rId1"/>
  <headerFooter alignWithMargins="0">
    <oddFooter>&amp;C&amp;P / &amp;N</oddFooter>
  </headerFooter>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82159EA-686D-4D6F-B388-7A5E215BF8F3}">
  <sheetPr>
    <pageSetUpPr fitToPage="1"/>
  </sheetPr>
  <dimension ref="A1:DL89"/>
  <sheetViews>
    <sheetView showGridLines="0" zoomScaleNormal="100" zoomScaleSheetLayoutView="55" workbookViewId="0"/>
  </sheetViews>
  <sheetFormatPr defaultColWidth="0" defaultRowHeight="13.5" customHeight="1" zeroHeight="1" x14ac:dyDescent="0.15"/>
  <cols>
    <col min="1" max="116" width="2.625" style="38" customWidth="1"/>
    <col min="117" max="16384" width="9" style="5" hidden="1"/>
  </cols>
  <sheetData>
    <row r="1" spans="2:116" x14ac:dyDescent="0.15">
      <c r="B1" s="5"/>
      <c r="C1" s="5"/>
      <c r="D1" s="5"/>
      <c r="E1" s="5"/>
      <c r="F1" s="5"/>
      <c r="G1" s="5"/>
      <c r="H1" s="5"/>
      <c r="I1" s="5"/>
      <c r="J1" s="5"/>
      <c r="K1" s="5"/>
      <c r="L1" s="5"/>
      <c r="M1" s="5"/>
      <c r="N1" s="5"/>
      <c r="O1" s="5"/>
      <c r="P1" s="5"/>
      <c r="Q1" s="5"/>
      <c r="R1" s="5"/>
      <c r="S1" s="5"/>
      <c r="T1" s="5"/>
      <c r="U1" s="5"/>
      <c r="V1" s="5"/>
      <c r="W1" s="5"/>
      <c r="X1" s="5"/>
      <c r="Y1" s="5"/>
      <c r="Z1" s="5"/>
      <c r="AA1" s="5"/>
      <c r="AB1" s="5"/>
      <c r="AC1" s="5"/>
      <c r="AD1" s="5"/>
      <c r="AE1" s="5"/>
      <c r="AF1" s="5"/>
      <c r="AG1" s="5"/>
      <c r="AH1" s="5"/>
      <c r="AI1" s="5"/>
      <c r="AJ1" s="5"/>
      <c r="AK1" s="5"/>
      <c r="AL1" s="5"/>
      <c r="AM1" s="5"/>
      <c r="AN1" s="5"/>
      <c r="AO1" s="5"/>
      <c r="AP1" s="5"/>
      <c r="AQ1" s="5"/>
      <c r="AR1" s="5"/>
      <c r="AS1" s="5"/>
      <c r="AT1" s="5"/>
      <c r="AU1" s="5"/>
      <c r="AV1" s="5"/>
      <c r="AW1" s="5"/>
      <c r="AX1" s="5"/>
      <c r="AY1" s="5"/>
      <c r="AZ1" s="5"/>
      <c r="BA1" s="5"/>
      <c r="BB1" s="5"/>
      <c r="BC1" s="5"/>
      <c r="BD1" s="5"/>
      <c r="BE1" s="5"/>
      <c r="BF1" s="5"/>
      <c r="BG1" s="5"/>
      <c r="BH1" s="5"/>
      <c r="BI1" s="5"/>
      <c r="BJ1" s="5"/>
      <c r="BK1" s="5"/>
      <c r="BL1" s="5"/>
      <c r="BM1" s="5"/>
      <c r="BN1" s="5"/>
      <c r="BO1" s="5"/>
      <c r="BP1" s="5"/>
      <c r="BQ1" s="5"/>
      <c r="BR1" s="5"/>
      <c r="BS1" s="5"/>
      <c r="BT1" s="5"/>
      <c r="BU1" s="5"/>
      <c r="BV1" s="5"/>
      <c r="BW1" s="5"/>
      <c r="BX1" s="5"/>
      <c r="BY1" s="5"/>
      <c r="BZ1" s="5"/>
      <c r="CA1" s="5"/>
      <c r="CB1" s="5"/>
      <c r="CC1" s="5"/>
      <c r="CD1" s="5"/>
      <c r="CE1" s="5"/>
      <c r="CF1" s="5"/>
      <c r="CG1" s="5"/>
      <c r="CH1" s="5"/>
      <c r="CI1" s="5"/>
      <c r="CJ1" s="5"/>
      <c r="CK1" s="5"/>
      <c r="CL1" s="5"/>
      <c r="CM1" s="5"/>
      <c r="CN1" s="5"/>
      <c r="CO1" s="5"/>
      <c r="CP1" s="5"/>
      <c r="CQ1" s="5"/>
      <c r="CR1" s="5"/>
      <c r="CS1" s="5"/>
      <c r="CT1" s="5"/>
      <c r="CU1" s="5"/>
      <c r="CV1" s="5"/>
      <c r="CW1" s="5"/>
      <c r="CX1" s="5"/>
      <c r="CY1" s="5"/>
      <c r="CZ1" s="5"/>
      <c r="DA1" s="5"/>
      <c r="DB1" s="5"/>
      <c r="DC1" s="5"/>
      <c r="DD1" s="5"/>
      <c r="DE1" s="5"/>
      <c r="DF1" s="5"/>
      <c r="DG1" s="5"/>
      <c r="DH1" s="5"/>
      <c r="DI1" s="5"/>
      <c r="DJ1" s="5"/>
      <c r="DK1" s="5"/>
      <c r="DL1" s="5"/>
    </row>
    <row r="2" spans="2:116" x14ac:dyDescent="0.15"/>
    <row r="3" spans="2:116" x14ac:dyDescent="0.15"/>
    <row r="4" spans="2:116" x14ac:dyDescent="0.15">
      <c r="R4" s="5"/>
      <c r="S4" s="5"/>
      <c r="T4" s="5"/>
      <c r="U4" s="5"/>
      <c r="V4" s="5"/>
      <c r="W4" s="5"/>
      <c r="X4" s="5"/>
      <c r="Y4" s="5"/>
      <c r="Z4" s="5"/>
      <c r="AA4" s="5"/>
      <c r="AB4" s="5"/>
      <c r="AC4" s="5"/>
      <c r="AD4" s="5"/>
      <c r="AE4" s="5"/>
      <c r="AF4" s="5"/>
      <c r="AG4" s="5"/>
      <c r="AH4" s="5"/>
      <c r="AI4" s="5"/>
      <c r="AJ4" s="5"/>
      <c r="AK4" s="5"/>
      <c r="AL4" s="5"/>
      <c r="AM4" s="5"/>
      <c r="AN4" s="5"/>
      <c r="AO4" s="5"/>
      <c r="AP4" s="5"/>
      <c r="AQ4" s="5"/>
      <c r="AR4" s="5"/>
      <c r="AS4" s="5"/>
      <c r="AT4" s="5"/>
      <c r="AU4" s="5"/>
      <c r="AV4" s="5"/>
      <c r="AW4" s="5"/>
      <c r="AX4" s="5"/>
      <c r="AY4" s="5"/>
      <c r="AZ4" s="5"/>
      <c r="BA4" s="5"/>
      <c r="BB4" s="5"/>
      <c r="BC4" s="5"/>
      <c r="BD4" s="5"/>
      <c r="BE4" s="5"/>
      <c r="BF4" s="5"/>
      <c r="BG4" s="5"/>
      <c r="BH4" s="5"/>
      <c r="BI4" s="5"/>
      <c r="BJ4" s="5"/>
      <c r="BK4" s="5"/>
      <c r="BL4" s="5"/>
      <c r="BM4" s="5"/>
      <c r="BN4" s="5"/>
      <c r="BO4" s="5"/>
      <c r="BP4" s="5"/>
      <c r="BQ4" s="5"/>
      <c r="BR4" s="5"/>
      <c r="BS4" s="5"/>
      <c r="BT4" s="5"/>
      <c r="BU4" s="5"/>
      <c r="BV4" s="5"/>
      <c r="BW4" s="5"/>
      <c r="BX4" s="5"/>
      <c r="BY4" s="5"/>
      <c r="BZ4" s="5"/>
      <c r="CA4" s="5"/>
      <c r="CB4" s="5"/>
      <c r="CC4" s="5"/>
      <c r="CD4" s="5"/>
      <c r="CE4" s="5"/>
      <c r="CF4" s="5"/>
      <c r="CG4" s="5"/>
      <c r="CH4" s="5"/>
      <c r="CI4" s="5"/>
      <c r="CJ4" s="5"/>
      <c r="CK4" s="5"/>
      <c r="CL4" s="5"/>
      <c r="CM4" s="5"/>
      <c r="CN4" s="5"/>
      <c r="CO4" s="5"/>
      <c r="CP4" s="5"/>
      <c r="CQ4" s="5"/>
      <c r="CR4" s="5"/>
      <c r="CS4" s="5"/>
      <c r="CT4" s="5"/>
      <c r="CU4" s="5"/>
      <c r="CV4" s="5"/>
      <c r="CW4" s="5"/>
      <c r="CX4" s="5"/>
      <c r="CY4" s="5"/>
      <c r="CZ4" s="5"/>
      <c r="DA4" s="5"/>
      <c r="DB4" s="5"/>
      <c r="DC4" s="5"/>
      <c r="DD4" s="5"/>
      <c r="DE4" s="5"/>
      <c r="DF4" s="5"/>
      <c r="DG4" s="5"/>
      <c r="DH4" s="5"/>
      <c r="DI4" s="5"/>
      <c r="DJ4" s="5"/>
      <c r="DK4" s="5"/>
      <c r="DL4" s="5"/>
    </row>
    <row r="5" spans="2:116" x14ac:dyDescent="0.15">
      <c r="R5" s="5"/>
      <c r="S5" s="5"/>
      <c r="T5" s="5"/>
      <c r="U5" s="5"/>
      <c r="V5" s="5"/>
      <c r="W5" s="5"/>
      <c r="X5" s="5"/>
      <c r="Y5" s="5"/>
      <c r="Z5" s="5"/>
      <c r="AA5" s="5"/>
      <c r="AB5" s="5"/>
      <c r="AC5" s="5"/>
      <c r="AD5" s="5"/>
      <c r="AE5" s="5"/>
      <c r="AF5" s="5"/>
      <c r="AG5" s="5"/>
      <c r="AH5" s="5"/>
      <c r="AI5" s="5"/>
      <c r="AJ5" s="5"/>
      <c r="AK5" s="5"/>
      <c r="AL5" s="5"/>
      <c r="AM5" s="5"/>
      <c r="AN5" s="5"/>
      <c r="AO5" s="5"/>
      <c r="AP5" s="5"/>
      <c r="AQ5" s="5"/>
      <c r="AR5" s="5"/>
      <c r="AS5" s="5"/>
      <c r="AT5" s="5"/>
      <c r="AU5" s="5"/>
      <c r="AV5" s="5"/>
      <c r="AW5" s="5"/>
      <c r="AX5" s="5"/>
      <c r="AY5" s="5"/>
      <c r="AZ5" s="5"/>
      <c r="BA5" s="5"/>
      <c r="BB5" s="5"/>
      <c r="BC5" s="5"/>
      <c r="BD5" s="5"/>
      <c r="BE5" s="5"/>
      <c r="BF5" s="5"/>
      <c r="BG5" s="5"/>
      <c r="BH5" s="5"/>
      <c r="BI5" s="5"/>
      <c r="BJ5" s="5"/>
      <c r="BK5" s="5"/>
      <c r="BL5" s="5"/>
      <c r="BM5" s="5"/>
      <c r="BN5" s="5"/>
      <c r="BO5" s="5"/>
      <c r="BP5" s="5"/>
      <c r="BQ5" s="5"/>
      <c r="BR5" s="5"/>
      <c r="BS5" s="5"/>
      <c r="BT5" s="5"/>
      <c r="BU5" s="5"/>
      <c r="BV5" s="5"/>
      <c r="BW5" s="5"/>
      <c r="BX5" s="5"/>
      <c r="BY5" s="5"/>
      <c r="BZ5" s="5"/>
      <c r="CA5" s="5"/>
      <c r="CB5" s="5"/>
      <c r="CC5" s="5"/>
      <c r="CD5" s="5"/>
      <c r="CE5" s="5"/>
      <c r="CF5" s="5"/>
      <c r="CG5" s="5"/>
      <c r="CH5" s="5"/>
      <c r="CI5" s="5"/>
      <c r="CJ5" s="5"/>
      <c r="CK5" s="5"/>
      <c r="CL5" s="5"/>
      <c r="CM5" s="5"/>
      <c r="CN5" s="5"/>
      <c r="CO5" s="5"/>
      <c r="CP5" s="5"/>
      <c r="CQ5" s="5"/>
      <c r="CR5" s="5"/>
      <c r="CS5" s="5"/>
      <c r="CT5" s="5"/>
      <c r="CU5" s="5"/>
      <c r="CV5" s="5"/>
      <c r="CW5" s="5"/>
      <c r="CX5" s="5"/>
      <c r="CY5" s="5"/>
      <c r="CZ5" s="5"/>
      <c r="DA5" s="5"/>
      <c r="DB5" s="5"/>
      <c r="DC5" s="5"/>
      <c r="DD5" s="5"/>
      <c r="DE5" s="5"/>
      <c r="DF5" s="5"/>
      <c r="DG5" s="5"/>
      <c r="DH5" s="5"/>
      <c r="DI5" s="5"/>
      <c r="DJ5" s="5"/>
      <c r="DK5" s="5"/>
      <c r="DL5" s="5"/>
    </row>
    <row r="6" spans="2:116" x14ac:dyDescent="0.15"/>
    <row r="7" spans="2:116" x14ac:dyDescent="0.15"/>
    <row r="8" spans="2:116" x14ac:dyDescent="0.15"/>
    <row r="9" spans="2:116" x14ac:dyDescent="0.15"/>
    <row r="10" spans="2:116" x14ac:dyDescent="0.15"/>
    <row r="11" spans="2:116" x14ac:dyDescent="0.15"/>
    <row r="12" spans="2:116" x14ac:dyDescent="0.15"/>
    <row r="13" spans="2:116" x14ac:dyDescent="0.15"/>
    <row r="14" spans="2:116" x14ac:dyDescent="0.15"/>
    <row r="15" spans="2:116" x14ac:dyDescent="0.15"/>
    <row r="16" spans="2:116" x14ac:dyDescent="0.15"/>
    <row r="17" spans="9:116" x14ac:dyDescent="0.15"/>
    <row r="18" spans="9:116" x14ac:dyDescent="0.15">
      <c r="I18" s="5"/>
      <c r="J18" s="5"/>
      <c r="K18" s="5"/>
      <c r="L18" s="5"/>
      <c r="M18" s="5"/>
      <c r="N18" s="5"/>
      <c r="O18" s="5"/>
      <c r="P18" s="5"/>
      <c r="Q18" s="5"/>
      <c r="R18" s="5"/>
      <c r="S18" s="5"/>
      <c r="T18" s="5"/>
      <c r="U18" s="5"/>
      <c r="V18" s="5"/>
      <c r="W18" s="5"/>
      <c r="X18" s="5"/>
      <c r="Y18" s="5"/>
      <c r="Z18" s="5"/>
      <c r="AA18" s="5"/>
      <c r="AB18" s="5"/>
      <c r="AC18" s="5"/>
      <c r="AD18" s="5"/>
      <c r="AE18" s="5"/>
      <c r="AF18" s="5"/>
      <c r="AG18" s="5"/>
      <c r="AH18" s="5"/>
      <c r="AI18" s="5"/>
      <c r="AJ18" s="5"/>
      <c r="AK18" s="5"/>
      <c r="AL18" s="5"/>
      <c r="AM18" s="5"/>
      <c r="AN18" s="5"/>
      <c r="AO18" s="5"/>
      <c r="AP18" s="5"/>
      <c r="AQ18" s="5"/>
      <c r="AR18" s="5"/>
      <c r="AS18" s="5"/>
      <c r="AT18" s="5"/>
      <c r="AU18" s="5"/>
      <c r="AV18" s="5"/>
      <c r="AW18" s="5"/>
      <c r="AX18" s="5"/>
      <c r="AY18" s="5"/>
      <c r="AZ18" s="5"/>
      <c r="BA18" s="5"/>
      <c r="BB18" s="5"/>
      <c r="BC18" s="5"/>
      <c r="BD18" s="5"/>
      <c r="BE18" s="5"/>
      <c r="BF18" s="5"/>
      <c r="BG18" s="5"/>
      <c r="BH18" s="5"/>
      <c r="BI18" s="5"/>
      <c r="BJ18" s="5"/>
      <c r="BK18" s="5"/>
      <c r="BL18" s="5"/>
      <c r="BM18" s="5"/>
      <c r="BN18" s="5"/>
      <c r="BO18" s="5"/>
      <c r="BP18" s="5"/>
      <c r="BQ18" s="5"/>
      <c r="BR18" s="5"/>
      <c r="BS18" s="5"/>
      <c r="BT18" s="5"/>
      <c r="BU18" s="5"/>
      <c r="BV18" s="5"/>
      <c r="BW18" s="5"/>
      <c r="BX18" s="5"/>
      <c r="BY18" s="5"/>
      <c r="BZ18" s="5"/>
      <c r="CA18" s="5"/>
      <c r="CB18" s="5"/>
      <c r="CC18" s="5"/>
      <c r="CD18" s="5"/>
      <c r="CE18" s="5"/>
      <c r="CF18" s="5"/>
      <c r="CG18" s="5"/>
      <c r="CH18" s="5"/>
      <c r="CI18" s="5"/>
      <c r="CJ18" s="5"/>
      <c r="CK18" s="5"/>
      <c r="CL18" s="5"/>
      <c r="CM18" s="5"/>
      <c r="CN18" s="5"/>
      <c r="CO18" s="5"/>
      <c r="CP18" s="5"/>
      <c r="CQ18" s="5"/>
      <c r="CR18" s="5"/>
      <c r="CS18" s="5"/>
      <c r="CT18" s="5"/>
      <c r="CU18" s="5"/>
      <c r="CV18" s="5"/>
      <c r="CW18" s="5"/>
      <c r="CX18" s="5"/>
      <c r="CY18" s="5"/>
      <c r="CZ18" s="5"/>
      <c r="DA18" s="5"/>
      <c r="DB18" s="5"/>
      <c r="DC18" s="5"/>
      <c r="DD18" s="5"/>
      <c r="DE18" s="5"/>
      <c r="DF18" s="5"/>
      <c r="DG18" s="5"/>
      <c r="DH18" s="5"/>
      <c r="DI18" s="5"/>
      <c r="DJ18" s="5"/>
      <c r="DK18" s="5"/>
      <c r="DL18" s="5"/>
    </row>
    <row r="19" spans="9:116" x14ac:dyDescent="0.15"/>
    <row r="20" spans="9:116" x14ac:dyDescent="0.15"/>
    <row r="21" spans="9:116" x14ac:dyDescent="0.15">
      <c r="DL21" s="5"/>
    </row>
    <row r="22" spans="9:116" x14ac:dyDescent="0.15">
      <c r="DI22" s="5"/>
      <c r="DJ22" s="5"/>
      <c r="DK22" s="5"/>
      <c r="DL22" s="5"/>
    </row>
    <row r="23" spans="9:116" x14ac:dyDescent="0.15">
      <c r="CY23" s="5"/>
      <c r="CZ23" s="5"/>
      <c r="DA23" s="5"/>
      <c r="DB23" s="5"/>
      <c r="DC23" s="5"/>
      <c r="DD23" s="5"/>
      <c r="DE23" s="5"/>
      <c r="DF23" s="5"/>
      <c r="DG23" s="5"/>
      <c r="DH23" s="5"/>
      <c r="DI23" s="5"/>
      <c r="DJ23" s="5"/>
      <c r="DK23" s="5"/>
      <c r="DL23" s="5"/>
    </row>
    <row r="24" spans="9:116" x14ac:dyDescent="0.15"/>
    <row r="25" spans="9:116" x14ac:dyDescent="0.15"/>
    <row r="26" spans="9:116" x14ac:dyDescent="0.15"/>
    <row r="27" spans="9:116" x14ac:dyDescent="0.15"/>
    <row r="28" spans="9:116" x14ac:dyDescent="0.15"/>
    <row r="29" spans="9:116" x14ac:dyDescent="0.15"/>
    <row r="30" spans="9:116" x14ac:dyDescent="0.15"/>
    <row r="31" spans="9:116" x14ac:dyDescent="0.15"/>
    <row r="32" spans="9:116" x14ac:dyDescent="0.15"/>
    <row r="33" spans="15:116" x14ac:dyDescent="0.15"/>
    <row r="34" spans="15:116" x14ac:dyDescent="0.15"/>
    <row r="35" spans="15:116" x14ac:dyDescent="0.15">
      <c r="CZ35" s="5"/>
      <c r="DA35" s="5"/>
      <c r="DB35" s="5"/>
      <c r="DC35" s="5"/>
      <c r="DD35" s="5"/>
      <c r="DE35" s="5"/>
      <c r="DF35" s="5"/>
      <c r="DG35" s="5"/>
      <c r="DH35" s="5"/>
      <c r="DI35" s="5"/>
      <c r="DJ35" s="5"/>
      <c r="DK35" s="5"/>
      <c r="DL35" s="5"/>
    </row>
    <row r="36" spans="15:116" x14ac:dyDescent="0.15"/>
    <row r="37" spans="15:116" x14ac:dyDescent="0.15">
      <c r="DL37" s="5"/>
    </row>
    <row r="38" spans="15:116" x14ac:dyDescent="0.15">
      <c r="DI38" s="5"/>
      <c r="DJ38" s="5"/>
      <c r="DK38" s="5"/>
      <c r="DL38" s="5"/>
    </row>
    <row r="39" spans="15:116" x14ac:dyDescent="0.15"/>
    <row r="40" spans="15:116" x14ac:dyDescent="0.15"/>
    <row r="41" spans="15:116" x14ac:dyDescent="0.15"/>
    <row r="42" spans="15:116" x14ac:dyDescent="0.15"/>
    <row r="43" spans="15:116" x14ac:dyDescent="0.15">
      <c r="O43" s="5"/>
      <c r="P43" s="5"/>
      <c r="Q43" s="5"/>
      <c r="R43" s="5"/>
      <c r="S43" s="5"/>
      <c r="T43" s="5"/>
      <c r="U43" s="5"/>
      <c r="V43" s="5"/>
      <c r="W43" s="5"/>
      <c r="X43" s="5"/>
      <c r="Y43" s="5"/>
      <c r="Z43" s="5"/>
      <c r="AA43" s="5"/>
      <c r="AB43" s="5"/>
      <c r="AC43" s="5"/>
      <c r="AD43" s="5"/>
      <c r="AE43" s="5"/>
      <c r="AF43" s="5"/>
      <c r="AG43" s="5"/>
      <c r="AH43" s="5"/>
      <c r="AI43" s="5"/>
      <c r="AJ43" s="5"/>
      <c r="AK43" s="5"/>
      <c r="AL43" s="5"/>
      <c r="AM43" s="5"/>
      <c r="AN43" s="5"/>
      <c r="AO43" s="5"/>
      <c r="AP43" s="5"/>
      <c r="AQ43" s="5"/>
      <c r="AR43" s="5"/>
      <c r="AS43" s="5"/>
      <c r="AT43" s="5"/>
      <c r="AU43" s="5"/>
      <c r="AV43" s="5"/>
      <c r="AW43" s="5"/>
      <c r="AX43" s="5"/>
      <c r="AY43" s="5"/>
      <c r="AZ43" s="5"/>
      <c r="BA43" s="5"/>
      <c r="BB43" s="5"/>
      <c r="BC43" s="5"/>
      <c r="BD43" s="5"/>
      <c r="BE43" s="5"/>
      <c r="BF43" s="5"/>
      <c r="BG43" s="5"/>
      <c r="BH43" s="5"/>
      <c r="BI43" s="5"/>
      <c r="BJ43" s="5"/>
      <c r="BK43" s="5"/>
      <c r="BL43" s="5"/>
      <c r="BM43" s="5"/>
      <c r="BN43" s="5"/>
      <c r="BO43" s="5"/>
      <c r="BP43" s="5"/>
      <c r="BQ43" s="5"/>
      <c r="BR43" s="5"/>
      <c r="BS43" s="5"/>
      <c r="BT43" s="5"/>
      <c r="BU43" s="5"/>
      <c r="BV43" s="5"/>
      <c r="BW43" s="5"/>
      <c r="BX43" s="5"/>
      <c r="BY43" s="5"/>
      <c r="BZ43" s="5"/>
      <c r="CA43" s="5"/>
      <c r="CB43" s="5"/>
      <c r="CC43" s="5"/>
      <c r="CD43" s="5"/>
      <c r="CE43" s="5"/>
      <c r="CF43" s="5"/>
      <c r="CG43" s="5"/>
      <c r="CH43" s="5"/>
      <c r="CI43" s="5"/>
      <c r="CJ43" s="5"/>
      <c r="CK43" s="5"/>
      <c r="CL43" s="5"/>
      <c r="CM43" s="5"/>
      <c r="CN43" s="5"/>
      <c r="CO43" s="5"/>
      <c r="CP43" s="5"/>
      <c r="CQ43" s="5"/>
      <c r="CR43" s="5"/>
      <c r="CS43" s="5"/>
      <c r="CT43" s="5"/>
      <c r="CU43" s="5"/>
      <c r="CV43" s="5"/>
      <c r="CW43" s="5"/>
      <c r="CX43" s="5"/>
      <c r="CY43" s="5"/>
      <c r="CZ43" s="5"/>
      <c r="DA43" s="5"/>
      <c r="DB43" s="5"/>
      <c r="DC43" s="5"/>
      <c r="DD43" s="5"/>
      <c r="DE43" s="5"/>
      <c r="DF43" s="5"/>
      <c r="DG43" s="5"/>
      <c r="DH43" s="5"/>
      <c r="DI43" s="5"/>
      <c r="DJ43" s="5"/>
      <c r="DK43" s="5"/>
      <c r="DL43" s="5"/>
    </row>
    <row r="44" spans="15:116" x14ac:dyDescent="0.15">
      <c r="DL44" s="5"/>
    </row>
    <row r="45" spans="15:116" x14ac:dyDescent="0.15"/>
    <row r="46" spans="15:116" x14ac:dyDescent="0.15">
      <c r="DA46" s="5"/>
      <c r="DB46" s="5"/>
      <c r="DC46" s="5"/>
      <c r="DD46" s="5"/>
      <c r="DE46" s="5"/>
      <c r="DF46" s="5"/>
      <c r="DG46" s="5"/>
      <c r="DH46" s="5"/>
      <c r="DI46" s="5"/>
      <c r="DJ46" s="5"/>
      <c r="DK46" s="5"/>
      <c r="DL46" s="5"/>
    </row>
    <row r="47" spans="15:116" x14ac:dyDescent="0.15"/>
    <row r="48" spans="15:116" x14ac:dyDescent="0.15"/>
    <row r="49" spans="104:116" x14ac:dyDescent="0.15"/>
    <row r="50" spans="104:116" x14ac:dyDescent="0.15">
      <c r="CZ50" s="5"/>
      <c r="DA50" s="5"/>
      <c r="DB50" s="5"/>
      <c r="DC50" s="5"/>
      <c r="DD50" s="5"/>
      <c r="DE50" s="5"/>
      <c r="DF50" s="5"/>
      <c r="DG50" s="5"/>
      <c r="DH50" s="5"/>
      <c r="DI50" s="5"/>
      <c r="DJ50" s="5"/>
      <c r="DK50" s="5"/>
      <c r="DL50" s="5"/>
    </row>
    <row r="51" spans="104:116" x14ac:dyDescent="0.15"/>
    <row r="52" spans="104:116" x14ac:dyDescent="0.15"/>
    <row r="53" spans="104:116" x14ac:dyDescent="0.15">
      <c r="DL53" s="5"/>
    </row>
    <row r="54" spans="104:116" x14ac:dyDescent="0.15"/>
    <row r="55" spans="104:116" x14ac:dyDescent="0.15"/>
    <row r="56" spans="104:116" x14ac:dyDescent="0.15"/>
    <row r="57" spans="104:116" x14ac:dyDescent="0.15"/>
    <row r="58" spans="104:116" x14ac:dyDescent="0.15"/>
    <row r="59" spans="104:116" x14ac:dyDescent="0.15"/>
    <row r="60" spans="104:116" x14ac:dyDescent="0.15"/>
    <row r="61" spans="104:116" x14ac:dyDescent="0.15"/>
    <row r="62" spans="104:116" x14ac:dyDescent="0.15"/>
    <row r="63" spans="104:116" x14ac:dyDescent="0.15"/>
    <row r="64" spans="104:116" x14ac:dyDescent="0.15"/>
    <row r="65" spans="107:116" x14ac:dyDescent="0.15"/>
    <row r="66" spans="107:116" x14ac:dyDescent="0.15"/>
    <row r="67" spans="107:116" x14ac:dyDescent="0.15">
      <c r="DC67" s="5"/>
      <c r="DD67" s="5"/>
      <c r="DE67" s="5"/>
      <c r="DF67" s="5"/>
      <c r="DG67" s="5"/>
      <c r="DH67" s="5"/>
      <c r="DI67" s="5"/>
      <c r="DJ67" s="5"/>
      <c r="DK67" s="5"/>
      <c r="DL67" s="5"/>
    </row>
    <row r="68" spans="107:116" x14ac:dyDescent="0.15"/>
    <row r="69" spans="107:116" x14ac:dyDescent="0.15"/>
    <row r="70" spans="107:116" x14ac:dyDescent="0.15"/>
    <row r="71" spans="107:116" x14ac:dyDescent="0.15"/>
    <row r="72" spans="107:116" x14ac:dyDescent="0.15"/>
    <row r="73" spans="107:116" x14ac:dyDescent="0.15"/>
    <row r="74" spans="107:116" x14ac:dyDescent="0.15"/>
    <row r="75" spans="107:116" x14ac:dyDescent="0.15"/>
    <row r="76" spans="107:116" x14ac:dyDescent="0.15"/>
    <row r="77" spans="107:116" x14ac:dyDescent="0.15"/>
    <row r="78" spans="107:116" x14ac:dyDescent="0.15"/>
    <row r="79" spans="107:116" x14ac:dyDescent="0.15"/>
    <row r="80" spans="107:116" x14ac:dyDescent="0.15"/>
    <row r="81" x14ac:dyDescent="0.15"/>
    <row r="82" x14ac:dyDescent="0.15"/>
    <row r="83" x14ac:dyDescent="0.15"/>
    <row r="84" x14ac:dyDescent="0.15"/>
    <row r="85" x14ac:dyDescent="0.15"/>
    <row r="86" x14ac:dyDescent="0.15"/>
    <row r="87" x14ac:dyDescent="0.15"/>
    <row r="88" x14ac:dyDescent="0.15"/>
    <row r="89" x14ac:dyDescent="0.15"/>
  </sheetData>
  <sheetProtection algorithmName="SHA-512" hashValue="+w9xnjPh7mCaZp01p9cmXPqJ2Teg3C7MR0une/0kaA5lxG934ZxSDrNTxqsbGvTVdexC4ezofjCFJBj5z8ktAw==" saltValue="5g0FD9kgPJeNORYWKvZE6Q==" spinCount="100000" sheet="1" objects="1" scenarios="1"/>
  <dataConsolidate/>
  <phoneticPr fontId="2"/>
  <printOptions horizontalCentered="1" verticalCentered="1"/>
  <pageMargins left="0" right="0" top="0" bottom="0" header="0" footer="0"/>
  <pageSetup paperSize="9" scale="46" orientation="landscape" horizontalDpi="300" verticalDpi="300" r:id="rId1"/>
  <headerFooter alignWithMargins="0">
    <oddFooter>&amp;C&amp;P/&amp;N</oddFooter>
  </headerFooter>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E425192-2CEC-4B43-81C4-C5731EC3504C}">
  <sheetPr>
    <pageSetUpPr fitToPage="1"/>
  </sheetPr>
  <dimension ref="A1:AZ73"/>
  <sheetViews>
    <sheetView showGridLines="0" view="pageBreakPreview" workbookViewId="0"/>
  </sheetViews>
  <sheetFormatPr defaultColWidth="0" defaultRowHeight="13.5" customHeight="1" zeroHeight="1" x14ac:dyDescent="0.15"/>
  <cols>
    <col min="1" max="36" width="2.5" style="3" customWidth="1"/>
    <col min="37" max="44" width="17" style="3" customWidth="1"/>
    <col min="45" max="45" width="6.125" style="11" customWidth="1"/>
    <col min="46" max="46" width="3" style="10" customWidth="1"/>
    <col min="47" max="47" width="19.125" style="3" hidden="1" customWidth="1"/>
    <col min="48" max="52" width="12.625" style="3" hidden="1" customWidth="1"/>
    <col min="53" max="16384" width="8.625" style="3" hidden="1"/>
  </cols>
  <sheetData>
    <row r="1" spans="1:46" x14ac:dyDescent="0.15">
      <c r="AS1" s="3"/>
      <c r="AT1" s="3"/>
    </row>
    <row r="2" spans="1:46" x14ac:dyDescent="0.15">
      <c r="AS2" s="3"/>
      <c r="AT2" s="3"/>
    </row>
    <row r="3" spans="1:46" x14ac:dyDescent="0.15">
      <c r="AS3" s="3"/>
      <c r="AT3" s="3"/>
    </row>
    <row r="4" spans="1:46" x14ac:dyDescent="0.15">
      <c r="AS4" s="3"/>
      <c r="AT4" s="3"/>
    </row>
    <row r="5" spans="1:46" ht="17.25" x14ac:dyDescent="0.15">
      <c r="A5" s="16" t="s">
        <v>430</v>
      </c>
      <c r="B5" s="7"/>
      <c r="C5" s="7"/>
      <c r="D5" s="7"/>
      <c r="E5" s="7"/>
      <c r="F5" s="7"/>
      <c r="G5" s="7"/>
      <c r="H5" s="7"/>
      <c r="I5" s="7"/>
      <c r="J5" s="7"/>
      <c r="K5" s="7"/>
      <c r="L5" s="7"/>
      <c r="M5" s="7"/>
      <c r="N5" s="7"/>
      <c r="O5" s="7"/>
      <c r="P5" s="7"/>
      <c r="Q5" s="7"/>
      <c r="R5" s="7"/>
      <c r="S5" s="7"/>
      <c r="T5" s="7"/>
      <c r="U5" s="7"/>
      <c r="V5" s="7"/>
      <c r="W5" s="7"/>
      <c r="X5" s="7"/>
      <c r="Y5" s="7"/>
      <c r="Z5" s="7"/>
      <c r="AA5" s="7"/>
      <c r="AB5" s="7"/>
      <c r="AC5" s="7"/>
      <c r="AD5" s="7"/>
      <c r="AE5" s="7"/>
      <c r="AF5" s="7"/>
      <c r="AG5" s="7"/>
      <c r="AH5" s="7"/>
      <c r="AI5" s="7"/>
      <c r="AJ5" s="7"/>
      <c r="AK5" s="7"/>
      <c r="AL5" s="7"/>
      <c r="AM5" s="7"/>
      <c r="AN5" s="7"/>
      <c r="AO5" s="7"/>
      <c r="AP5" s="7"/>
      <c r="AQ5" s="7"/>
      <c r="AR5" s="7"/>
      <c r="AS5" s="9"/>
    </row>
    <row r="6" spans="1:46" x14ac:dyDescent="0.15">
      <c r="A6" s="10"/>
      <c r="AK6" s="118" t="s">
        <v>431</v>
      </c>
      <c r="AL6" s="118"/>
      <c r="AM6" s="118"/>
      <c r="AN6" s="118"/>
    </row>
    <row r="7" spans="1:46" ht="13.5" customHeight="1" x14ac:dyDescent="0.15">
      <c r="A7" s="10"/>
      <c r="AK7" s="119"/>
      <c r="AL7" s="120"/>
      <c r="AM7" s="120"/>
      <c r="AN7" s="121"/>
      <c r="AO7" s="1098" t="s">
        <v>432</v>
      </c>
      <c r="AP7" s="122"/>
      <c r="AQ7" s="123" t="s">
        <v>433</v>
      </c>
      <c r="AR7" s="124"/>
    </row>
    <row r="8" spans="1:46" x14ac:dyDescent="0.15">
      <c r="A8" s="10"/>
      <c r="AK8" s="125"/>
      <c r="AL8" s="126"/>
      <c r="AM8" s="126"/>
      <c r="AN8" s="127"/>
      <c r="AO8" s="1099"/>
      <c r="AP8" s="128" t="s">
        <v>434</v>
      </c>
      <c r="AQ8" s="129" t="s">
        <v>435</v>
      </c>
      <c r="AR8" s="130" t="s">
        <v>436</v>
      </c>
    </row>
    <row r="9" spans="1:46" x14ac:dyDescent="0.15">
      <c r="A9" s="10"/>
      <c r="AK9" s="1100" t="s">
        <v>437</v>
      </c>
      <c r="AL9" s="1101"/>
      <c r="AM9" s="1101"/>
      <c r="AN9" s="1102"/>
      <c r="AO9" s="131">
        <v>1252569</v>
      </c>
      <c r="AP9" s="131">
        <v>196976</v>
      </c>
      <c r="AQ9" s="132">
        <v>163770</v>
      </c>
      <c r="AR9" s="133">
        <v>20.3</v>
      </c>
    </row>
    <row r="10" spans="1:46" ht="13.5" customHeight="1" x14ac:dyDescent="0.15">
      <c r="A10" s="10"/>
      <c r="AK10" s="1100" t="s">
        <v>438</v>
      </c>
      <c r="AL10" s="1101"/>
      <c r="AM10" s="1101"/>
      <c r="AN10" s="1102"/>
      <c r="AO10" s="134">
        <v>218412</v>
      </c>
      <c r="AP10" s="134">
        <v>34347</v>
      </c>
      <c r="AQ10" s="135">
        <v>24683</v>
      </c>
      <c r="AR10" s="136">
        <v>39.200000000000003</v>
      </c>
    </row>
    <row r="11" spans="1:46" ht="13.5" customHeight="1" x14ac:dyDescent="0.15">
      <c r="A11" s="10"/>
      <c r="AK11" s="1100" t="s">
        <v>439</v>
      </c>
      <c r="AL11" s="1101"/>
      <c r="AM11" s="1101"/>
      <c r="AN11" s="1102"/>
      <c r="AO11" s="134">
        <v>188796</v>
      </c>
      <c r="AP11" s="134">
        <v>29690</v>
      </c>
      <c r="AQ11" s="135">
        <v>5136</v>
      </c>
      <c r="AR11" s="136">
        <v>478.1</v>
      </c>
    </row>
    <row r="12" spans="1:46" ht="13.5" customHeight="1" x14ac:dyDescent="0.15">
      <c r="A12" s="10"/>
      <c r="AK12" s="1100" t="s">
        <v>440</v>
      </c>
      <c r="AL12" s="1101"/>
      <c r="AM12" s="1101"/>
      <c r="AN12" s="1102"/>
      <c r="AO12" s="134" t="s">
        <v>441</v>
      </c>
      <c r="AP12" s="134" t="s">
        <v>441</v>
      </c>
      <c r="AQ12" s="135" t="s">
        <v>441</v>
      </c>
      <c r="AR12" s="136" t="s">
        <v>441</v>
      </c>
    </row>
    <row r="13" spans="1:46" ht="13.5" customHeight="1" x14ac:dyDescent="0.15">
      <c r="A13" s="10"/>
      <c r="AK13" s="1100" t="s">
        <v>442</v>
      </c>
      <c r="AL13" s="1101"/>
      <c r="AM13" s="1101"/>
      <c r="AN13" s="1102"/>
      <c r="AO13" s="134">
        <v>94643</v>
      </c>
      <c r="AP13" s="134">
        <v>14883</v>
      </c>
      <c r="AQ13" s="135">
        <v>6255</v>
      </c>
      <c r="AR13" s="136">
        <v>137.9</v>
      </c>
    </row>
    <row r="14" spans="1:46" ht="13.5" customHeight="1" x14ac:dyDescent="0.15">
      <c r="A14" s="10"/>
      <c r="AK14" s="1100" t="s">
        <v>443</v>
      </c>
      <c r="AL14" s="1101"/>
      <c r="AM14" s="1101"/>
      <c r="AN14" s="1102"/>
      <c r="AO14" s="134">
        <v>3032</v>
      </c>
      <c r="AP14" s="134">
        <v>477</v>
      </c>
      <c r="AQ14" s="135">
        <v>3424</v>
      </c>
      <c r="AR14" s="136">
        <v>-86.1</v>
      </c>
    </row>
    <row r="15" spans="1:46" ht="13.5" customHeight="1" x14ac:dyDescent="0.15">
      <c r="A15" s="10"/>
      <c r="AK15" s="1103" t="s">
        <v>444</v>
      </c>
      <c r="AL15" s="1104"/>
      <c r="AM15" s="1104"/>
      <c r="AN15" s="1105"/>
      <c r="AO15" s="134">
        <v>-118231</v>
      </c>
      <c r="AP15" s="134">
        <v>-18593</v>
      </c>
      <c r="AQ15" s="135">
        <v>-13292</v>
      </c>
      <c r="AR15" s="136">
        <v>39.9</v>
      </c>
    </row>
    <row r="16" spans="1:46" x14ac:dyDescent="0.15">
      <c r="A16" s="10"/>
      <c r="AK16" s="1103" t="s">
        <v>119</v>
      </c>
      <c r="AL16" s="1104"/>
      <c r="AM16" s="1104"/>
      <c r="AN16" s="1105"/>
      <c r="AO16" s="134">
        <v>1639221</v>
      </c>
      <c r="AP16" s="134">
        <v>257780</v>
      </c>
      <c r="AQ16" s="135">
        <v>189976</v>
      </c>
      <c r="AR16" s="136">
        <v>35.700000000000003</v>
      </c>
    </row>
    <row r="17" spans="1:46" x14ac:dyDescent="0.15">
      <c r="A17" s="10"/>
    </row>
    <row r="18" spans="1:46" x14ac:dyDescent="0.15">
      <c r="A18" s="10"/>
      <c r="AQ18" s="137"/>
      <c r="AR18" s="137"/>
    </row>
    <row r="19" spans="1:46" x14ac:dyDescent="0.15">
      <c r="A19" s="10"/>
      <c r="AK19" s="3" t="s">
        <v>445</v>
      </c>
    </row>
    <row r="20" spans="1:46" x14ac:dyDescent="0.15">
      <c r="A20" s="10"/>
      <c r="AK20" s="138"/>
      <c r="AL20" s="139"/>
      <c r="AM20" s="139"/>
      <c r="AN20" s="140"/>
      <c r="AO20" s="141" t="s">
        <v>446</v>
      </c>
      <c r="AP20" s="142" t="s">
        <v>447</v>
      </c>
      <c r="AQ20" s="143" t="s">
        <v>448</v>
      </c>
      <c r="AR20" s="144"/>
    </row>
    <row r="21" spans="1:46" s="118" customFormat="1" x14ac:dyDescent="0.15">
      <c r="A21" s="145"/>
      <c r="AK21" s="1106" t="s">
        <v>449</v>
      </c>
      <c r="AL21" s="1107"/>
      <c r="AM21" s="1107"/>
      <c r="AN21" s="1108"/>
      <c r="AO21" s="146">
        <v>18.559999999999999</v>
      </c>
      <c r="AP21" s="147">
        <v>16.39</v>
      </c>
      <c r="AQ21" s="148">
        <v>2.17</v>
      </c>
      <c r="AS21" s="149"/>
      <c r="AT21" s="145"/>
    </row>
    <row r="22" spans="1:46" s="118" customFormat="1" x14ac:dyDescent="0.15">
      <c r="A22" s="145"/>
      <c r="AK22" s="1106" t="s">
        <v>450</v>
      </c>
      <c r="AL22" s="1107"/>
      <c r="AM22" s="1107"/>
      <c r="AN22" s="1108"/>
      <c r="AO22" s="150">
        <v>97.3</v>
      </c>
      <c r="AP22" s="151">
        <v>95.8</v>
      </c>
      <c r="AQ22" s="152">
        <v>1.5</v>
      </c>
      <c r="AR22" s="137"/>
      <c r="AS22" s="149"/>
      <c r="AT22" s="145"/>
    </row>
    <row r="23" spans="1:46" s="118" customFormat="1" x14ac:dyDescent="0.15">
      <c r="A23" s="145"/>
      <c r="AP23" s="137"/>
      <c r="AQ23" s="137"/>
      <c r="AR23" s="137"/>
      <c r="AS23" s="149"/>
      <c r="AT23" s="145"/>
    </row>
    <row r="24" spans="1:46" s="118" customFormat="1" x14ac:dyDescent="0.15">
      <c r="A24" s="145"/>
      <c r="AP24" s="137"/>
      <c r="AQ24" s="137"/>
      <c r="AR24" s="137"/>
      <c r="AS24" s="149"/>
      <c r="AT24" s="145"/>
    </row>
    <row r="25" spans="1:46" s="118" customFormat="1" x14ac:dyDescent="0.15">
      <c r="A25" s="153"/>
      <c r="B25" s="154"/>
      <c r="C25" s="154"/>
      <c r="D25" s="154"/>
      <c r="E25" s="154"/>
      <c r="F25" s="154"/>
      <c r="G25" s="154"/>
      <c r="H25" s="154"/>
      <c r="I25" s="154"/>
      <c r="J25" s="154"/>
      <c r="K25" s="154"/>
      <c r="L25" s="154"/>
      <c r="M25" s="154"/>
      <c r="N25" s="154"/>
      <c r="O25" s="154"/>
      <c r="P25" s="154"/>
      <c r="Q25" s="154"/>
      <c r="R25" s="154"/>
      <c r="S25" s="154"/>
      <c r="T25" s="154"/>
      <c r="U25" s="154"/>
      <c r="V25" s="154"/>
      <c r="W25" s="154"/>
      <c r="X25" s="154"/>
      <c r="Y25" s="154"/>
      <c r="Z25" s="154"/>
      <c r="AA25" s="154"/>
      <c r="AB25" s="154"/>
      <c r="AC25" s="154"/>
      <c r="AD25" s="154"/>
      <c r="AE25" s="154"/>
      <c r="AF25" s="154"/>
      <c r="AG25" s="154"/>
      <c r="AH25" s="154"/>
      <c r="AI25" s="154"/>
      <c r="AJ25" s="154"/>
      <c r="AK25" s="154"/>
      <c r="AL25" s="154"/>
      <c r="AM25" s="154"/>
      <c r="AN25" s="154"/>
      <c r="AO25" s="154"/>
      <c r="AP25" s="155"/>
      <c r="AQ25" s="155"/>
      <c r="AR25" s="155"/>
      <c r="AS25" s="156"/>
      <c r="AT25" s="145"/>
    </row>
    <row r="26" spans="1:46" s="118" customFormat="1" x14ac:dyDescent="0.15">
      <c r="A26" s="1109" t="s">
        <v>451</v>
      </c>
      <c r="B26" s="1109"/>
      <c r="C26" s="1109"/>
      <c r="D26" s="1109"/>
      <c r="E26" s="1109"/>
      <c r="F26" s="1109"/>
      <c r="G26" s="1109"/>
      <c r="H26" s="1109"/>
      <c r="I26" s="1109"/>
      <c r="J26" s="1109"/>
      <c r="K26" s="1109"/>
      <c r="L26" s="1109"/>
      <c r="M26" s="1109"/>
      <c r="N26" s="1109"/>
      <c r="O26" s="1109"/>
      <c r="P26" s="1109"/>
      <c r="Q26" s="1109"/>
      <c r="R26" s="1109"/>
      <c r="S26" s="1109"/>
      <c r="T26" s="1109"/>
      <c r="U26" s="1109"/>
      <c r="V26" s="1109"/>
      <c r="W26" s="1109"/>
      <c r="X26" s="1109"/>
      <c r="Y26" s="1109"/>
      <c r="Z26" s="1109"/>
      <c r="AA26" s="1109"/>
      <c r="AB26" s="1109"/>
      <c r="AC26" s="1109"/>
      <c r="AD26" s="1109"/>
      <c r="AE26" s="1109"/>
      <c r="AF26" s="1109"/>
      <c r="AG26" s="1109"/>
      <c r="AH26" s="1109"/>
      <c r="AI26" s="1109"/>
      <c r="AJ26" s="1109"/>
      <c r="AK26" s="1109"/>
      <c r="AL26" s="1109"/>
      <c r="AM26" s="1109"/>
      <c r="AN26" s="1109"/>
      <c r="AO26" s="1109"/>
      <c r="AP26" s="1109"/>
      <c r="AQ26" s="1109"/>
      <c r="AR26" s="1109"/>
      <c r="AS26" s="1109"/>
    </row>
    <row r="27" spans="1:46" x14ac:dyDescent="0.15">
      <c r="A27" s="157"/>
      <c r="AS27" s="3"/>
      <c r="AT27" s="3"/>
    </row>
    <row r="28" spans="1:46" ht="17.25" x14ac:dyDescent="0.15">
      <c r="A28" s="16" t="s">
        <v>452</v>
      </c>
      <c r="B28" s="7"/>
      <c r="C28" s="7"/>
      <c r="D28" s="7"/>
      <c r="E28" s="7"/>
      <c r="F28" s="7"/>
      <c r="G28" s="7"/>
      <c r="H28" s="7"/>
      <c r="I28" s="7"/>
      <c r="J28" s="7"/>
      <c r="K28" s="7"/>
      <c r="L28" s="7"/>
      <c r="M28" s="7"/>
      <c r="N28" s="7"/>
      <c r="O28" s="7"/>
      <c r="P28" s="7"/>
      <c r="Q28" s="7"/>
      <c r="R28" s="7"/>
      <c r="S28" s="7"/>
      <c r="T28" s="7"/>
      <c r="U28" s="7"/>
      <c r="V28" s="7"/>
      <c r="W28" s="7"/>
      <c r="X28" s="7"/>
      <c r="Y28" s="7"/>
      <c r="Z28" s="7"/>
      <c r="AA28" s="7"/>
      <c r="AB28" s="7"/>
      <c r="AC28" s="7"/>
      <c r="AD28" s="7"/>
      <c r="AE28" s="7"/>
      <c r="AF28" s="7"/>
      <c r="AG28" s="7"/>
      <c r="AH28" s="7"/>
      <c r="AI28" s="7"/>
      <c r="AJ28" s="7"/>
      <c r="AK28" s="7"/>
      <c r="AL28" s="7"/>
      <c r="AM28" s="7"/>
      <c r="AN28" s="7"/>
      <c r="AO28" s="7"/>
      <c r="AP28" s="7"/>
      <c r="AQ28" s="7"/>
      <c r="AR28" s="7"/>
      <c r="AS28" s="158"/>
    </row>
    <row r="29" spans="1:46" x14ac:dyDescent="0.15">
      <c r="A29" s="10"/>
      <c r="AK29" s="118" t="s">
        <v>453</v>
      </c>
      <c r="AL29" s="118"/>
      <c r="AM29" s="118"/>
      <c r="AN29" s="118"/>
      <c r="AS29" s="159"/>
    </row>
    <row r="30" spans="1:46" ht="13.5" customHeight="1" x14ac:dyDescent="0.15">
      <c r="A30" s="10"/>
      <c r="AK30" s="119"/>
      <c r="AL30" s="120"/>
      <c r="AM30" s="120"/>
      <c r="AN30" s="121"/>
      <c r="AO30" s="1098" t="s">
        <v>432</v>
      </c>
      <c r="AP30" s="122"/>
      <c r="AQ30" s="123" t="s">
        <v>433</v>
      </c>
      <c r="AR30" s="124"/>
    </row>
    <row r="31" spans="1:46" x14ac:dyDescent="0.15">
      <c r="A31" s="10"/>
      <c r="AK31" s="125"/>
      <c r="AL31" s="126"/>
      <c r="AM31" s="126"/>
      <c r="AN31" s="127"/>
      <c r="AO31" s="1099"/>
      <c r="AP31" s="128" t="s">
        <v>434</v>
      </c>
      <c r="AQ31" s="129" t="s">
        <v>435</v>
      </c>
      <c r="AR31" s="130" t="s">
        <v>436</v>
      </c>
    </row>
    <row r="32" spans="1:46" ht="27" customHeight="1" x14ac:dyDescent="0.15">
      <c r="A32" s="10"/>
      <c r="AK32" s="1084" t="s">
        <v>454</v>
      </c>
      <c r="AL32" s="1085"/>
      <c r="AM32" s="1085"/>
      <c r="AN32" s="1086"/>
      <c r="AO32" s="160">
        <v>1063549</v>
      </c>
      <c r="AP32" s="160">
        <v>167251</v>
      </c>
      <c r="AQ32" s="161">
        <v>115605</v>
      </c>
      <c r="AR32" s="162">
        <v>44.7</v>
      </c>
    </row>
    <row r="33" spans="1:46" ht="13.5" customHeight="1" x14ac:dyDescent="0.15">
      <c r="A33" s="10"/>
      <c r="AK33" s="1084" t="s">
        <v>455</v>
      </c>
      <c r="AL33" s="1085"/>
      <c r="AM33" s="1085"/>
      <c r="AN33" s="1086"/>
      <c r="AO33" s="160">
        <v>95695</v>
      </c>
      <c r="AP33" s="160">
        <v>15049</v>
      </c>
      <c r="AQ33" s="161">
        <v>170</v>
      </c>
      <c r="AR33" s="162">
        <v>8752.4</v>
      </c>
    </row>
    <row r="34" spans="1:46" ht="27" customHeight="1" x14ac:dyDescent="0.15">
      <c r="A34" s="10"/>
      <c r="AK34" s="1084" t="s">
        <v>456</v>
      </c>
      <c r="AL34" s="1085"/>
      <c r="AM34" s="1085"/>
      <c r="AN34" s="1086"/>
      <c r="AO34" s="160">
        <v>112905</v>
      </c>
      <c r="AP34" s="160">
        <v>17755</v>
      </c>
      <c r="AQ34" s="161">
        <v>200</v>
      </c>
      <c r="AR34" s="162">
        <v>8777.5</v>
      </c>
    </row>
    <row r="35" spans="1:46" ht="27" customHeight="1" x14ac:dyDescent="0.15">
      <c r="A35" s="10"/>
      <c r="AK35" s="1084" t="s">
        <v>457</v>
      </c>
      <c r="AL35" s="1085"/>
      <c r="AM35" s="1085"/>
      <c r="AN35" s="1086"/>
      <c r="AO35" s="160">
        <v>178408</v>
      </c>
      <c r="AP35" s="160">
        <v>28056</v>
      </c>
      <c r="AQ35" s="161">
        <v>23913</v>
      </c>
      <c r="AR35" s="162">
        <v>17.3</v>
      </c>
    </row>
    <row r="36" spans="1:46" ht="27" customHeight="1" x14ac:dyDescent="0.15">
      <c r="A36" s="10"/>
      <c r="AK36" s="1084" t="s">
        <v>458</v>
      </c>
      <c r="AL36" s="1085"/>
      <c r="AM36" s="1085"/>
      <c r="AN36" s="1086"/>
      <c r="AO36" s="160">
        <v>2917</v>
      </c>
      <c r="AP36" s="160">
        <v>459</v>
      </c>
      <c r="AQ36" s="161">
        <v>3903</v>
      </c>
      <c r="AR36" s="162">
        <v>-88.2</v>
      </c>
    </row>
    <row r="37" spans="1:46" ht="13.5" customHeight="1" x14ac:dyDescent="0.15">
      <c r="A37" s="10"/>
      <c r="AK37" s="1084" t="s">
        <v>459</v>
      </c>
      <c r="AL37" s="1085"/>
      <c r="AM37" s="1085"/>
      <c r="AN37" s="1086"/>
      <c r="AO37" s="160" t="s">
        <v>441</v>
      </c>
      <c r="AP37" s="160" t="s">
        <v>441</v>
      </c>
      <c r="AQ37" s="161">
        <v>982</v>
      </c>
      <c r="AR37" s="162" t="s">
        <v>441</v>
      </c>
    </row>
    <row r="38" spans="1:46" ht="27" customHeight="1" x14ac:dyDescent="0.15">
      <c r="A38" s="10"/>
      <c r="AK38" s="1087" t="s">
        <v>460</v>
      </c>
      <c r="AL38" s="1088"/>
      <c r="AM38" s="1088"/>
      <c r="AN38" s="1089"/>
      <c r="AO38" s="163">
        <v>16</v>
      </c>
      <c r="AP38" s="163">
        <v>3</v>
      </c>
      <c r="AQ38" s="164">
        <v>19</v>
      </c>
      <c r="AR38" s="152">
        <v>-84.2</v>
      </c>
      <c r="AS38" s="159"/>
    </row>
    <row r="39" spans="1:46" x14ac:dyDescent="0.15">
      <c r="A39" s="10"/>
      <c r="AK39" s="1087" t="s">
        <v>461</v>
      </c>
      <c r="AL39" s="1088"/>
      <c r="AM39" s="1088"/>
      <c r="AN39" s="1089"/>
      <c r="AO39" s="160">
        <v>-87209</v>
      </c>
      <c r="AP39" s="160">
        <v>-13714</v>
      </c>
      <c r="AQ39" s="161">
        <v>-4902</v>
      </c>
      <c r="AR39" s="162">
        <v>179.8</v>
      </c>
      <c r="AS39" s="159"/>
    </row>
    <row r="40" spans="1:46" ht="27" customHeight="1" x14ac:dyDescent="0.15">
      <c r="A40" s="10"/>
      <c r="AK40" s="1084" t="s">
        <v>462</v>
      </c>
      <c r="AL40" s="1085"/>
      <c r="AM40" s="1085"/>
      <c r="AN40" s="1086"/>
      <c r="AO40" s="160">
        <v>-779535</v>
      </c>
      <c r="AP40" s="160">
        <v>-122588</v>
      </c>
      <c r="AQ40" s="161">
        <v>-94813</v>
      </c>
      <c r="AR40" s="162">
        <v>29.3</v>
      </c>
      <c r="AS40" s="159"/>
    </row>
    <row r="41" spans="1:46" x14ac:dyDescent="0.15">
      <c r="A41" s="10"/>
      <c r="AK41" s="1090" t="s">
        <v>230</v>
      </c>
      <c r="AL41" s="1091"/>
      <c r="AM41" s="1091"/>
      <c r="AN41" s="1092"/>
      <c r="AO41" s="160">
        <v>586746</v>
      </c>
      <c r="AP41" s="160">
        <v>92270</v>
      </c>
      <c r="AQ41" s="161">
        <v>45077</v>
      </c>
      <c r="AR41" s="162">
        <v>104.7</v>
      </c>
      <c r="AS41" s="159"/>
    </row>
    <row r="42" spans="1:46" x14ac:dyDescent="0.15">
      <c r="A42" s="10"/>
      <c r="AK42" s="165" t="s">
        <v>463</v>
      </c>
      <c r="AQ42" s="137"/>
      <c r="AR42" s="137"/>
      <c r="AS42" s="159"/>
    </row>
    <row r="43" spans="1:46" x14ac:dyDescent="0.15">
      <c r="A43" s="10"/>
      <c r="AP43" s="166"/>
      <c r="AQ43" s="137"/>
      <c r="AS43" s="159"/>
    </row>
    <row r="44" spans="1:46" x14ac:dyDescent="0.15">
      <c r="A44" s="10"/>
      <c r="AQ44" s="137"/>
    </row>
    <row r="45" spans="1:46" x14ac:dyDescent="0.15">
      <c r="A45" s="7"/>
      <c r="B45" s="7"/>
      <c r="C45" s="7"/>
      <c r="D45" s="7"/>
      <c r="E45" s="7"/>
      <c r="F45" s="7"/>
      <c r="G45" s="7"/>
      <c r="H45" s="7"/>
      <c r="I45" s="7"/>
      <c r="J45" s="7"/>
      <c r="K45" s="7"/>
      <c r="L45" s="7"/>
      <c r="M45" s="7"/>
      <c r="N45" s="7"/>
      <c r="O45" s="7"/>
      <c r="P45" s="7"/>
      <c r="Q45" s="7"/>
      <c r="R45" s="7"/>
      <c r="S45" s="7"/>
      <c r="T45" s="7"/>
      <c r="U45" s="7"/>
      <c r="V45" s="7"/>
      <c r="W45" s="7"/>
      <c r="X45" s="7"/>
      <c r="Y45" s="7"/>
      <c r="Z45" s="7"/>
      <c r="AA45" s="7"/>
      <c r="AB45" s="7"/>
      <c r="AC45" s="7"/>
      <c r="AD45" s="7"/>
      <c r="AE45" s="7"/>
      <c r="AF45" s="7"/>
      <c r="AG45" s="7"/>
      <c r="AH45" s="7"/>
      <c r="AI45" s="7"/>
      <c r="AJ45" s="7"/>
      <c r="AK45" s="7"/>
      <c r="AL45" s="7"/>
      <c r="AM45" s="7"/>
      <c r="AN45" s="7"/>
      <c r="AO45" s="7"/>
      <c r="AP45" s="7"/>
      <c r="AQ45" s="167"/>
      <c r="AR45" s="7"/>
      <c r="AS45" s="7"/>
      <c r="AT45" s="3"/>
    </row>
    <row r="46" spans="1:46" x14ac:dyDescent="0.15">
      <c r="A46" s="13"/>
      <c r="B46" s="13"/>
      <c r="C46" s="13"/>
      <c r="D46" s="13"/>
      <c r="E46" s="13"/>
      <c r="F46" s="13"/>
      <c r="G46" s="13"/>
      <c r="H46" s="13"/>
      <c r="I46" s="13"/>
      <c r="J46" s="13"/>
      <c r="K46" s="13"/>
      <c r="L46" s="13"/>
      <c r="M46" s="13"/>
      <c r="N46" s="13"/>
      <c r="O46" s="13"/>
      <c r="P46" s="13"/>
      <c r="Q46" s="13"/>
      <c r="R46" s="13"/>
      <c r="S46" s="13"/>
      <c r="T46" s="13"/>
      <c r="U46" s="13"/>
      <c r="V46" s="13"/>
      <c r="W46" s="13"/>
      <c r="X46" s="13"/>
      <c r="Y46" s="13"/>
      <c r="Z46" s="13"/>
      <c r="AA46" s="13"/>
      <c r="AB46" s="13"/>
      <c r="AC46" s="13"/>
      <c r="AD46" s="13"/>
      <c r="AE46" s="13"/>
      <c r="AF46" s="13"/>
      <c r="AG46" s="13"/>
      <c r="AH46" s="13"/>
      <c r="AI46" s="13"/>
      <c r="AJ46" s="13"/>
      <c r="AK46" s="13"/>
      <c r="AL46" s="13"/>
      <c r="AM46" s="13"/>
      <c r="AN46" s="13"/>
      <c r="AO46" s="13"/>
      <c r="AP46" s="13"/>
      <c r="AQ46" s="13"/>
      <c r="AR46" s="13"/>
      <c r="AS46" s="13"/>
      <c r="AT46" s="3"/>
    </row>
    <row r="47" spans="1:46" ht="17.25" customHeight="1" x14ac:dyDescent="0.15">
      <c r="A47" s="29" t="s">
        <v>464</v>
      </c>
    </row>
    <row r="48" spans="1:46" x14ac:dyDescent="0.15">
      <c r="A48" s="10"/>
      <c r="AK48" s="168" t="s">
        <v>465</v>
      </c>
      <c r="AL48" s="168"/>
      <c r="AM48" s="168"/>
      <c r="AN48" s="168"/>
      <c r="AO48" s="168"/>
      <c r="AP48" s="168"/>
      <c r="AQ48" s="169"/>
      <c r="AR48" s="168"/>
    </row>
    <row r="49" spans="1:44" ht="13.5" customHeight="1" x14ac:dyDescent="0.15">
      <c r="A49" s="10"/>
      <c r="AK49" s="170"/>
      <c r="AL49" s="171"/>
      <c r="AM49" s="1093" t="s">
        <v>432</v>
      </c>
      <c r="AN49" s="1095" t="s">
        <v>466</v>
      </c>
      <c r="AO49" s="1096"/>
      <c r="AP49" s="1096"/>
      <c r="AQ49" s="1096"/>
      <c r="AR49" s="1097"/>
    </row>
    <row r="50" spans="1:44" x14ac:dyDescent="0.15">
      <c r="A50" s="10"/>
      <c r="AK50" s="172"/>
      <c r="AL50" s="173"/>
      <c r="AM50" s="1094"/>
      <c r="AN50" s="174" t="s">
        <v>467</v>
      </c>
      <c r="AO50" s="175" t="s">
        <v>468</v>
      </c>
      <c r="AP50" s="176" t="s">
        <v>469</v>
      </c>
      <c r="AQ50" s="177" t="s">
        <v>470</v>
      </c>
      <c r="AR50" s="178" t="s">
        <v>471</v>
      </c>
    </row>
    <row r="51" spans="1:44" x14ac:dyDescent="0.15">
      <c r="A51" s="10"/>
      <c r="AK51" s="170" t="s">
        <v>472</v>
      </c>
      <c r="AL51" s="171"/>
      <c r="AM51" s="179">
        <v>925587</v>
      </c>
      <c r="AN51" s="180">
        <v>131662</v>
      </c>
      <c r="AO51" s="181">
        <v>-53.9</v>
      </c>
      <c r="AP51" s="182">
        <v>202870</v>
      </c>
      <c r="AQ51" s="183">
        <v>20.100000000000001</v>
      </c>
      <c r="AR51" s="184">
        <v>-74</v>
      </c>
    </row>
    <row r="52" spans="1:44" x14ac:dyDescent="0.15">
      <c r="A52" s="10"/>
      <c r="AK52" s="185"/>
      <c r="AL52" s="186" t="s">
        <v>473</v>
      </c>
      <c r="AM52" s="187">
        <v>330863</v>
      </c>
      <c r="AN52" s="188">
        <v>47064</v>
      </c>
      <c r="AO52" s="189">
        <v>-46.8</v>
      </c>
      <c r="AP52" s="190">
        <v>79735</v>
      </c>
      <c r="AQ52" s="191">
        <v>0.5</v>
      </c>
      <c r="AR52" s="192">
        <v>-47.3</v>
      </c>
    </row>
    <row r="53" spans="1:44" x14ac:dyDescent="0.15">
      <c r="A53" s="10"/>
      <c r="AK53" s="170" t="s">
        <v>474</v>
      </c>
      <c r="AL53" s="171"/>
      <c r="AM53" s="179">
        <v>1192140</v>
      </c>
      <c r="AN53" s="180">
        <v>173075</v>
      </c>
      <c r="AO53" s="181">
        <v>31.5</v>
      </c>
      <c r="AP53" s="182">
        <v>167497</v>
      </c>
      <c r="AQ53" s="183">
        <v>-17.399999999999999</v>
      </c>
      <c r="AR53" s="184">
        <v>48.9</v>
      </c>
    </row>
    <row r="54" spans="1:44" x14ac:dyDescent="0.15">
      <c r="A54" s="10"/>
      <c r="AK54" s="185"/>
      <c r="AL54" s="186" t="s">
        <v>473</v>
      </c>
      <c r="AM54" s="187">
        <v>442570</v>
      </c>
      <c r="AN54" s="188">
        <v>64252</v>
      </c>
      <c r="AO54" s="189">
        <v>36.5</v>
      </c>
      <c r="AP54" s="190">
        <v>82571</v>
      </c>
      <c r="AQ54" s="191">
        <v>3.6</v>
      </c>
      <c r="AR54" s="192">
        <v>32.9</v>
      </c>
    </row>
    <row r="55" spans="1:44" x14ac:dyDescent="0.15">
      <c r="A55" s="10"/>
      <c r="AK55" s="170" t="s">
        <v>475</v>
      </c>
      <c r="AL55" s="171"/>
      <c r="AM55" s="179">
        <v>560028</v>
      </c>
      <c r="AN55" s="180">
        <v>83975</v>
      </c>
      <c r="AO55" s="181">
        <v>-51.5</v>
      </c>
      <c r="AP55" s="182">
        <v>190274</v>
      </c>
      <c r="AQ55" s="183">
        <v>13.6</v>
      </c>
      <c r="AR55" s="184">
        <v>-65.099999999999994</v>
      </c>
    </row>
    <row r="56" spans="1:44" x14ac:dyDescent="0.15">
      <c r="A56" s="10"/>
      <c r="AK56" s="185"/>
      <c r="AL56" s="186" t="s">
        <v>473</v>
      </c>
      <c r="AM56" s="187">
        <v>343790</v>
      </c>
      <c r="AN56" s="188">
        <v>51550</v>
      </c>
      <c r="AO56" s="189">
        <v>-19.8</v>
      </c>
      <c r="AP56" s="190">
        <v>88584</v>
      </c>
      <c r="AQ56" s="191">
        <v>7.3</v>
      </c>
      <c r="AR56" s="192">
        <v>-27.1</v>
      </c>
    </row>
    <row r="57" spans="1:44" x14ac:dyDescent="0.15">
      <c r="A57" s="10"/>
      <c r="AK57" s="170" t="s">
        <v>476</v>
      </c>
      <c r="AL57" s="171"/>
      <c r="AM57" s="179">
        <v>534946</v>
      </c>
      <c r="AN57" s="180">
        <v>81709</v>
      </c>
      <c r="AO57" s="181">
        <v>-2.7</v>
      </c>
      <c r="AP57" s="182">
        <v>200194</v>
      </c>
      <c r="AQ57" s="183">
        <v>5.2</v>
      </c>
      <c r="AR57" s="184">
        <v>-7.9</v>
      </c>
    </row>
    <row r="58" spans="1:44" x14ac:dyDescent="0.15">
      <c r="A58" s="10"/>
      <c r="AK58" s="185"/>
      <c r="AL58" s="186" t="s">
        <v>473</v>
      </c>
      <c r="AM58" s="187">
        <v>364923</v>
      </c>
      <c r="AN58" s="188">
        <v>55739</v>
      </c>
      <c r="AO58" s="189">
        <v>8.1</v>
      </c>
      <c r="AP58" s="190">
        <v>106422</v>
      </c>
      <c r="AQ58" s="191">
        <v>20.100000000000001</v>
      </c>
      <c r="AR58" s="192">
        <v>-12</v>
      </c>
    </row>
    <row r="59" spans="1:44" x14ac:dyDescent="0.15">
      <c r="A59" s="10"/>
      <c r="AK59" s="170" t="s">
        <v>477</v>
      </c>
      <c r="AL59" s="171"/>
      <c r="AM59" s="179">
        <v>953311</v>
      </c>
      <c r="AN59" s="180">
        <v>149915</v>
      </c>
      <c r="AO59" s="181">
        <v>83.5</v>
      </c>
      <c r="AP59" s="182">
        <v>196914</v>
      </c>
      <c r="AQ59" s="183">
        <v>-1.6</v>
      </c>
      <c r="AR59" s="184">
        <v>85.1</v>
      </c>
    </row>
    <row r="60" spans="1:44" x14ac:dyDescent="0.15">
      <c r="A60" s="10"/>
      <c r="AK60" s="185"/>
      <c r="AL60" s="186" t="s">
        <v>473</v>
      </c>
      <c r="AM60" s="187">
        <v>522480</v>
      </c>
      <c r="AN60" s="188">
        <v>82164</v>
      </c>
      <c r="AO60" s="189">
        <v>47.4</v>
      </c>
      <c r="AP60" s="190">
        <v>98966</v>
      </c>
      <c r="AQ60" s="191">
        <v>-7</v>
      </c>
      <c r="AR60" s="192">
        <v>54.4</v>
      </c>
    </row>
    <row r="61" spans="1:44" x14ac:dyDescent="0.15">
      <c r="A61" s="10"/>
      <c r="AK61" s="170" t="s">
        <v>478</v>
      </c>
      <c r="AL61" s="193"/>
      <c r="AM61" s="179">
        <v>833202</v>
      </c>
      <c r="AN61" s="180">
        <v>124067</v>
      </c>
      <c r="AO61" s="181">
        <v>1.4</v>
      </c>
      <c r="AP61" s="182">
        <v>191550</v>
      </c>
      <c r="AQ61" s="194">
        <v>4</v>
      </c>
      <c r="AR61" s="184">
        <v>-2.6</v>
      </c>
    </row>
    <row r="62" spans="1:44" x14ac:dyDescent="0.15">
      <c r="A62" s="10"/>
      <c r="AK62" s="185"/>
      <c r="AL62" s="186" t="s">
        <v>473</v>
      </c>
      <c r="AM62" s="187">
        <v>400925</v>
      </c>
      <c r="AN62" s="188">
        <v>60154</v>
      </c>
      <c r="AO62" s="189">
        <v>5.0999999999999996</v>
      </c>
      <c r="AP62" s="190">
        <v>91256</v>
      </c>
      <c r="AQ62" s="191">
        <v>4.9000000000000004</v>
      </c>
      <c r="AR62" s="192">
        <v>0.2</v>
      </c>
    </row>
    <row r="63" spans="1:44" x14ac:dyDescent="0.15">
      <c r="A63" s="10"/>
    </row>
    <row r="64" spans="1:44" x14ac:dyDescent="0.15">
      <c r="A64" s="10"/>
    </row>
    <row r="65" spans="1:46" x14ac:dyDescent="0.15">
      <c r="A65" s="10"/>
    </row>
    <row r="66" spans="1:46" x14ac:dyDescent="0.15">
      <c r="A66" s="12"/>
      <c r="B66" s="13"/>
      <c r="C66" s="13"/>
      <c r="D66" s="13"/>
      <c r="E66" s="13"/>
      <c r="F66" s="13"/>
      <c r="G66" s="13"/>
      <c r="H66" s="13"/>
      <c r="I66" s="13"/>
      <c r="J66" s="13"/>
      <c r="K66" s="13"/>
      <c r="L66" s="13"/>
      <c r="M66" s="13"/>
      <c r="N66" s="13"/>
      <c r="O66" s="13"/>
      <c r="P66" s="13"/>
      <c r="Q66" s="13"/>
      <c r="R66" s="13"/>
      <c r="S66" s="13"/>
      <c r="T66" s="13"/>
      <c r="U66" s="13"/>
      <c r="V66" s="13"/>
      <c r="W66" s="13"/>
      <c r="X66" s="13"/>
      <c r="Y66" s="13"/>
      <c r="Z66" s="13"/>
      <c r="AA66" s="13"/>
      <c r="AB66" s="13"/>
      <c r="AC66" s="13"/>
      <c r="AD66" s="13"/>
      <c r="AE66" s="13"/>
      <c r="AF66" s="13"/>
      <c r="AG66" s="13"/>
      <c r="AH66" s="13"/>
      <c r="AI66" s="13"/>
      <c r="AJ66" s="13"/>
      <c r="AK66" s="13"/>
      <c r="AL66" s="13"/>
      <c r="AM66" s="13"/>
      <c r="AN66" s="13"/>
      <c r="AO66" s="13"/>
      <c r="AP66" s="13"/>
      <c r="AQ66" s="13"/>
      <c r="AR66" s="13"/>
      <c r="AS66" s="14"/>
    </row>
    <row r="67" spans="1:46" ht="13.5" hidden="1" customHeight="1" x14ac:dyDescent="0.15">
      <c r="AS67" s="3"/>
      <c r="AT67" s="3"/>
    </row>
    <row r="70" spans="1:46" hidden="1" x14ac:dyDescent="0.15"/>
    <row r="71" spans="1:46" hidden="1" x14ac:dyDescent="0.15"/>
    <row r="72" spans="1:46" hidden="1" x14ac:dyDescent="0.15"/>
    <row r="73" spans="1:46" hidden="1" x14ac:dyDescent="0.15"/>
  </sheetData>
  <sheetProtection algorithmName="SHA-512" hashValue="omTcbfr2piC1tRIux9p/zuAVUR0XqHqfkeBYt5yZqLdNyQ/WDt1QxbMTDOJ9JrZYv/DlGRdaeVFdKkDQrGtJfA==" saltValue="XSKn6wiCp5NHtaSpRCE4Cg==" spinCount="100000" sheet="1" objects="1" scenarios="1"/>
  <mergeCells count="25">
    <mergeCell ref="A26:AS26"/>
    <mergeCell ref="AO7:AO8"/>
    <mergeCell ref="AK9:AN9"/>
    <mergeCell ref="AK10:AN10"/>
    <mergeCell ref="AK11:AN11"/>
    <mergeCell ref="AK12:AN12"/>
    <mergeCell ref="AK13:AN13"/>
    <mergeCell ref="AK14:AN14"/>
    <mergeCell ref="AK15:AN15"/>
    <mergeCell ref="AK16:AN16"/>
    <mergeCell ref="AK21:AN21"/>
    <mergeCell ref="AK22:AN22"/>
    <mergeCell ref="AM49:AM50"/>
    <mergeCell ref="AN49:AR49"/>
    <mergeCell ref="AO30:AO31"/>
    <mergeCell ref="AK32:AN32"/>
    <mergeCell ref="AK33:AN33"/>
    <mergeCell ref="AK34:AN34"/>
    <mergeCell ref="AK35:AN35"/>
    <mergeCell ref="AK36:AN36"/>
    <mergeCell ref="AK37:AN37"/>
    <mergeCell ref="AK38:AN38"/>
    <mergeCell ref="AK39:AN39"/>
    <mergeCell ref="AK40:AN40"/>
    <mergeCell ref="AK41:AN41"/>
  </mergeCells>
  <phoneticPr fontId="2"/>
  <printOptions horizontalCentered="1"/>
  <pageMargins left="0.39370078740157483" right="0.19685039370078741" top="0.39370078740157483" bottom="0.31496062992125984" header="0.51181102362204722" footer="0"/>
  <pageSetup paperSize="9" scale="61" orientation="landscape" r:id="rId1"/>
  <headerFooter alignWithMargins="0">
    <oddFooter>&amp;C&amp;P/&amp;N</oddFooter>
  </headerFooter>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335B61A-B692-45D4-A01A-24E310BD1EFB}">
  <sheetPr>
    <pageSetUpPr fitToPage="1"/>
  </sheetPr>
  <dimension ref="A1:DU121"/>
  <sheetViews>
    <sheetView showGridLines="0" zoomScaleNormal="100" zoomScaleSheetLayoutView="55" workbookViewId="0"/>
  </sheetViews>
  <sheetFormatPr defaultColWidth="0" defaultRowHeight="13.5" customHeight="1" zeroHeight="1" x14ac:dyDescent="0.15"/>
  <cols>
    <col min="1" max="125" width="2.5" style="38" customWidth="1"/>
    <col min="126" max="16384" width="9" style="5" hidden="1"/>
  </cols>
  <sheetData>
    <row r="1" spans="2:125" ht="13.5" customHeight="1" x14ac:dyDescent="0.15">
      <c r="B1" s="5"/>
      <c r="C1" s="5"/>
      <c r="D1" s="5"/>
      <c r="E1" s="5"/>
      <c r="F1" s="5"/>
      <c r="G1" s="5"/>
      <c r="H1" s="5"/>
      <c r="I1" s="5"/>
      <c r="J1" s="5"/>
      <c r="K1" s="5"/>
      <c r="L1" s="5"/>
      <c r="M1" s="5"/>
      <c r="N1" s="5"/>
      <c r="O1" s="5"/>
      <c r="P1" s="5"/>
      <c r="Q1" s="5"/>
      <c r="R1" s="5"/>
      <c r="S1" s="5"/>
      <c r="T1" s="5"/>
      <c r="U1" s="5"/>
      <c r="V1" s="5"/>
      <c r="W1" s="5"/>
      <c r="X1" s="5"/>
      <c r="Y1" s="5"/>
      <c r="Z1" s="5"/>
      <c r="AA1" s="5"/>
      <c r="AB1" s="5"/>
      <c r="AC1" s="5"/>
      <c r="AD1" s="5"/>
      <c r="AE1" s="5"/>
      <c r="AF1" s="5"/>
      <c r="AG1" s="5"/>
      <c r="AH1" s="5"/>
      <c r="AI1" s="5"/>
      <c r="AJ1" s="5"/>
      <c r="AK1" s="5"/>
      <c r="AL1" s="5"/>
      <c r="AM1" s="5"/>
      <c r="AN1" s="5"/>
      <c r="AO1" s="5"/>
      <c r="AP1" s="5"/>
      <c r="AQ1" s="5"/>
      <c r="AR1" s="5"/>
      <c r="AS1" s="5"/>
      <c r="AT1" s="5"/>
      <c r="AU1" s="5"/>
      <c r="AV1" s="5"/>
      <c r="AW1" s="5"/>
      <c r="AX1" s="5"/>
      <c r="AY1" s="5"/>
      <c r="AZ1" s="5"/>
      <c r="BA1" s="5"/>
      <c r="BB1" s="5"/>
      <c r="BC1" s="5"/>
      <c r="BD1" s="5"/>
      <c r="BE1" s="5"/>
      <c r="BF1" s="5"/>
      <c r="BG1" s="5"/>
      <c r="BH1" s="5"/>
      <c r="BI1" s="5"/>
      <c r="BJ1" s="5"/>
      <c r="BK1" s="5"/>
      <c r="BL1" s="5"/>
      <c r="BM1" s="5"/>
      <c r="BN1" s="5"/>
      <c r="BO1" s="5"/>
      <c r="BP1" s="5"/>
      <c r="BQ1" s="5"/>
      <c r="BR1" s="5"/>
      <c r="BS1" s="5"/>
      <c r="BT1" s="5"/>
      <c r="BU1" s="5"/>
      <c r="BV1" s="5"/>
      <c r="BW1" s="5"/>
      <c r="BX1" s="5"/>
      <c r="BY1" s="5"/>
      <c r="BZ1" s="5"/>
      <c r="CA1" s="5"/>
      <c r="CB1" s="5"/>
      <c r="CC1" s="5"/>
      <c r="CD1" s="5"/>
      <c r="CE1" s="5"/>
      <c r="CF1" s="5"/>
      <c r="CG1" s="5"/>
      <c r="CH1" s="5"/>
      <c r="CI1" s="5"/>
      <c r="CJ1" s="5"/>
      <c r="CK1" s="5"/>
      <c r="CL1" s="5"/>
      <c r="CM1" s="5"/>
      <c r="CN1" s="5"/>
      <c r="CO1" s="5"/>
      <c r="CP1" s="5"/>
      <c r="CQ1" s="5"/>
      <c r="CR1" s="5"/>
      <c r="CS1" s="5"/>
      <c r="CT1" s="5"/>
      <c r="CU1" s="5"/>
      <c r="CV1" s="5"/>
      <c r="CW1" s="5"/>
      <c r="CX1" s="5"/>
      <c r="CY1" s="5"/>
      <c r="CZ1" s="5"/>
      <c r="DA1" s="5"/>
      <c r="DB1" s="5"/>
      <c r="DC1" s="5"/>
      <c r="DD1" s="5"/>
      <c r="DE1" s="5"/>
      <c r="DF1" s="5"/>
      <c r="DG1" s="5"/>
      <c r="DH1" s="5"/>
      <c r="DI1" s="5"/>
      <c r="DJ1" s="5"/>
      <c r="DK1" s="5"/>
      <c r="DL1" s="5"/>
      <c r="DM1" s="5"/>
      <c r="DN1" s="5"/>
      <c r="DO1" s="5"/>
      <c r="DP1" s="5"/>
      <c r="DQ1" s="5"/>
      <c r="DR1" s="5"/>
      <c r="DS1" s="5"/>
      <c r="DT1" s="5"/>
      <c r="DU1" s="5"/>
    </row>
    <row r="2" spans="2:125" x14ac:dyDescent="0.15">
      <c r="B2" s="5"/>
      <c r="DG2" s="5"/>
    </row>
    <row r="3" spans="2:125" x14ac:dyDescent="0.15">
      <c r="C3" s="5"/>
      <c r="D3" s="5"/>
      <c r="E3" s="5"/>
      <c r="F3" s="5"/>
      <c r="G3" s="5"/>
      <c r="H3" s="5"/>
      <c r="I3" s="5"/>
      <c r="J3" s="5"/>
      <c r="K3" s="5"/>
      <c r="L3" s="5"/>
      <c r="M3" s="5"/>
      <c r="N3" s="5"/>
      <c r="O3" s="5"/>
      <c r="P3" s="5"/>
      <c r="Q3" s="5"/>
      <c r="R3" s="5"/>
      <c r="S3" s="5"/>
      <c r="T3" s="5"/>
      <c r="U3" s="5"/>
      <c r="V3" s="5"/>
      <c r="W3" s="5"/>
      <c r="X3" s="5"/>
      <c r="Y3" s="5"/>
      <c r="Z3" s="5"/>
      <c r="AA3" s="5"/>
      <c r="AB3" s="5"/>
      <c r="AC3" s="5"/>
      <c r="AD3" s="5"/>
      <c r="AE3" s="5"/>
      <c r="AF3" s="5"/>
      <c r="AG3" s="5"/>
      <c r="AH3" s="5"/>
      <c r="AI3" s="5"/>
      <c r="AJ3" s="5"/>
      <c r="AK3" s="5"/>
      <c r="AL3" s="5"/>
      <c r="AM3" s="5"/>
      <c r="AN3" s="5"/>
      <c r="AO3" s="5"/>
      <c r="AP3" s="5"/>
      <c r="AQ3" s="5"/>
      <c r="AR3" s="5"/>
      <c r="AS3" s="5"/>
      <c r="AT3" s="5"/>
      <c r="AU3" s="5"/>
      <c r="AV3" s="5"/>
      <c r="AW3" s="5"/>
      <c r="AX3" s="5"/>
      <c r="AY3" s="5"/>
      <c r="AZ3" s="5"/>
      <c r="BA3" s="5"/>
      <c r="BB3" s="5"/>
      <c r="BC3" s="5"/>
      <c r="BD3" s="5"/>
      <c r="BE3" s="5"/>
      <c r="BF3" s="5"/>
      <c r="BG3" s="5"/>
      <c r="BH3" s="5"/>
      <c r="BI3" s="5"/>
      <c r="BJ3" s="5"/>
      <c r="BK3" s="5"/>
      <c r="BL3" s="5"/>
      <c r="BM3" s="5"/>
      <c r="BN3" s="5"/>
      <c r="BO3" s="5"/>
      <c r="BP3" s="5"/>
      <c r="BQ3" s="5"/>
      <c r="BR3" s="5"/>
      <c r="BS3" s="5"/>
      <c r="BT3" s="5"/>
      <c r="BU3" s="5"/>
      <c r="BV3" s="5"/>
      <c r="BW3" s="5"/>
      <c r="BX3" s="5"/>
      <c r="BY3" s="5"/>
      <c r="BZ3" s="5"/>
      <c r="CA3" s="5"/>
      <c r="CB3" s="5"/>
      <c r="CC3" s="5"/>
      <c r="CD3" s="5"/>
      <c r="CE3" s="5"/>
      <c r="CF3" s="5"/>
      <c r="CG3" s="5"/>
      <c r="CH3" s="5"/>
      <c r="CI3" s="5"/>
      <c r="CJ3" s="5"/>
      <c r="CK3" s="5"/>
      <c r="CL3" s="5"/>
      <c r="CM3" s="5"/>
      <c r="CN3" s="5"/>
      <c r="CO3" s="5"/>
      <c r="CP3" s="5"/>
      <c r="CQ3" s="5"/>
      <c r="CR3" s="5"/>
      <c r="CS3" s="5"/>
      <c r="CT3" s="5"/>
      <c r="CU3" s="5"/>
      <c r="CV3" s="5"/>
      <c r="CW3" s="5"/>
      <c r="CX3" s="5"/>
      <c r="CY3" s="5"/>
      <c r="CZ3" s="5"/>
      <c r="DA3" s="5"/>
      <c r="DB3" s="5"/>
      <c r="DC3" s="5"/>
      <c r="DD3" s="5"/>
      <c r="DE3" s="5"/>
      <c r="DF3" s="5"/>
      <c r="DH3" s="5"/>
      <c r="DI3" s="5"/>
      <c r="DJ3" s="5"/>
      <c r="DK3" s="5"/>
      <c r="DL3" s="5"/>
      <c r="DM3" s="5"/>
      <c r="DN3" s="5"/>
      <c r="DO3" s="5"/>
      <c r="DP3" s="5"/>
      <c r="DQ3" s="5"/>
      <c r="DR3" s="5"/>
      <c r="DS3" s="5"/>
      <c r="DT3" s="5"/>
      <c r="DU3" s="5"/>
    </row>
    <row r="4" spans="2:125" x14ac:dyDescent="0.15"/>
    <row r="5" spans="2:125" x14ac:dyDescent="0.15"/>
    <row r="6" spans="2:125" x14ac:dyDescent="0.15"/>
    <row r="7" spans="2:125" x14ac:dyDescent="0.15"/>
    <row r="8" spans="2:125" x14ac:dyDescent="0.15"/>
    <row r="9" spans="2:125" x14ac:dyDescent="0.15">
      <c r="DU9" s="5"/>
    </row>
    <row r="10" spans="2:125" x14ac:dyDescent="0.15"/>
    <row r="11" spans="2:125" x14ac:dyDescent="0.15"/>
    <row r="12" spans="2:125" x14ac:dyDescent="0.15"/>
    <row r="13" spans="2:125" x14ac:dyDescent="0.15"/>
    <row r="14" spans="2:125" x14ac:dyDescent="0.15"/>
    <row r="15" spans="2:125" x14ac:dyDescent="0.15"/>
    <row r="16" spans="2:125" x14ac:dyDescent="0.15"/>
    <row r="17" spans="125:125" x14ac:dyDescent="0.15">
      <c r="DU17" s="5"/>
    </row>
    <row r="18" spans="125:125" x14ac:dyDescent="0.15"/>
    <row r="19" spans="125:125" x14ac:dyDescent="0.15"/>
    <row r="20" spans="125:125" x14ac:dyDescent="0.15">
      <c r="DU20" s="5"/>
    </row>
    <row r="21" spans="125:125" x14ac:dyDescent="0.15">
      <c r="DU21" s="5"/>
    </row>
    <row r="22" spans="125:125" x14ac:dyDescent="0.15"/>
    <row r="23" spans="125:125" x14ac:dyDescent="0.15"/>
    <row r="24" spans="125:125" x14ac:dyDescent="0.15"/>
    <row r="25" spans="125:125" x14ac:dyDescent="0.15"/>
    <row r="26" spans="125:125" x14ac:dyDescent="0.15"/>
    <row r="27" spans="125:125" x14ac:dyDescent="0.15"/>
    <row r="28" spans="125:125" x14ac:dyDescent="0.15">
      <c r="DU28" s="5"/>
    </row>
    <row r="29" spans="125:125" x14ac:dyDescent="0.15"/>
    <row r="30" spans="125:125" x14ac:dyDescent="0.15"/>
    <row r="31" spans="125:125" x14ac:dyDescent="0.15"/>
    <row r="32" spans="125:125" x14ac:dyDescent="0.15"/>
    <row r="33" spans="2:125" x14ac:dyDescent="0.15">
      <c r="B33" s="5"/>
      <c r="G33" s="5"/>
      <c r="I33" s="5"/>
    </row>
    <row r="34" spans="2:125" x14ac:dyDescent="0.15">
      <c r="C34" s="5"/>
      <c r="P34" s="5"/>
      <c r="DE34" s="5"/>
      <c r="DH34" s="5"/>
    </row>
    <row r="35" spans="2:125" x14ac:dyDescent="0.15">
      <c r="D35" s="5"/>
      <c r="E35" s="5"/>
      <c r="DG35" s="5"/>
      <c r="DJ35" s="5"/>
      <c r="DP35" s="5"/>
      <c r="DQ35" s="5"/>
      <c r="DR35" s="5"/>
      <c r="DS35" s="5"/>
      <c r="DT35" s="5"/>
      <c r="DU35" s="5"/>
    </row>
    <row r="36" spans="2:125" x14ac:dyDescent="0.15">
      <c r="F36" s="5"/>
      <c r="H36" s="5"/>
      <c r="J36" s="5"/>
      <c r="K36" s="5"/>
      <c r="L36" s="5"/>
      <c r="M36" s="5"/>
      <c r="N36" s="5"/>
      <c r="O36" s="5"/>
      <c r="Q36" s="5"/>
      <c r="R36" s="5"/>
      <c r="S36" s="5"/>
      <c r="T36" s="5"/>
      <c r="U36" s="5"/>
      <c r="V36" s="5"/>
      <c r="W36" s="5"/>
      <c r="X36" s="5"/>
      <c r="Y36" s="5"/>
      <c r="Z36" s="5"/>
      <c r="AA36" s="5"/>
      <c r="AB36" s="5"/>
      <c r="AC36" s="5"/>
      <c r="AD36" s="5"/>
      <c r="AE36" s="5"/>
      <c r="AF36" s="5"/>
      <c r="AG36" s="5"/>
      <c r="AH36" s="5"/>
      <c r="AI36" s="5"/>
      <c r="AJ36" s="5"/>
      <c r="AK36" s="5"/>
      <c r="AL36" s="5"/>
      <c r="AM36" s="5"/>
      <c r="AN36" s="5"/>
      <c r="AO36" s="5"/>
      <c r="AP36" s="5"/>
      <c r="AQ36" s="5"/>
      <c r="AR36" s="5"/>
      <c r="AS36" s="5"/>
      <c r="AT36" s="5"/>
      <c r="AU36" s="5"/>
      <c r="AV36" s="5"/>
      <c r="AW36" s="5"/>
      <c r="AX36" s="5"/>
      <c r="AY36" s="5"/>
      <c r="AZ36" s="5"/>
      <c r="BA36" s="5"/>
      <c r="BB36" s="5"/>
      <c r="BC36" s="5"/>
      <c r="BD36" s="5"/>
      <c r="BE36" s="5"/>
      <c r="BF36" s="5"/>
      <c r="BG36" s="5"/>
      <c r="BH36" s="5"/>
      <c r="BI36" s="5"/>
      <c r="BJ36" s="5"/>
      <c r="BK36" s="5"/>
      <c r="BL36" s="5"/>
      <c r="BM36" s="5"/>
      <c r="BN36" s="5"/>
      <c r="BO36" s="5"/>
      <c r="BP36" s="5"/>
      <c r="BQ36" s="5"/>
      <c r="BR36" s="5"/>
      <c r="BS36" s="5"/>
      <c r="BT36" s="5"/>
      <c r="BU36" s="5"/>
      <c r="BV36" s="5"/>
      <c r="BW36" s="5"/>
      <c r="BX36" s="5"/>
      <c r="BY36" s="5"/>
      <c r="BZ36" s="5"/>
      <c r="CA36" s="5"/>
      <c r="CB36" s="5"/>
      <c r="CC36" s="5"/>
      <c r="CD36" s="5"/>
      <c r="CE36" s="5"/>
      <c r="CF36" s="5"/>
      <c r="CG36" s="5"/>
      <c r="CH36" s="5"/>
      <c r="CI36" s="5"/>
      <c r="CJ36" s="5"/>
      <c r="CK36" s="5"/>
      <c r="CL36" s="5"/>
      <c r="CM36" s="5"/>
      <c r="CN36" s="5"/>
      <c r="CO36" s="5"/>
      <c r="CP36" s="5"/>
      <c r="CQ36" s="5"/>
      <c r="CR36" s="5"/>
      <c r="CS36" s="5"/>
      <c r="CT36" s="5"/>
      <c r="CU36" s="5"/>
      <c r="CV36" s="5"/>
      <c r="CW36" s="5"/>
      <c r="CX36" s="5"/>
      <c r="CY36" s="5"/>
      <c r="CZ36" s="5"/>
      <c r="DA36" s="5"/>
      <c r="DB36" s="5"/>
      <c r="DC36" s="5"/>
      <c r="DD36" s="5"/>
      <c r="DF36" s="5"/>
      <c r="DI36" s="5"/>
      <c r="DK36" s="5"/>
      <c r="DL36" s="5"/>
      <c r="DM36" s="5"/>
      <c r="DN36" s="5"/>
      <c r="DO36" s="5"/>
      <c r="DP36" s="5"/>
      <c r="DQ36" s="5"/>
      <c r="DR36" s="5"/>
      <c r="DS36" s="5"/>
      <c r="DT36" s="5"/>
      <c r="DU36" s="5"/>
    </row>
    <row r="37" spans="2:125" x14ac:dyDescent="0.15">
      <c r="DU37" s="5"/>
    </row>
    <row r="38" spans="2:125" x14ac:dyDescent="0.15">
      <c r="DT38" s="5"/>
      <c r="DU38" s="5"/>
    </row>
    <row r="39" spans="2:125" x14ac:dyDescent="0.15"/>
    <row r="40" spans="2:125" x14ac:dyDescent="0.15">
      <c r="DH40" s="5"/>
    </row>
    <row r="41" spans="2:125" x14ac:dyDescent="0.15">
      <c r="DE41" s="5"/>
    </row>
    <row r="42" spans="2:125" x14ac:dyDescent="0.15">
      <c r="DG42" s="5"/>
      <c r="DJ42" s="5"/>
    </row>
    <row r="43" spans="2:125" x14ac:dyDescent="0.15">
      <c r="Q43" s="5"/>
      <c r="R43" s="5"/>
      <c r="S43" s="5"/>
      <c r="T43" s="5"/>
      <c r="U43" s="5"/>
      <c r="V43" s="5"/>
      <c r="W43" s="5"/>
      <c r="X43" s="5"/>
      <c r="Y43" s="5"/>
      <c r="Z43" s="5"/>
      <c r="AA43" s="5"/>
      <c r="AB43" s="5"/>
      <c r="AC43" s="5"/>
      <c r="AD43" s="5"/>
      <c r="AE43" s="5"/>
      <c r="AF43" s="5"/>
      <c r="AG43" s="5"/>
      <c r="AH43" s="5"/>
      <c r="AI43" s="5"/>
      <c r="AJ43" s="5"/>
      <c r="AK43" s="5"/>
      <c r="AL43" s="5"/>
      <c r="AM43" s="5"/>
      <c r="AN43" s="5"/>
      <c r="AO43" s="5"/>
      <c r="AP43" s="5"/>
      <c r="AQ43" s="5"/>
      <c r="AR43" s="5"/>
      <c r="AS43" s="5"/>
      <c r="AT43" s="5"/>
      <c r="AU43" s="5"/>
      <c r="AV43" s="5"/>
      <c r="AW43" s="5"/>
      <c r="AX43" s="5"/>
      <c r="AY43" s="5"/>
      <c r="AZ43" s="5"/>
      <c r="BA43" s="5"/>
      <c r="BB43" s="5"/>
      <c r="BC43" s="5"/>
      <c r="BD43" s="5"/>
      <c r="BE43" s="5"/>
      <c r="BF43" s="5"/>
      <c r="BG43" s="5"/>
      <c r="BH43" s="5"/>
      <c r="BI43" s="5"/>
      <c r="BJ43" s="5"/>
      <c r="BK43" s="5"/>
      <c r="BL43" s="5"/>
      <c r="BM43" s="5"/>
      <c r="BN43" s="5"/>
      <c r="BO43" s="5"/>
      <c r="BP43" s="5"/>
      <c r="BQ43" s="5"/>
      <c r="BR43" s="5"/>
      <c r="BS43" s="5"/>
      <c r="BT43" s="5"/>
      <c r="BU43" s="5"/>
      <c r="BV43" s="5"/>
      <c r="BW43" s="5"/>
      <c r="BX43" s="5"/>
      <c r="BY43" s="5"/>
      <c r="BZ43" s="5"/>
      <c r="CA43" s="5"/>
      <c r="CB43" s="5"/>
      <c r="CC43" s="5"/>
      <c r="CD43" s="5"/>
      <c r="CE43" s="5"/>
      <c r="CF43" s="5"/>
      <c r="CG43" s="5"/>
      <c r="CH43" s="5"/>
      <c r="CI43" s="5"/>
      <c r="CJ43" s="5"/>
      <c r="CK43" s="5"/>
      <c r="CL43" s="5"/>
      <c r="CM43" s="5"/>
      <c r="CN43" s="5"/>
      <c r="CO43" s="5"/>
      <c r="CP43" s="5"/>
      <c r="CQ43" s="5"/>
      <c r="CR43" s="5"/>
      <c r="CS43" s="5"/>
      <c r="CT43" s="5"/>
      <c r="CU43" s="5"/>
      <c r="CV43" s="5"/>
      <c r="CW43" s="5"/>
      <c r="CX43" s="5"/>
      <c r="CY43" s="5"/>
      <c r="CZ43" s="5"/>
      <c r="DA43" s="5"/>
      <c r="DB43" s="5"/>
      <c r="DC43" s="5"/>
      <c r="DD43" s="5"/>
      <c r="DF43" s="5"/>
      <c r="DI43" s="5"/>
      <c r="DK43" s="5"/>
      <c r="DL43" s="5"/>
      <c r="DM43" s="5"/>
      <c r="DN43" s="5"/>
      <c r="DO43" s="5"/>
      <c r="DP43" s="5"/>
      <c r="DQ43" s="5"/>
      <c r="DR43" s="5"/>
      <c r="DS43" s="5"/>
      <c r="DT43" s="5"/>
      <c r="DU43" s="5"/>
    </row>
    <row r="44" spans="2:125" x14ac:dyDescent="0.15">
      <c r="DU44" s="5"/>
    </row>
    <row r="45" spans="2:125" x14ac:dyDescent="0.15"/>
    <row r="46" spans="2:125" x14ac:dyDescent="0.15"/>
    <row r="47" spans="2:125" x14ac:dyDescent="0.15"/>
    <row r="48" spans="2:125" x14ac:dyDescent="0.15">
      <c r="DT48" s="5"/>
      <c r="DU48" s="5"/>
    </row>
    <row r="49" spans="120:125" x14ac:dyDescent="0.15">
      <c r="DU49" s="5"/>
    </row>
    <row r="50" spans="120:125" x14ac:dyDescent="0.15">
      <c r="DU50" s="5"/>
    </row>
    <row r="51" spans="120:125" x14ac:dyDescent="0.15">
      <c r="DP51" s="5"/>
      <c r="DQ51" s="5"/>
      <c r="DR51" s="5"/>
      <c r="DS51" s="5"/>
      <c r="DT51" s="5"/>
      <c r="DU51" s="5"/>
    </row>
    <row r="52" spans="120:125" x14ac:dyDescent="0.15"/>
    <row r="53" spans="120:125" x14ac:dyDescent="0.15"/>
    <row r="54" spans="120:125" x14ac:dyDescent="0.15">
      <c r="DU54" s="5"/>
    </row>
    <row r="55" spans="120:125" x14ac:dyDescent="0.15"/>
    <row r="56" spans="120:125" x14ac:dyDescent="0.15"/>
    <row r="57" spans="120:125" x14ac:dyDescent="0.15"/>
    <row r="58" spans="120:125" x14ac:dyDescent="0.15">
      <c r="DU58" s="5"/>
    </row>
    <row r="59" spans="120:125" x14ac:dyDescent="0.15"/>
    <row r="60" spans="120:125" x14ac:dyDescent="0.15"/>
    <row r="61" spans="120:125" x14ac:dyDescent="0.15"/>
    <row r="62" spans="120:125" x14ac:dyDescent="0.15"/>
    <row r="63" spans="120:125" x14ac:dyDescent="0.15">
      <c r="DU63" s="5"/>
    </row>
    <row r="64" spans="120:125" x14ac:dyDescent="0.15">
      <c r="DT64" s="5"/>
      <c r="DU64" s="5"/>
    </row>
    <row r="65" spans="123:125" x14ac:dyDescent="0.15"/>
    <row r="66" spans="123:125" x14ac:dyDescent="0.15"/>
    <row r="67" spans="123:125" x14ac:dyDescent="0.15"/>
    <row r="68" spans="123:125" x14ac:dyDescent="0.15"/>
    <row r="69" spans="123:125" x14ac:dyDescent="0.15">
      <c r="DS69" s="5"/>
      <c r="DT69" s="5"/>
      <c r="DU69" s="5"/>
    </row>
    <row r="70" spans="123:125" x14ac:dyDescent="0.15"/>
    <row r="71" spans="123:125" x14ac:dyDescent="0.15"/>
    <row r="72" spans="123:125" x14ac:dyDescent="0.15"/>
    <row r="73" spans="123:125" x14ac:dyDescent="0.15"/>
    <row r="74" spans="123:125" x14ac:dyDescent="0.15"/>
    <row r="75" spans="123:125" x14ac:dyDescent="0.15"/>
    <row r="76" spans="123:125" x14ac:dyDescent="0.15"/>
    <row r="77" spans="123:125" x14ac:dyDescent="0.15"/>
    <row r="78" spans="123:125" x14ac:dyDescent="0.15"/>
    <row r="79" spans="123:125" x14ac:dyDescent="0.15"/>
    <row r="80" spans="123:125" x14ac:dyDescent="0.15"/>
    <row r="81" spans="116:125" x14ac:dyDescent="0.15"/>
    <row r="82" spans="116:125" x14ac:dyDescent="0.15">
      <c r="DL82" s="5"/>
    </row>
    <row r="83" spans="116:125" x14ac:dyDescent="0.15">
      <c r="DM83" s="5"/>
      <c r="DN83" s="5"/>
      <c r="DO83" s="5"/>
      <c r="DP83" s="5"/>
      <c r="DQ83" s="5"/>
      <c r="DR83" s="5"/>
      <c r="DS83" s="5"/>
      <c r="DT83" s="5"/>
      <c r="DU83" s="5"/>
    </row>
    <row r="84" spans="116:125" x14ac:dyDescent="0.15"/>
    <row r="85" spans="116:125" x14ac:dyDescent="0.15"/>
    <row r="86" spans="116:125" x14ac:dyDescent="0.15"/>
    <row r="87" spans="116:125" x14ac:dyDescent="0.15"/>
    <row r="88" spans="116:125" x14ac:dyDescent="0.15">
      <c r="DU88" s="5"/>
    </row>
    <row r="89" spans="116:125" x14ac:dyDescent="0.15"/>
    <row r="90" spans="116:125" x14ac:dyDescent="0.15"/>
    <row r="91" spans="116:125" x14ac:dyDescent="0.15"/>
    <row r="92" spans="116:125" ht="13.5" customHeight="1" x14ac:dyDescent="0.15"/>
    <row r="93" spans="116:125" ht="13.5" customHeight="1" x14ac:dyDescent="0.15"/>
    <row r="94" spans="116:125" ht="13.5" customHeight="1" x14ac:dyDescent="0.15">
      <c r="DS94" s="5"/>
      <c r="DT94" s="5"/>
      <c r="DU94" s="5"/>
    </row>
    <row r="95" spans="116:125" ht="13.5" customHeight="1" x14ac:dyDescent="0.15">
      <c r="DU95" s="5"/>
    </row>
    <row r="96" spans="116:125" ht="13.5" customHeight="1" x14ac:dyDescent="0.15"/>
    <row r="97" spans="124:125" ht="13.5" customHeight="1" x14ac:dyDescent="0.15"/>
    <row r="98" spans="124:125" ht="13.5" customHeight="1" x14ac:dyDescent="0.15"/>
    <row r="99" spans="124:125" ht="13.5" customHeight="1" x14ac:dyDescent="0.15"/>
    <row r="100" spans="124:125" ht="13.5" customHeight="1" x14ac:dyDescent="0.15"/>
    <row r="101" spans="124:125" ht="13.5" customHeight="1" x14ac:dyDescent="0.15">
      <c r="DU101" s="5"/>
    </row>
    <row r="102" spans="124:125" ht="13.5" customHeight="1" x14ac:dyDescent="0.15"/>
    <row r="103" spans="124:125" ht="13.5" customHeight="1" x14ac:dyDescent="0.15"/>
    <row r="104" spans="124:125" ht="13.5" customHeight="1" x14ac:dyDescent="0.15">
      <c r="DT104" s="5"/>
      <c r="DU104" s="5"/>
    </row>
    <row r="105" spans="124:125" ht="13.5" customHeight="1" x14ac:dyDescent="0.15"/>
    <row r="106" spans="124:125" ht="13.5" customHeight="1" x14ac:dyDescent="0.15"/>
    <row r="107" spans="124:125" ht="13.5" customHeight="1" x14ac:dyDescent="0.15"/>
    <row r="108" spans="124:125" ht="13.5" customHeight="1" x14ac:dyDescent="0.15"/>
    <row r="109" spans="124:125" ht="13.5" customHeight="1" x14ac:dyDescent="0.15"/>
    <row r="110" spans="124:125" ht="13.5" customHeight="1" x14ac:dyDescent="0.15"/>
    <row r="111" spans="124:125" ht="13.5" customHeight="1" x14ac:dyDescent="0.15"/>
    <row r="112" spans="124:125" ht="13.5" customHeight="1" x14ac:dyDescent="0.15"/>
    <row r="113" spans="125:125" ht="13.5" customHeight="1" x14ac:dyDescent="0.15"/>
    <row r="114" spans="125:125" ht="13.5" customHeight="1" x14ac:dyDescent="0.15"/>
    <row r="115" spans="125:125" ht="13.5" customHeight="1" x14ac:dyDescent="0.15"/>
    <row r="116" spans="125:125" ht="13.5" customHeight="1" x14ac:dyDescent="0.15">
      <c r="DU116" s="5" t="s">
        <v>14</v>
      </c>
    </row>
    <row r="121" spans="125:125" ht="13.5" hidden="1" customHeight="1" x14ac:dyDescent="0.15">
      <c r="DU121" s="5"/>
    </row>
  </sheetData>
  <sheetProtection algorithmName="SHA-512" hashValue="ByR6uD1sfpGXkjbf0a+nNo1CvTi7NWwPIdS3BGPaKDT8Oe6dzSLRM3m0ob0r/et2RJktYfuOe+SxYRAygRZCiw==" saltValue="TyuaYWEnIjZSKjumao8pgw==" spinCount="100000" sheet="1" objects="1" scenarios="1"/>
  <dataConsolidate/>
  <phoneticPr fontId="2"/>
  <printOptions horizontalCentered="1" verticalCentered="1"/>
  <pageMargins left="0" right="0" top="0.19685039370078741" bottom="0" header="0.39370078740157483" footer="0"/>
  <pageSetup paperSize="9" scale="38" orientation="landscape" horizontalDpi="300" verticalDpi="300" r:id="rId1"/>
  <headerFooter alignWithMargins="0">
    <oddFooter>&amp;C&amp;P/&amp;N</oddFooter>
  </headerFooter>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476B381-F279-413C-9060-15D8B3DA3E42}">
  <sheetPr>
    <pageSetUpPr fitToPage="1"/>
  </sheetPr>
  <dimension ref="A1:EL116"/>
  <sheetViews>
    <sheetView showGridLines="0" zoomScaleNormal="100" zoomScaleSheetLayoutView="55" workbookViewId="0"/>
  </sheetViews>
  <sheetFormatPr defaultColWidth="0" defaultRowHeight="13.5" customHeight="1" zeroHeight="1" x14ac:dyDescent="0.15"/>
  <cols>
    <col min="1" max="125" width="2.5" style="38" customWidth="1"/>
    <col min="126" max="142" width="0" style="5" hidden="1" customWidth="1"/>
    <col min="143" max="16384" width="9" style="5" hidden="1"/>
  </cols>
  <sheetData>
    <row r="1" spans="1:125" ht="13.5" customHeight="1" x14ac:dyDescent="0.15">
      <c r="A1" s="5"/>
      <c r="B1" s="5"/>
      <c r="C1" s="5"/>
      <c r="D1" s="5"/>
      <c r="E1" s="5"/>
      <c r="F1" s="5"/>
      <c r="G1" s="5"/>
      <c r="H1" s="5"/>
      <c r="I1" s="5"/>
      <c r="J1" s="5"/>
      <c r="K1" s="5"/>
      <c r="L1" s="5"/>
      <c r="M1" s="5"/>
      <c r="N1" s="5"/>
      <c r="O1" s="5"/>
      <c r="P1" s="5"/>
      <c r="Q1" s="5"/>
      <c r="R1" s="5"/>
      <c r="S1" s="5"/>
      <c r="T1" s="5"/>
      <c r="U1" s="5"/>
      <c r="V1" s="5"/>
      <c r="W1" s="5"/>
      <c r="X1" s="5"/>
      <c r="Y1" s="5"/>
      <c r="Z1" s="5"/>
      <c r="AA1" s="5"/>
      <c r="AB1" s="5"/>
      <c r="AC1" s="5"/>
      <c r="AD1" s="5"/>
      <c r="AE1" s="5"/>
      <c r="AF1" s="5"/>
      <c r="AG1" s="5"/>
      <c r="AH1" s="5"/>
      <c r="AI1" s="5"/>
      <c r="AJ1" s="5"/>
      <c r="AK1" s="5"/>
      <c r="AL1" s="5"/>
      <c r="AM1" s="5"/>
      <c r="AN1" s="5"/>
      <c r="AO1" s="5"/>
      <c r="AP1" s="5"/>
      <c r="AQ1" s="5"/>
      <c r="AR1" s="5"/>
      <c r="AS1" s="5"/>
      <c r="AT1" s="5"/>
      <c r="AU1" s="5"/>
      <c r="AV1" s="5"/>
      <c r="AW1" s="5"/>
      <c r="AX1" s="5"/>
      <c r="AY1" s="5"/>
      <c r="AZ1" s="5"/>
      <c r="BA1" s="5"/>
      <c r="BB1" s="5"/>
      <c r="BC1" s="5"/>
      <c r="BD1" s="5"/>
      <c r="BE1" s="5"/>
      <c r="BF1" s="5"/>
      <c r="BG1" s="5"/>
      <c r="BH1" s="5"/>
      <c r="BI1" s="5"/>
      <c r="BJ1" s="5"/>
      <c r="BK1" s="5"/>
      <c r="BL1" s="5"/>
      <c r="BM1" s="5"/>
      <c r="BN1" s="5"/>
      <c r="BO1" s="5"/>
      <c r="BP1" s="5"/>
      <c r="BQ1" s="5"/>
      <c r="BR1" s="5"/>
      <c r="BS1" s="5"/>
      <c r="BT1" s="5"/>
      <c r="BU1" s="5"/>
      <c r="BV1" s="5"/>
      <c r="BW1" s="5"/>
      <c r="BX1" s="5"/>
      <c r="BY1" s="5"/>
      <c r="BZ1" s="5"/>
      <c r="CA1" s="5"/>
      <c r="CB1" s="5"/>
      <c r="CC1" s="5"/>
      <c r="CD1" s="5"/>
      <c r="CE1" s="5"/>
      <c r="CF1" s="5"/>
      <c r="CG1" s="5"/>
      <c r="CH1" s="5"/>
      <c r="CI1" s="5"/>
      <c r="CJ1" s="5"/>
      <c r="CK1" s="5"/>
      <c r="CL1" s="5"/>
      <c r="CM1" s="5"/>
      <c r="CN1" s="5"/>
      <c r="CO1" s="5"/>
      <c r="CP1" s="5"/>
      <c r="CQ1" s="5"/>
      <c r="CR1" s="5"/>
      <c r="CS1" s="5"/>
      <c r="CT1" s="5"/>
      <c r="CU1" s="5"/>
      <c r="CV1" s="5"/>
      <c r="CW1" s="5"/>
      <c r="CX1" s="5"/>
      <c r="CY1" s="5"/>
      <c r="CZ1" s="5"/>
      <c r="DA1" s="5"/>
      <c r="DB1" s="5"/>
      <c r="DC1" s="5"/>
      <c r="DD1" s="5"/>
      <c r="DE1" s="5"/>
      <c r="DF1" s="5"/>
      <c r="DG1" s="5"/>
      <c r="DH1" s="5"/>
      <c r="DI1" s="5"/>
      <c r="DJ1" s="5"/>
      <c r="DK1" s="5"/>
      <c r="DL1" s="5"/>
      <c r="DM1" s="5"/>
      <c r="DN1" s="5"/>
      <c r="DO1" s="5"/>
      <c r="DP1" s="5"/>
      <c r="DQ1" s="5"/>
      <c r="DR1" s="5"/>
      <c r="DS1" s="5"/>
      <c r="DT1" s="5"/>
      <c r="DU1" s="5"/>
    </row>
    <row r="2" spans="1:125" x14ac:dyDescent="0.15">
      <c r="B2" s="5"/>
      <c r="T2" s="5"/>
    </row>
    <row r="3" spans="1:125" x14ac:dyDescent="0.15">
      <c r="C3" s="5"/>
      <c r="D3" s="5"/>
      <c r="E3" s="5"/>
      <c r="F3" s="5"/>
      <c r="G3" s="5"/>
      <c r="H3" s="5"/>
      <c r="I3" s="5"/>
      <c r="J3" s="5"/>
      <c r="K3" s="5"/>
      <c r="L3" s="5"/>
      <c r="M3" s="5"/>
      <c r="N3" s="5"/>
      <c r="O3" s="5"/>
      <c r="P3" s="5"/>
      <c r="Q3" s="5"/>
      <c r="R3" s="5"/>
      <c r="S3" s="5"/>
      <c r="U3" s="5"/>
      <c r="V3" s="5"/>
      <c r="W3" s="5"/>
      <c r="X3" s="5"/>
      <c r="Y3" s="5"/>
      <c r="Z3" s="5"/>
      <c r="AA3" s="5"/>
      <c r="AB3" s="5"/>
      <c r="AC3" s="5"/>
      <c r="AD3" s="5"/>
      <c r="AE3" s="5"/>
      <c r="AF3" s="5"/>
      <c r="AG3" s="5"/>
      <c r="AH3" s="5"/>
      <c r="AI3" s="5"/>
      <c r="AJ3" s="5"/>
      <c r="AK3" s="5"/>
      <c r="AL3" s="5"/>
      <c r="AM3" s="5"/>
      <c r="AN3" s="5"/>
      <c r="AO3" s="5"/>
      <c r="AP3" s="5"/>
      <c r="AQ3" s="5"/>
      <c r="AR3" s="5"/>
      <c r="AS3" s="5"/>
      <c r="AT3" s="5"/>
      <c r="AU3" s="5"/>
      <c r="AV3" s="5"/>
      <c r="AW3" s="5"/>
      <c r="AX3" s="5"/>
      <c r="AY3" s="5"/>
      <c r="AZ3" s="5"/>
      <c r="BA3" s="5"/>
      <c r="BB3" s="5"/>
      <c r="BC3" s="5"/>
      <c r="BD3" s="5"/>
      <c r="BE3" s="5"/>
      <c r="BF3" s="5"/>
      <c r="BG3" s="5"/>
      <c r="BH3" s="5"/>
      <c r="BI3" s="5"/>
      <c r="BJ3" s="5"/>
      <c r="BK3" s="5"/>
      <c r="BL3" s="5"/>
      <c r="BM3" s="5"/>
      <c r="BN3" s="5"/>
      <c r="BO3" s="5"/>
      <c r="BP3" s="5"/>
      <c r="BQ3" s="5"/>
      <c r="BR3" s="5"/>
      <c r="BS3" s="5"/>
      <c r="BT3" s="5"/>
      <c r="BU3" s="5"/>
      <c r="BV3" s="5"/>
      <c r="BW3" s="5"/>
      <c r="BX3" s="5"/>
      <c r="BY3" s="5"/>
      <c r="BZ3" s="5"/>
      <c r="CA3" s="5"/>
      <c r="CB3" s="5"/>
      <c r="CC3" s="5"/>
      <c r="CD3" s="5"/>
      <c r="CE3" s="5"/>
      <c r="CF3" s="5"/>
      <c r="CG3" s="5"/>
      <c r="CH3" s="5"/>
      <c r="CI3" s="5"/>
      <c r="CJ3" s="5"/>
      <c r="CK3" s="5"/>
      <c r="CL3" s="5"/>
      <c r="CM3" s="5"/>
      <c r="CN3" s="5"/>
      <c r="CO3" s="5"/>
      <c r="CP3" s="5"/>
      <c r="CQ3" s="5"/>
      <c r="CR3" s="5"/>
      <c r="CS3" s="5"/>
      <c r="CT3" s="5"/>
      <c r="CU3" s="5"/>
      <c r="CV3" s="5"/>
      <c r="CW3" s="5"/>
      <c r="CX3" s="5"/>
      <c r="CY3" s="5"/>
      <c r="CZ3" s="5"/>
      <c r="DA3" s="5"/>
      <c r="DB3" s="5"/>
      <c r="DC3" s="5"/>
      <c r="DD3" s="5"/>
      <c r="DE3" s="5"/>
      <c r="DF3" s="5"/>
      <c r="DG3" s="5"/>
      <c r="DH3" s="5"/>
      <c r="DI3" s="5"/>
      <c r="DJ3" s="5"/>
      <c r="DK3" s="5"/>
      <c r="DL3" s="5"/>
      <c r="DM3" s="5"/>
      <c r="DN3" s="5"/>
      <c r="DO3" s="5"/>
      <c r="DP3" s="5"/>
      <c r="DQ3" s="5"/>
      <c r="DR3" s="5"/>
      <c r="DS3" s="5"/>
      <c r="DT3" s="5"/>
      <c r="DU3" s="5"/>
    </row>
    <row r="4" spans="1:125" x14ac:dyDescent="0.15"/>
    <row r="5" spans="1:125" x14ac:dyDescent="0.15"/>
    <row r="6" spans="1:125" x14ac:dyDescent="0.15"/>
    <row r="7" spans="1:125" x14ac:dyDescent="0.15"/>
    <row r="8" spans="1:125" x14ac:dyDescent="0.15"/>
    <row r="9" spans="1:125" x14ac:dyDescent="0.15"/>
    <row r="10" spans="1:125" x14ac:dyDescent="0.15"/>
    <row r="11" spans="1:125" x14ac:dyDescent="0.15"/>
    <row r="12" spans="1:125" x14ac:dyDescent="0.15"/>
    <row r="13" spans="1:125" x14ac:dyDescent="0.15"/>
    <row r="14" spans="1:125" x14ac:dyDescent="0.15"/>
    <row r="15" spans="1:125" x14ac:dyDescent="0.15"/>
    <row r="16" spans="1:125" x14ac:dyDescent="0.15"/>
    <row r="17" x14ac:dyDescent="0.15"/>
    <row r="18" x14ac:dyDescent="0.15"/>
    <row r="19" x14ac:dyDescent="0.15"/>
    <row r="20" x14ac:dyDescent="0.15"/>
    <row r="21" x14ac:dyDescent="0.15"/>
    <row r="22" x14ac:dyDescent="0.15"/>
    <row r="23" x14ac:dyDescent="0.15"/>
    <row r="24" x14ac:dyDescent="0.15"/>
    <row r="25" x14ac:dyDescent="0.15"/>
    <row r="26" x14ac:dyDescent="0.15"/>
    <row r="27" x14ac:dyDescent="0.15"/>
    <row r="28" x14ac:dyDescent="0.15"/>
    <row r="29" x14ac:dyDescent="0.15"/>
    <row r="30" x14ac:dyDescent="0.15"/>
    <row r="31" x14ac:dyDescent="0.15"/>
    <row r="32" x14ac:dyDescent="0.15"/>
    <row r="33" spans="2:125" x14ac:dyDescent="0.15">
      <c r="B33" s="5"/>
      <c r="G33" s="5"/>
      <c r="I33" s="5"/>
    </row>
    <row r="34" spans="2:125" x14ac:dyDescent="0.15">
      <c r="C34" s="5"/>
      <c r="P34" s="5"/>
      <c r="R34" s="5"/>
      <c r="U34" s="5"/>
    </row>
    <row r="35" spans="2:125" x14ac:dyDescent="0.15">
      <c r="D35" s="5"/>
      <c r="E35" s="5"/>
      <c r="T35" s="5"/>
      <c r="W35" s="5"/>
      <c r="X35" s="5"/>
      <c r="Y35" s="5"/>
      <c r="Z35" s="5"/>
      <c r="AA35" s="5"/>
      <c r="AB35" s="5"/>
      <c r="AC35" s="5"/>
      <c r="AD35" s="5"/>
      <c r="AE35" s="5"/>
      <c r="AF35" s="5"/>
      <c r="AG35" s="5"/>
      <c r="AH35" s="5"/>
      <c r="AI35" s="5"/>
      <c r="AJ35" s="5"/>
      <c r="AK35" s="5"/>
      <c r="AL35" s="5"/>
      <c r="AM35" s="5"/>
      <c r="AN35" s="5"/>
      <c r="AO35" s="5"/>
      <c r="AP35" s="5"/>
      <c r="AQ35" s="5"/>
      <c r="AR35" s="5"/>
      <c r="AS35" s="5"/>
      <c r="AT35" s="5"/>
      <c r="AU35" s="5"/>
      <c r="AV35" s="5"/>
      <c r="AW35" s="5"/>
      <c r="AX35" s="5"/>
      <c r="AY35" s="5"/>
      <c r="AZ35" s="5"/>
      <c r="BA35" s="5"/>
      <c r="BB35" s="5"/>
      <c r="BC35" s="5"/>
      <c r="BD35" s="5"/>
      <c r="BE35" s="5"/>
      <c r="BF35" s="5"/>
      <c r="BG35" s="5"/>
      <c r="BH35" s="5"/>
      <c r="BI35" s="5"/>
      <c r="BJ35" s="5"/>
      <c r="BK35" s="5"/>
      <c r="BL35" s="5"/>
      <c r="BM35" s="5"/>
      <c r="BN35" s="5"/>
      <c r="BO35" s="5"/>
      <c r="BP35" s="5"/>
      <c r="BQ35" s="5"/>
      <c r="BR35" s="5"/>
      <c r="BS35" s="5"/>
      <c r="BT35" s="5"/>
      <c r="BU35" s="5"/>
      <c r="BV35" s="5"/>
      <c r="BW35" s="5"/>
      <c r="BX35" s="5"/>
      <c r="BY35" s="5"/>
      <c r="BZ35" s="5"/>
      <c r="CA35" s="5"/>
      <c r="CB35" s="5"/>
      <c r="CC35" s="5"/>
      <c r="CD35" s="5"/>
      <c r="CE35" s="5"/>
      <c r="CF35" s="5"/>
      <c r="CG35" s="5"/>
      <c r="CH35" s="5"/>
      <c r="CI35" s="5"/>
      <c r="CJ35" s="5"/>
      <c r="CK35" s="5"/>
      <c r="CL35" s="5"/>
      <c r="CM35" s="5"/>
      <c r="CN35" s="5"/>
      <c r="CO35" s="5"/>
      <c r="CP35" s="5"/>
      <c r="CQ35" s="5"/>
      <c r="CR35" s="5"/>
      <c r="CS35" s="5"/>
      <c r="CT35" s="5"/>
      <c r="CU35" s="5"/>
      <c r="CV35" s="5"/>
      <c r="CW35" s="5"/>
      <c r="CX35" s="5"/>
      <c r="CY35" s="5"/>
      <c r="CZ35" s="5"/>
      <c r="DA35" s="5"/>
      <c r="DB35" s="5"/>
      <c r="DC35" s="5"/>
      <c r="DD35" s="5"/>
      <c r="DE35" s="5"/>
      <c r="DF35" s="5"/>
      <c r="DG35" s="5"/>
      <c r="DH35" s="5"/>
      <c r="DI35" s="5"/>
      <c r="DJ35" s="5"/>
      <c r="DK35" s="5"/>
      <c r="DL35" s="5"/>
      <c r="DM35" s="5"/>
      <c r="DN35" s="5"/>
      <c r="DO35" s="5"/>
      <c r="DP35" s="5"/>
      <c r="DQ35" s="5"/>
      <c r="DR35" s="5"/>
      <c r="DS35" s="5"/>
      <c r="DT35" s="5"/>
      <c r="DU35" s="5"/>
    </row>
    <row r="36" spans="2:125" x14ac:dyDescent="0.15">
      <c r="F36" s="5"/>
      <c r="H36" s="5"/>
      <c r="J36" s="5"/>
      <c r="K36" s="5"/>
      <c r="L36" s="5"/>
      <c r="M36" s="5"/>
      <c r="N36" s="5"/>
      <c r="O36" s="5"/>
      <c r="Q36" s="5"/>
      <c r="S36" s="5"/>
      <c r="V36" s="5"/>
    </row>
    <row r="37" spans="2:125" x14ac:dyDescent="0.15"/>
    <row r="38" spans="2:125" x14ac:dyDescent="0.15"/>
    <row r="39" spans="2:125" x14ac:dyDescent="0.15"/>
    <row r="40" spans="2:125" x14ac:dyDescent="0.15">
      <c r="U40" s="5"/>
    </row>
    <row r="41" spans="2:125" x14ac:dyDescent="0.15">
      <c r="R41" s="5"/>
    </row>
    <row r="42" spans="2:125" x14ac:dyDescent="0.15">
      <c r="T42" s="5"/>
      <c r="W42" s="5"/>
      <c r="X42" s="5"/>
      <c r="Y42" s="5"/>
      <c r="Z42" s="5"/>
      <c r="AA42" s="5"/>
      <c r="AB42" s="5"/>
      <c r="AC42" s="5"/>
      <c r="AD42" s="5"/>
      <c r="AE42" s="5"/>
      <c r="AF42" s="5"/>
      <c r="AG42" s="5"/>
      <c r="AH42" s="5"/>
      <c r="AI42" s="5"/>
      <c r="AJ42" s="5"/>
      <c r="AK42" s="5"/>
      <c r="AL42" s="5"/>
      <c r="AM42" s="5"/>
      <c r="AN42" s="5"/>
      <c r="AO42" s="5"/>
      <c r="AP42" s="5"/>
      <c r="AQ42" s="5"/>
      <c r="AR42" s="5"/>
      <c r="AS42" s="5"/>
      <c r="AT42" s="5"/>
      <c r="AU42" s="5"/>
      <c r="AV42" s="5"/>
      <c r="AW42" s="5"/>
      <c r="AX42" s="5"/>
      <c r="AY42" s="5"/>
      <c r="AZ42" s="5"/>
      <c r="BA42" s="5"/>
      <c r="BB42" s="5"/>
      <c r="BC42" s="5"/>
      <c r="BD42" s="5"/>
      <c r="BE42" s="5"/>
      <c r="BF42" s="5"/>
      <c r="BG42" s="5"/>
      <c r="BH42" s="5"/>
      <c r="BI42" s="5"/>
      <c r="BJ42" s="5"/>
      <c r="BK42" s="5"/>
      <c r="BL42" s="5"/>
      <c r="BM42" s="5"/>
      <c r="BN42" s="5"/>
      <c r="BO42" s="5"/>
      <c r="BP42" s="5"/>
      <c r="BQ42" s="5"/>
      <c r="BR42" s="5"/>
      <c r="BS42" s="5"/>
      <c r="BT42" s="5"/>
      <c r="BU42" s="5"/>
      <c r="BV42" s="5"/>
      <c r="BW42" s="5"/>
      <c r="BX42" s="5"/>
      <c r="BY42" s="5"/>
      <c r="BZ42" s="5"/>
      <c r="CA42" s="5"/>
      <c r="CB42" s="5"/>
      <c r="CC42" s="5"/>
      <c r="CD42" s="5"/>
      <c r="CE42" s="5"/>
      <c r="CF42" s="5"/>
      <c r="CG42" s="5"/>
      <c r="CH42" s="5"/>
      <c r="CI42" s="5"/>
      <c r="CJ42" s="5"/>
      <c r="CK42" s="5"/>
      <c r="CL42" s="5"/>
      <c r="CM42" s="5"/>
      <c r="CN42" s="5"/>
      <c r="CO42" s="5"/>
      <c r="CP42" s="5"/>
      <c r="CQ42" s="5"/>
      <c r="CR42" s="5"/>
      <c r="CS42" s="5"/>
      <c r="CT42" s="5"/>
      <c r="CU42" s="5"/>
      <c r="CV42" s="5"/>
      <c r="CW42" s="5"/>
      <c r="CX42" s="5"/>
      <c r="CY42" s="5"/>
      <c r="CZ42" s="5"/>
      <c r="DA42" s="5"/>
      <c r="DB42" s="5"/>
      <c r="DC42" s="5"/>
      <c r="DD42" s="5"/>
      <c r="DE42" s="5"/>
      <c r="DF42" s="5"/>
      <c r="DG42" s="5"/>
      <c r="DH42" s="5"/>
      <c r="DI42" s="5"/>
      <c r="DJ42" s="5"/>
      <c r="DK42" s="5"/>
      <c r="DL42" s="5"/>
      <c r="DM42" s="5"/>
      <c r="DN42" s="5"/>
      <c r="DO42" s="5"/>
      <c r="DP42" s="5"/>
      <c r="DQ42" s="5"/>
      <c r="DR42" s="5"/>
      <c r="DS42" s="5"/>
      <c r="DT42" s="5"/>
      <c r="DU42" s="5"/>
    </row>
    <row r="43" spans="2:125" x14ac:dyDescent="0.15">
      <c r="Q43" s="5"/>
      <c r="S43" s="5"/>
      <c r="V43" s="5"/>
    </row>
    <row r="44" spans="2:125" x14ac:dyDescent="0.15"/>
    <row r="45" spans="2:125" x14ac:dyDescent="0.15"/>
    <row r="46" spans="2:125" x14ac:dyDescent="0.15"/>
    <row r="47" spans="2:125" x14ac:dyDescent="0.15"/>
    <row r="48" spans="2:125" x14ac:dyDescent="0.15"/>
    <row r="49" x14ac:dyDescent="0.15"/>
    <row r="50" x14ac:dyDescent="0.15"/>
    <row r="51" x14ac:dyDescent="0.15"/>
    <row r="52" x14ac:dyDescent="0.15"/>
    <row r="53" x14ac:dyDescent="0.15"/>
    <row r="54" x14ac:dyDescent="0.15"/>
    <row r="55" x14ac:dyDescent="0.15"/>
    <row r="56" x14ac:dyDescent="0.15"/>
    <row r="57" x14ac:dyDescent="0.15"/>
    <row r="58" x14ac:dyDescent="0.15"/>
    <row r="59" x14ac:dyDescent="0.15"/>
    <row r="60" x14ac:dyDescent="0.15"/>
    <row r="61" x14ac:dyDescent="0.15"/>
    <row r="62" x14ac:dyDescent="0.15"/>
    <row r="63" x14ac:dyDescent="0.15"/>
    <row r="64" x14ac:dyDescent="0.15"/>
    <row r="65" x14ac:dyDescent="0.15"/>
    <row r="66" x14ac:dyDescent="0.15"/>
    <row r="67" x14ac:dyDescent="0.15"/>
    <row r="68" x14ac:dyDescent="0.15"/>
    <row r="69" x14ac:dyDescent="0.15"/>
    <row r="70" x14ac:dyDescent="0.15"/>
    <row r="71" x14ac:dyDescent="0.15"/>
    <row r="72" x14ac:dyDescent="0.15"/>
    <row r="73" x14ac:dyDescent="0.15"/>
    <row r="74" x14ac:dyDescent="0.15"/>
    <row r="75" x14ac:dyDescent="0.15"/>
    <row r="76" x14ac:dyDescent="0.15"/>
    <row r="77" x14ac:dyDescent="0.15"/>
    <row r="78" x14ac:dyDescent="0.15"/>
    <row r="79" x14ac:dyDescent="0.15"/>
    <row r="80" x14ac:dyDescent="0.15"/>
    <row r="81" x14ac:dyDescent="0.15"/>
    <row r="82" x14ac:dyDescent="0.15"/>
    <row r="83" x14ac:dyDescent="0.15"/>
    <row r="84" x14ac:dyDescent="0.15"/>
    <row r="85" x14ac:dyDescent="0.15"/>
    <row r="86" x14ac:dyDescent="0.15"/>
    <row r="87" x14ac:dyDescent="0.15"/>
    <row r="88" x14ac:dyDescent="0.15"/>
    <row r="89" x14ac:dyDescent="0.15"/>
    <row r="90" x14ac:dyDescent="0.15"/>
    <row r="91" x14ac:dyDescent="0.15"/>
    <row r="92" ht="13.5" customHeight="1" x14ac:dyDescent="0.15"/>
    <row r="93" ht="13.5" customHeight="1" x14ac:dyDescent="0.15"/>
    <row r="94" ht="13.5" customHeight="1" x14ac:dyDescent="0.15"/>
    <row r="95" ht="13.5" customHeight="1" x14ac:dyDescent="0.15"/>
    <row r="96" ht="13.5" customHeight="1" x14ac:dyDescent="0.15"/>
    <row r="97" ht="13.5" customHeight="1" x14ac:dyDescent="0.15"/>
    <row r="98" ht="13.5" customHeight="1" x14ac:dyDescent="0.15"/>
    <row r="99" ht="13.5" customHeight="1" x14ac:dyDescent="0.15"/>
    <row r="100" ht="13.5" customHeight="1" x14ac:dyDescent="0.15"/>
    <row r="101" ht="13.5" customHeight="1" x14ac:dyDescent="0.15"/>
    <row r="102" ht="13.5" customHeight="1" x14ac:dyDescent="0.15"/>
    <row r="103" ht="13.5" customHeight="1" x14ac:dyDescent="0.15"/>
    <row r="104" ht="13.5" customHeight="1" x14ac:dyDescent="0.15"/>
    <row r="105" ht="13.5" customHeight="1" x14ac:dyDescent="0.15"/>
    <row r="106" ht="13.5" customHeight="1" x14ac:dyDescent="0.15"/>
    <row r="107" ht="13.5" customHeight="1" x14ac:dyDescent="0.15"/>
    <row r="108" ht="13.5" customHeight="1" x14ac:dyDescent="0.15"/>
    <row r="109" ht="13.5" customHeight="1" x14ac:dyDescent="0.15"/>
    <row r="110" ht="13.5" customHeight="1" x14ac:dyDescent="0.15"/>
    <row r="111" ht="13.5" customHeight="1" x14ac:dyDescent="0.15"/>
    <row r="112" ht="13.5" customHeight="1" x14ac:dyDescent="0.15"/>
    <row r="113" spans="125:125" ht="13.5" customHeight="1" x14ac:dyDescent="0.15"/>
    <row r="114" spans="125:125" ht="13.5" customHeight="1" x14ac:dyDescent="0.15"/>
    <row r="115" spans="125:125" ht="13.5" customHeight="1" x14ac:dyDescent="0.15"/>
    <row r="116" spans="125:125" ht="13.5" customHeight="1" x14ac:dyDescent="0.15">
      <c r="DU116" s="38" t="s">
        <v>14</v>
      </c>
    </row>
  </sheetData>
  <sheetProtection algorithmName="SHA-512" hashValue="jYYHZ+II8Iw+SOolJKkwU55qzL/W2YqfLkYUbnnG/auaa+U4LxJNh/Gg8MLs+8BJTZsbktx3Y1LS6S3pDPXB8g==" saltValue="WZwrgDfGQt+NkAdmY9A+GA==" spinCount="100000" sheet="1" objects="1" scenarios="1"/>
  <dataConsolidate/>
  <phoneticPr fontId="2"/>
  <printOptions horizontalCentered="1" verticalCentered="1"/>
  <pageMargins left="0" right="0" top="0.19685039370078741" bottom="0" header="0.39370078740157483" footer="0"/>
  <pageSetup paperSize="9" scale="40" orientation="landscape" horizontalDpi="300" verticalDpi="300" r:id="rId1"/>
  <headerFooter alignWithMargins="0">
    <oddFooter>&amp;C&amp;P/&amp;N</oddFooter>
  </headerFooter>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3E9CAEE-24FA-421F-9046-AB357D07E25F}">
  <sheetPr>
    <pageSetUpPr fitToPage="1"/>
  </sheetPr>
  <dimension ref="B1:J50"/>
  <sheetViews>
    <sheetView showGridLines="0" zoomScaleSheetLayoutView="100" workbookViewId="0"/>
  </sheetViews>
  <sheetFormatPr defaultColWidth="0" defaultRowHeight="13.5" customHeight="1" zeroHeight="1" x14ac:dyDescent="0.15"/>
  <cols>
    <col min="1" max="1" width="8.25" style="195" customWidth="1"/>
    <col min="2" max="16" width="14.625" style="195" customWidth="1"/>
    <col min="17" max="16384" width="0" style="195" hidden="1"/>
  </cols>
  <sheetData>
    <row r="1" ht="16.5" customHeight="1" x14ac:dyDescent="0.15"/>
    <row r="2" ht="16.5" customHeight="1" x14ac:dyDescent="0.15"/>
    <row r="3" ht="16.5" customHeight="1" x14ac:dyDescent="0.15"/>
    <row r="4" ht="16.5" customHeight="1" x14ac:dyDescent="0.15"/>
    <row r="5" ht="16.5" customHeight="1" x14ac:dyDescent="0.15"/>
    <row r="6" ht="16.5" customHeight="1" x14ac:dyDescent="0.15"/>
    <row r="7" ht="16.5" customHeight="1" x14ac:dyDescent="0.15"/>
    <row r="8" ht="16.5" customHeight="1" x14ac:dyDescent="0.15"/>
    <row r="9" ht="16.5" customHeight="1" x14ac:dyDescent="0.15"/>
    <row r="10" ht="16.5" customHeight="1" x14ac:dyDescent="0.15"/>
    <row r="11" ht="16.5" customHeight="1" x14ac:dyDescent="0.15"/>
    <row r="12" ht="16.5" customHeight="1" x14ac:dyDescent="0.15"/>
    <row r="13" ht="16.5" customHeight="1" x14ac:dyDescent="0.15"/>
    <row r="14" ht="16.5" customHeight="1" x14ac:dyDescent="0.15"/>
    <row r="15" ht="16.5" customHeight="1" x14ac:dyDescent="0.15"/>
    <row r="16" ht="16.5" customHeight="1" x14ac:dyDescent="0.15"/>
    <row r="17" ht="16.5" customHeight="1" x14ac:dyDescent="0.15"/>
    <row r="18" ht="16.5" customHeight="1" x14ac:dyDescent="0.15"/>
    <row r="19" ht="16.5" customHeight="1" x14ac:dyDescent="0.15"/>
    <row r="20" ht="16.5" customHeight="1" x14ac:dyDescent="0.15"/>
    <row r="21" ht="16.5" customHeight="1" x14ac:dyDescent="0.15"/>
    <row r="22" ht="16.5" customHeight="1" x14ac:dyDescent="0.15"/>
    <row r="23" ht="16.5" customHeight="1" x14ac:dyDescent="0.15"/>
    <row r="24" ht="16.5" customHeight="1" x14ac:dyDescent="0.15"/>
    <row r="25" ht="16.5" customHeight="1" x14ac:dyDescent="0.15"/>
    <row r="26" ht="16.5" customHeight="1" x14ac:dyDescent="0.15"/>
    <row r="27" ht="16.5" customHeight="1" x14ac:dyDescent="0.15"/>
    <row r="28" ht="16.5" customHeight="1" x14ac:dyDescent="0.15"/>
    <row r="29" ht="16.5" customHeight="1" x14ac:dyDescent="0.15"/>
    <row r="30" ht="16.5" customHeight="1" x14ac:dyDescent="0.15"/>
    <row r="31" ht="16.5" customHeight="1" x14ac:dyDescent="0.15"/>
    <row r="32" ht="16.5" customHeight="1" x14ac:dyDescent="0.15"/>
    <row r="33" spans="2:10" ht="16.5" customHeight="1" x14ac:dyDescent="0.15"/>
    <row r="34" spans="2:10" ht="16.5" customHeight="1" x14ac:dyDescent="0.15"/>
    <row r="35" spans="2:10" ht="16.5" customHeight="1" x14ac:dyDescent="0.15"/>
    <row r="36" spans="2:10" ht="16.5" customHeight="1" x14ac:dyDescent="0.15"/>
    <row r="37" spans="2:10" ht="16.5" customHeight="1" x14ac:dyDescent="0.15"/>
    <row r="38" spans="2:10" ht="16.5" customHeight="1" x14ac:dyDescent="0.15"/>
    <row r="39" spans="2:10" ht="16.5" customHeight="1" x14ac:dyDescent="0.15"/>
    <row r="40" spans="2:10" ht="16.5" customHeight="1" x14ac:dyDescent="0.15"/>
    <row r="41" spans="2:10" ht="16.5" customHeight="1" x14ac:dyDescent="0.15"/>
    <row r="42" spans="2:10" ht="16.5" customHeight="1" x14ac:dyDescent="0.15"/>
    <row r="43" spans="2:10" ht="16.5" customHeight="1" x14ac:dyDescent="0.15"/>
    <row r="44" spans="2:10" ht="16.5" customHeight="1" x14ac:dyDescent="0.15"/>
    <row r="45" spans="2:10" ht="29.25" customHeight="1" thickBot="1" x14ac:dyDescent="0.2">
      <c r="B45" s="196"/>
      <c r="C45" s="196"/>
      <c r="D45" s="196"/>
      <c r="E45" s="196"/>
      <c r="F45" s="196"/>
      <c r="G45" s="196"/>
      <c r="H45" s="196"/>
      <c r="I45" s="196"/>
      <c r="J45" s="197" t="s">
        <v>479</v>
      </c>
    </row>
    <row r="46" spans="2:10" ht="29.25" customHeight="1" thickBot="1" x14ac:dyDescent="0.25">
      <c r="B46" s="198" t="s">
        <v>22</v>
      </c>
      <c r="C46" s="199"/>
      <c r="D46" s="199"/>
      <c r="E46" s="200" t="s">
        <v>480</v>
      </c>
      <c r="F46" s="201" t="s">
        <v>3</v>
      </c>
      <c r="G46" s="202" t="s">
        <v>4</v>
      </c>
      <c r="H46" s="202" t="s">
        <v>5</v>
      </c>
      <c r="I46" s="202" t="s">
        <v>6</v>
      </c>
      <c r="J46" s="203" t="s">
        <v>7</v>
      </c>
    </row>
    <row r="47" spans="2:10" ht="57.75" customHeight="1" x14ac:dyDescent="0.15">
      <c r="B47" s="204"/>
      <c r="C47" s="1110" t="s">
        <v>481</v>
      </c>
      <c r="D47" s="1110"/>
      <c r="E47" s="1111"/>
      <c r="F47" s="205">
        <v>14.81</v>
      </c>
      <c r="G47" s="206">
        <v>15.19</v>
      </c>
      <c r="H47" s="206">
        <v>15.3</v>
      </c>
      <c r="I47" s="206">
        <v>14.96</v>
      </c>
      <c r="J47" s="207">
        <v>14.16</v>
      </c>
    </row>
    <row r="48" spans="2:10" ht="57.75" customHeight="1" x14ac:dyDescent="0.15">
      <c r="B48" s="208"/>
      <c r="C48" s="1112" t="s">
        <v>482</v>
      </c>
      <c r="D48" s="1112"/>
      <c r="E48" s="1113"/>
      <c r="F48" s="209">
        <v>3.12</v>
      </c>
      <c r="G48" s="210">
        <v>3.28</v>
      </c>
      <c r="H48" s="210">
        <v>3.28</v>
      </c>
      <c r="I48" s="210">
        <v>3.41</v>
      </c>
      <c r="J48" s="211">
        <v>4.6900000000000004</v>
      </c>
    </row>
    <row r="49" spans="2:10" ht="57.75" customHeight="1" thickBot="1" x14ac:dyDescent="0.2">
      <c r="B49" s="212"/>
      <c r="C49" s="1114" t="s">
        <v>483</v>
      </c>
      <c r="D49" s="1114"/>
      <c r="E49" s="1115"/>
      <c r="F49" s="213" t="s">
        <v>484</v>
      </c>
      <c r="G49" s="214">
        <v>7.0000000000000007E-2</v>
      </c>
      <c r="H49" s="214" t="s">
        <v>485</v>
      </c>
      <c r="I49" s="214">
        <v>0.2</v>
      </c>
      <c r="J49" s="215">
        <v>1.46</v>
      </c>
    </row>
    <row r="50" spans="2:10" x14ac:dyDescent="0.15"/>
  </sheetData>
  <sheetProtection algorithmName="SHA-512" hashValue="uA/afMqqSCgeKYC2v3zAsL4CWRGzhF0I9dVxZHEefvHHXhwRCAnhpGjTrOHjzDkQ7r9Sbu6dlUVHLAmy0bH7PA==" saltValue="y62grZnqSAKdenPoeEe+Mg==" spinCount="100000" sheet="1" objects="1" scenarios="1"/>
  <mergeCells count="3">
    <mergeCell ref="C47:E47"/>
    <mergeCell ref="C48:E48"/>
    <mergeCell ref="C49:E49"/>
  </mergeCells>
  <phoneticPr fontId="2"/>
  <printOptions horizontalCentered="1"/>
  <pageMargins left="0" right="0" top="0.19685039370078741" bottom="0" header="0" footer="0"/>
  <pageSetup paperSize="9" scale="64" orientation="landscape" horizontalDpi="300" verticalDpi="300" r:id="rId1"/>
  <headerFooter alignWithMargins="0">
    <oddFooter>&amp;C&amp;P/&amp;N</oddFooter>
  </headerFooter>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1F3C6E1-BBF0-4E1D-BABF-581CB48A3B81}">
  <sheetPr>
    <pageSetUpPr fitToPage="1"/>
  </sheetPr>
  <dimension ref="A1:P45"/>
  <sheetViews>
    <sheetView showGridLines="0" zoomScaleSheetLayoutView="100" workbookViewId="0"/>
  </sheetViews>
  <sheetFormatPr defaultColWidth="0" defaultRowHeight="13.5" customHeight="1" zeroHeight="1" x14ac:dyDescent="0.15"/>
  <cols>
    <col min="1" max="1" width="6.625" style="217" customWidth="1"/>
    <col min="2" max="2" width="11" style="217" customWidth="1"/>
    <col min="3" max="3" width="17" style="217" customWidth="1"/>
    <col min="4" max="5" width="16.625" style="217" customWidth="1"/>
    <col min="6" max="15" width="15" style="217" customWidth="1"/>
    <col min="16" max="16" width="24" style="217" customWidth="1"/>
    <col min="17" max="16384" width="0" style="217" hidden="1"/>
  </cols>
  <sheetData>
    <row r="1" spans="1:16" ht="16.5" customHeight="1" x14ac:dyDescent="0.15">
      <c r="A1" s="216"/>
      <c r="B1" s="216"/>
      <c r="C1" s="216"/>
      <c r="D1" s="216"/>
      <c r="E1" s="216"/>
      <c r="F1" s="216"/>
      <c r="G1" s="216"/>
      <c r="H1" s="216"/>
      <c r="I1" s="216"/>
      <c r="J1" s="216"/>
      <c r="K1" s="216"/>
      <c r="L1" s="216"/>
      <c r="M1" s="216"/>
      <c r="N1" s="216"/>
      <c r="O1" s="216"/>
      <c r="P1" s="216"/>
    </row>
    <row r="2" spans="1:16" ht="16.5" customHeight="1" x14ac:dyDescent="0.15">
      <c r="A2" s="216"/>
      <c r="B2" s="216"/>
      <c r="C2" s="216"/>
      <c r="D2" s="216"/>
      <c r="E2" s="216"/>
      <c r="F2" s="216"/>
      <c r="G2" s="216"/>
      <c r="H2" s="216"/>
      <c r="I2" s="216"/>
      <c r="J2" s="216"/>
      <c r="K2" s="216"/>
      <c r="L2" s="216"/>
      <c r="M2" s="216"/>
      <c r="N2" s="216"/>
      <c r="O2" s="216"/>
      <c r="P2" s="216"/>
    </row>
    <row r="3" spans="1:16" ht="16.5" customHeight="1" x14ac:dyDescent="0.15">
      <c r="A3" s="216"/>
      <c r="B3" s="216"/>
      <c r="C3" s="216"/>
      <c r="D3" s="216"/>
      <c r="E3" s="216"/>
      <c r="F3" s="216"/>
      <c r="G3" s="216"/>
      <c r="H3" s="216"/>
      <c r="I3" s="216"/>
      <c r="J3" s="216"/>
      <c r="K3" s="216"/>
      <c r="L3" s="216"/>
      <c r="M3" s="216"/>
      <c r="N3" s="216"/>
      <c r="O3" s="216"/>
      <c r="P3" s="216"/>
    </row>
    <row r="4" spans="1:16" ht="16.5" customHeight="1" x14ac:dyDescent="0.15">
      <c r="A4" s="216"/>
      <c r="B4" s="216"/>
      <c r="C4" s="216"/>
      <c r="D4" s="216"/>
      <c r="E4" s="216"/>
      <c r="F4" s="216"/>
      <c r="G4" s="216"/>
      <c r="H4" s="216"/>
      <c r="I4" s="216"/>
      <c r="J4" s="216"/>
      <c r="K4" s="216"/>
      <c r="L4" s="216"/>
      <c r="M4" s="216"/>
      <c r="N4" s="216"/>
      <c r="O4" s="216"/>
      <c r="P4" s="216"/>
    </row>
    <row r="5" spans="1:16" ht="16.5" customHeight="1" x14ac:dyDescent="0.15">
      <c r="A5" s="216"/>
      <c r="B5" s="216"/>
      <c r="C5" s="216"/>
      <c r="D5" s="216"/>
      <c r="E5" s="216"/>
      <c r="F5" s="216"/>
      <c r="G5" s="216"/>
      <c r="H5" s="216"/>
      <c r="I5" s="216"/>
      <c r="J5" s="216"/>
      <c r="K5" s="216"/>
      <c r="L5" s="216"/>
      <c r="M5" s="216"/>
      <c r="N5" s="216"/>
      <c r="O5" s="216"/>
      <c r="P5" s="216"/>
    </row>
    <row r="6" spans="1:16" ht="16.5" customHeight="1" x14ac:dyDescent="0.15">
      <c r="A6" s="216"/>
      <c r="B6" s="216"/>
      <c r="C6" s="216"/>
      <c r="D6" s="216"/>
      <c r="E6" s="216"/>
      <c r="F6" s="216"/>
      <c r="G6" s="216"/>
      <c r="H6" s="216"/>
      <c r="I6" s="216"/>
      <c r="J6" s="216"/>
      <c r="K6" s="216"/>
      <c r="L6" s="216"/>
      <c r="M6" s="216"/>
      <c r="N6" s="216"/>
      <c r="O6" s="216"/>
      <c r="P6" s="216"/>
    </row>
    <row r="7" spans="1:16" ht="16.5" customHeight="1" x14ac:dyDescent="0.15">
      <c r="A7" s="216"/>
      <c r="B7" s="216"/>
      <c r="C7" s="216"/>
      <c r="D7" s="216"/>
      <c r="E7" s="216"/>
      <c r="F7" s="216"/>
      <c r="G7" s="216"/>
      <c r="H7" s="216"/>
      <c r="I7" s="216"/>
      <c r="J7" s="216"/>
      <c r="K7" s="216"/>
      <c r="L7" s="216"/>
      <c r="M7" s="216"/>
      <c r="N7" s="216"/>
      <c r="O7" s="216"/>
      <c r="P7" s="216"/>
    </row>
    <row r="8" spans="1:16" ht="16.5" customHeight="1" x14ac:dyDescent="0.15">
      <c r="A8" s="216"/>
      <c r="B8" s="216"/>
      <c r="C8" s="216"/>
      <c r="D8" s="216"/>
      <c r="E8" s="216"/>
      <c r="F8" s="216"/>
      <c r="G8" s="216"/>
      <c r="H8" s="216"/>
      <c r="I8" s="216"/>
      <c r="J8" s="216"/>
      <c r="K8" s="216"/>
      <c r="L8" s="216"/>
      <c r="M8" s="216"/>
      <c r="N8" s="216"/>
      <c r="O8" s="216"/>
      <c r="P8" s="216"/>
    </row>
    <row r="9" spans="1:16" ht="16.5" customHeight="1" x14ac:dyDescent="0.15">
      <c r="A9" s="216"/>
      <c r="B9" s="216"/>
      <c r="C9" s="216"/>
      <c r="D9" s="216"/>
      <c r="E9" s="216"/>
      <c r="F9" s="216"/>
      <c r="G9" s="216"/>
      <c r="H9" s="216"/>
      <c r="I9" s="216"/>
      <c r="J9" s="216"/>
      <c r="K9" s="216"/>
      <c r="L9" s="216"/>
      <c r="M9" s="216"/>
      <c r="N9" s="216"/>
      <c r="O9" s="216"/>
      <c r="P9" s="216"/>
    </row>
    <row r="10" spans="1:16" ht="16.5" customHeight="1" x14ac:dyDescent="0.15">
      <c r="A10" s="216"/>
      <c r="B10" s="216"/>
      <c r="C10" s="216"/>
      <c r="D10" s="216"/>
      <c r="E10" s="216"/>
      <c r="F10" s="216"/>
      <c r="G10" s="216"/>
      <c r="H10" s="216"/>
      <c r="I10" s="216"/>
      <c r="J10" s="216"/>
      <c r="K10" s="216"/>
      <c r="L10" s="216"/>
      <c r="M10" s="216"/>
      <c r="N10" s="216"/>
      <c r="O10" s="216"/>
      <c r="P10" s="216"/>
    </row>
    <row r="11" spans="1:16" ht="16.5" customHeight="1" x14ac:dyDescent="0.15">
      <c r="A11" s="216"/>
      <c r="B11" s="216"/>
      <c r="C11" s="216"/>
      <c r="D11" s="216"/>
      <c r="E11" s="216"/>
      <c r="F11" s="216"/>
      <c r="G11" s="216"/>
      <c r="H11" s="216"/>
      <c r="I11" s="216"/>
      <c r="J11" s="216"/>
      <c r="K11" s="216"/>
      <c r="L11" s="216"/>
      <c r="M11" s="216"/>
      <c r="N11" s="216"/>
      <c r="O11" s="216"/>
      <c r="P11" s="216"/>
    </row>
    <row r="12" spans="1:16" ht="16.5" customHeight="1" x14ac:dyDescent="0.15">
      <c r="A12" s="216"/>
      <c r="B12" s="216"/>
      <c r="C12" s="216"/>
      <c r="D12" s="216"/>
      <c r="E12" s="216"/>
      <c r="F12" s="216"/>
      <c r="G12" s="216"/>
      <c r="H12" s="216"/>
      <c r="I12" s="216"/>
      <c r="J12" s="216"/>
      <c r="K12" s="216"/>
      <c r="L12" s="216"/>
      <c r="M12" s="216"/>
      <c r="N12" s="216"/>
      <c r="O12" s="216"/>
      <c r="P12" s="216"/>
    </row>
    <row r="13" spans="1:16" ht="16.5" customHeight="1" x14ac:dyDescent="0.15">
      <c r="A13" s="216"/>
      <c r="B13" s="216"/>
      <c r="C13" s="216"/>
      <c r="D13" s="216"/>
      <c r="E13" s="216"/>
      <c r="F13" s="216"/>
      <c r="G13" s="216"/>
      <c r="H13" s="216"/>
      <c r="I13" s="216"/>
      <c r="J13" s="216"/>
      <c r="K13" s="216"/>
      <c r="L13" s="216"/>
      <c r="M13" s="216"/>
      <c r="N13" s="216"/>
      <c r="O13" s="216"/>
      <c r="P13" s="216"/>
    </row>
    <row r="14" spans="1:16" ht="16.5" customHeight="1" x14ac:dyDescent="0.15">
      <c r="A14" s="216"/>
      <c r="B14" s="216"/>
      <c r="C14" s="216"/>
      <c r="D14" s="216"/>
      <c r="E14" s="216"/>
      <c r="F14" s="216"/>
      <c r="G14" s="216"/>
      <c r="H14" s="216"/>
      <c r="I14" s="216"/>
      <c r="J14" s="216"/>
      <c r="K14" s="216"/>
      <c r="L14" s="216"/>
      <c r="M14" s="216"/>
      <c r="N14" s="216"/>
      <c r="O14" s="216"/>
      <c r="P14" s="216"/>
    </row>
    <row r="15" spans="1:16" ht="16.5" customHeight="1" x14ac:dyDescent="0.15">
      <c r="A15" s="216"/>
      <c r="B15" s="216"/>
      <c r="C15" s="216"/>
      <c r="D15" s="216"/>
      <c r="E15" s="216"/>
      <c r="F15" s="216"/>
      <c r="G15" s="216"/>
      <c r="H15" s="216"/>
      <c r="I15" s="216"/>
      <c r="J15" s="216"/>
      <c r="K15" s="216"/>
      <c r="L15" s="216"/>
      <c r="M15" s="216"/>
      <c r="N15" s="216"/>
      <c r="O15" s="216"/>
      <c r="P15" s="216"/>
    </row>
    <row r="16" spans="1:16" ht="16.5" customHeight="1" x14ac:dyDescent="0.15">
      <c r="A16" s="216"/>
      <c r="B16" s="216"/>
      <c r="C16" s="216"/>
      <c r="D16" s="216"/>
      <c r="E16" s="216"/>
      <c r="F16" s="216"/>
      <c r="G16" s="216"/>
      <c r="H16" s="216"/>
      <c r="I16" s="216"/>
      <c r="J16" s="216"/>
      <c r="K16" s="216"/>
      <c r="L16" s="216"/>
      <c r="M16" s="216"/>
      <c r="N16" s="216"/>
      <c r="O16" s="216"/>
      <c r="P16" s="216"/>
    </row>
    <row r="17" spans="1:16" ht="16.5" customHeight="1" x14ac:dyDescent="0.15">
      <c r="A17" s="216"/>
      <c r="B17" s="216"/>
      <c r="C17" s="216"/>
      <c r="D17" s="216"/>
      <c r="E17" s="216"/>
      <c r="F17" s="216"/>
      <c r="G17" s="216"/>
      <c r="H17" s="216"/>
      <c r="I17" s="216"/>
      <c r="J17" s="216"/>
      <c r="K17" s="216"/>
      <c r="L17" s="216"/>
      <c r="M17" s="216"/>
      <c r="N17" s="216"/>
      <c r="O17" s="216"/>
      <c r="P17" s="216"/>
    </row>
    <row r="18" spans="1:16" ht="16.5" customHeight="1" x14ac:dyDescent="0.15">
      <c r="A18" s="216"/>
      <c r="B18" s="216"/>
      <c r="C18" s="216"/>
      <c r="D18" s="216"/>
      <c r="E18" s="216"/>
      <c r="F18" s="216"/>
      <c r="G18" s="216"/>
      <c r="H18" s="216"/>
      <c r="I18" s="216"/>
      <c r="J18" s="216"/>
      <c r="K18" s="216"/>
      <c r="L18" s="216"/>
      <c r="M18" s="216"/>
      <c r="N18" s="216"/>
      <c r="O18" s="216"/>
      <c r="P18" s="216"/>
    </row>
    <row r="19" spans="1:16" ht="16.5" customHeight="1" x14ac:dyDescent="0.15">
      <c r="A19" s="216"/>
      <c r="B19" s="216"/>
      <c r="C19" s="216"/>
      <c r="D19" s="216"/>
      <c r="E19" s="216"/>
      <c r="F19" s="216"/>
      <c r="G19" s="216"/>
      <c r="H19" s="216"/>
      <c r="I19" s="216"/>
      <c r="J19" s="216"/>
      <c r="K19" s="216"/>
      <c r="L19" s="216"/>
      <c r="M19" s="216"/>
      <c r="N19" s="216"/>
      <c r="O19" s="216"/>
      <c r="P19" s="216"/>
    </row>
    <row r="20" spans="1:16" ht="16.5" customHeight="1" x14ac:dyDescent="0.15">
      <c r="A20" s="216"/>
      <c r="B20" s="216"/>
      <c r="C20" s="216"/>
      <c r="D20" s="216"/>
      <c r="E20" s="216"/>
      <c r="F20" s="216"/>
      <c r="G20" s="216"/>
      <c r="H20" s="216"/>
      <c r="I20" s="216"/>
      <c r="J20" s="216"/>
      <c r="K20" s="216"/>
      <c r="L20" s="216"/>
      <c r="M20" s="216"/>
      <c r="N20" s="216"/>
      <c r="O20" s="216"/>
      <c r="P20" s="216"/>
    </row>
    <row r="21" spans="1:16" ht="16.5" customHeight="1" x14ac:dyDescent="0.15">
      <c r="A21" s="216"/>
      <c r="B21" s="216"/>
      <c r="C21" s="216"/>
      <c r="D21" s="216"/>
      <c r="E21" s="216"/>
      <c r="F21" s="216"/>
      <c r="G21" s="216"/>
      <c r="H21" s="216"/>
      <c r="I21" s="216"/>
      <c r="J21" s="216"/>
      <c r="K21" s="216"/>
      <c r="L21" s="216"/>
      <c r="M21" s="216"/>
      <c r="N21" s="216"/>
      <c r="O21" s="216"/>
      <c r="P21" s="216"/>
    </row>
    <row r="22" spans="1:16" ht="16.5" customHeight="1" x14ac:dyDescent="0.15">
      <c r="A22" s="216"/>
      <c r="B22" s="216"/>
      <c r="C22" s="216"/>
      <c r="D22" s="216"/>
      <c r="E22" s="216"/>
      <c r="F22" s="216"/>
      <c r="G22" s="216"/>
      <c r="H22" s="216"/>
      <c r="I22" s="216"/>
      <c r="J22" s="216"/>
      <c r="K22" s="216"/>
      <c r="L22" s="216"/>
      <c r="M22" s="216"/>
      <c r="N22" s="216"/>
      <c r="O22" s="216"/>
      <c r="P22" s="216"/>
    </row>
    <row r="23" spans="1:16" ht="16.5" customHeight="1" x14ac:dyDescent="0.15">
      <c r="A23" s="216"/>
      <c r="B23" s="216"/>
      <c r="C23" s="216"/>
      <c r="D23" s="216"/>
      <c r="E23" s="216"/>
      <c r="F23" s="216"/>
      <c r="G23" s="216"/>
      <c r="H23" s="216"/>
      <c r="I23" s="216"/>
      <c r="J23" s="216"/>
      <c r="K23" s="216"/>
      <c r="L23" s="216"/>
      <c r="M23" s="216"/>
      <c r="N23" s="216"/>
      <c r="O23" s="216"/>
      <c r="P23" s="216"/>
    </row>
    <row r="24" spans="1:16" ht="16.5" customHeight="1" x14ac:dyDescent="0.15">
      <c r="A24" s="216"/>
      <c r="B24" s="216"/>
      <c r="C24" s="216"/>
      <c r="D24" s="216"/>
      <c r="E24" s="216"/>
      <c r="F24" s="216"/>
      <c r="G24" s="216"/>
      <c r="H24" s="216"/>
      <c r="I24" s="216"/>
      <c r="J24" s="216"/>
      <c r="K24" s="216"/>
      <c r="L24" s="216"/>
      <c r="M24" s="216"/>
      <c r="N24" s="216"/>
      <c r="O24" s="216"/>
      <c r="P24" s="216"/>
    </row>
    <row r="25" spans="1:16" ht="16.5" customHeight="1" x14ac:dyDescent="0.15">
      <c r="A25" s="216"/>
      <c r="B25" s="216"/>
      <c r="C25" s="216"/>
      <c r="D25" s="216"/>
      <c r="E25" s="216"/>
      <c r="F25" s="216"/>
      <c r="G25" s="216"/>
      <c r="H25" s="216"/>
      <c r="I25" s="216"/>
      <c r="J25" s="216"/>
      <c r="K25" s="216"/>
      <c r="L25" s="216"/>
      <c r="M25" s="216"/>
      <c r="N25" s="216"/>
      <c r="O25" s="216"/>
      <c r="P25" s="216"/>
    </row>
    <row r="26" spans="1:16" ht="16.5" customHeight="1" x14ac:dyDescent="0.15">
      <c r="A26" s="216"/>
      <c r="B26" s="216"/>
      <c r="C26" s="216"/>
      <c r="D26" s="216"/>
      <c r="E26" s="216"/>
      <c r="F26" s="216"/>
      <c r="G26" s="216"/>
      <c r="H26" s="216"/>
      <c r="I26" s="216"/>
      <c r="J26" s="216"/>
      <c r="K26" s="216"/>
      <c r="L26" s="216"/>
      <c r="M26" s="216"/>
      <c r="N26" s="216"/>
      <c r="O26" s="216"/>
      <c r="P26" s="216"/>
    </row>
    <row r="27" spans="1:16" ht="16.5" customHeight="1" x14ac:dyDescent="0.15">
      <c r="A27" s="216"/>
      <c r="B27" s="216"/>
      <c r="C27" s="216"/>
      <c r="D27" s="216"/>
      <c r="E27" s="216"/>
      <c r="F27" s="216"/>
      <c r="G27" s="216"/>
      <c r="H27" s="216"/>
      <c r="I27" s="216"/>
      <c r="J27" s="216"/>
      <c r="K27" s="216"/>
      <c r="L27" s="216"/>
      <c r="M27" s="216"/>
      <c r="N27" s="216"/>
      <c r="O27" s="216"/>
      <c r="P27" s="216"/>
    </row>
    <row r="28" spans="1:16" ht="16.5" customHeight="1" x14ac:dyDescent="0.15">
      <c r="A28" s="216"/>
      <c r="B28" s="216"/>
      <c r="C28" s="216"/>
      <c r="D28" s="216"/>
      <c r="E28" s="216"/>
      <c r="F28" s="216"/>
      <c r="G28" s="216"/>
      <c r="H28" s="216"/>
      <c r="I28" s="216"/>
      <c r="J28" s="216"/>
      <c r="K28" s="216"/>
      <c r="L28" s="216"/>
      <c r="M28" s="216"/>
      <c r="N28" s="216"/>
      <c r="O28" s="216"/>
      <c r="P28" s="216"/>
    </row>
    <row r="29" spans="1:16" ht="16.5" customHeight="1" x14ac:dyDescent="0.15">
      <c r="A29" s="216"/>
      <c r="B29" s="216"/>
      <c r="C29" s="216"/>
      <c r="D29" s="216"/>
      <c r="E29" s="216"/>
      <c r="F29" s="216"/>
      <c r="G29" s="216"/>
      <c r="H29" s="216"/>
      <c r="I29" s="216"/>
      <c r="J29" s="216"/>
      <c r="K29" s="216"/>
      <c r="L29" s="216"/>
      <c r="M29" s="216"/>
      <c r="N29" s="216"/>
      <c r="O29" s="216"/>
      <c r="P29" s="216"/>
    </row>
    <row r="30" spans="1:16" ht="16.5" customHeight="1" x14ac:dyDescent="0.15">
      <c r="A30" s="216"/>
      <c r="B30" s="216"/>
      <c r="C30" s="216"/>
      <c r="D30" s="216"/>
      <c r="E30" s="216"/>
      <c r="F30" s="216"/>
      <c r="G30" s="216"/>
      <c r="H30" s="216"/>
      <c r="I30" s="216"/>
      <c r="J30" s="216"/>
      <c r="K30" s="216"/>
      <c r="L30" s="216"/>
      <c r="M30" s="216"/>
      <c r="N30" s="216"/>
      <c r="O30" s="216"/>
      <c r="P30" s="216"/>
    </row>
    <row r="31" spans="1:16" ht="16.5" customHeight="1" x14ac:dyDescent="0.15">
      <c r="A31" s="216"/>
      <c r="B31" s="216"/>
      <c r="C31" s="216"/>
      <c r="D31" s="216"/>
      <c r="E31" s="216"/>
      <c r="F31" s="216"/>
      <c r="G31" s="216"/>
      <c r="H31" s="216"/>
      <c r="I31" s="216"/>
      <c r="J31" s="216"/>
      <c r="K31" s="216"/>
      <c r="L31" s="216"/>
      <c r="M31" s="216"/>
      <c r="N31" s="216"/>
      <c r="O31" s="216"/>
      <c r="P31" s="216"/>
    </row>
    <row r="32" spans="1:16" ht="31.5" customHeight="1" thickBot="1" x14ac:dyDescent="0.2">
      <c r="A32" s="216"/>
      <c r="B32" s="216"/>
      <c r="C32" s="216"/>
      <c r="D32" s="216"/>
      <c r="E32" s="216"/>
      <c r="F32" s="216"/>
      <c r="G32" s="216"/>
      <c r="H32" s="216"/>
      <c r="I32" s="216"/>
      <c r="J32" s="218" t="s">
        <v>479</v>
      </c>
      <c r="K32" s="216"/>
      <c r="L32" s="216"/>
      <c r="M32" s="216"/>
      <c r="N32" s="216"/>
      <c r="O32" s="216"/>
      <c r="P32" s="216"/>
    </row>
    <row r="33" spans="1:16" ht="39" customHeight="1" thickBot="1" x14ac:dyDescent="0.25">
      <c r="A33" s="216"/>
      <c r="B33" s="219" t="s">
        <v>486</v>
      </c>
      <c r="C33" s="220"/>
      <c r="D33" s="220"/>
      <c r="E33" s="221" t="s">
        <v>480</v>
      </c>
      <c r="F33" s="222" t="s">
        <v>3</v>
      </c>
      <c r="G33" s="223" t="s">
        <v>4</v>
      </c>
      <c r="H33" s="223" t="s">
        <v>5</v>
      </c>
      <c r="I33" s="223" t="s">
        <v>6</v>
      </c>
      <c r="J33" s="224" t="s">
        <v>7</v>
      </c>
      <c r="K33" s="216"/>
      <c r="L33" s="216"/>
      <c r="M33" s="216"/>
      <c r="N33" s="216"/>
      <c r="O33" s="216"/>
      <c r="P33" s="216"/>
    </row>
    <row r="34" spans="1:16" ht="39" customHeight="1" x14ac:dyDescent="0.15">
      <c r="A34" s="216"/>
      <c r="B34" s="225"/>
      <c r="C34" s="1120" t="s">
        <v>487</v>
      </c>
      <c r="D34" s="1120"/>
      <c r="E34" s="1121"/>
      <c r="F34" s="226">
        <v>43.47</v>
      </c>
      <c r="G34" s="227">
        <v>40.69</v>
      </c>
      <c r="H34" s="227">
        <v>41.6</v>
      </c>
      <c r="I34" s="227">
        <v>41.05</v>
      </c>
      <c r="J34" s="228">
        <v>39.270000000000003</v>
      </c>
      <c r="K34" s="216"/>
      <c r="L34" s="216"/>
      <c r="M34" s="216"/>
      <c r="N34" s="216"/>
      <c r="O34" s="216"/>
      <c r="P34" s="216"/>
    </row>
    <row r="35" spans="1:16" ht="39" customHeight="1" x14ac:dyDescent="0.15">
      <c r="A35" s="216"/>
      <c r="B35" s="229"/>
      <c r="C35" s="1116" t="s">
        <v>488</v>
      </c>
      <c r="D35" s="1116"/>
      <c r="E35" s="1117"/>
      <c r="F35" s="230">
        <v>3.12</v>
      </c>
      <c r="G35" s="231">
        <v>3.27</v>
      </c>
      <c r="H35" s="231">
        <v>3.28</v>
      </c>
      <c r="I35" s="231">
        <v>3.41</v>
      </c>
      <c r="J35" s="232">
        <v>4.6900000000000004</v>
      </c>
      <c r="K35" s="216"/>
      <c r="L35" s="216"/>
      <c r="M35" s="216"/>
      <c r="N35" s="216"/>
      <c r="O35" s="216"/>
      <c r="P35" s="216"/>
    </row>
    <row r="36" spans="1:16" ht="39" customHeight="1" x14ac:dyDescent="0.15">
      <c r="A36" s="216"/>
      <c r="B36" s="229"/>
      <c r="C36" s="1116" t="s">
        <v>489</v>
      </c>
      <c r="D36" s="1116"/>
      <c r="E36" s="1117"/>
      <c r="F36" s="230">
        <v>3.86</v>
      </c>
      <c r="G36" s="231">
        <v>4.57</v>
      </c>
      <c r="H36" s="231">
        <v>5.08</v>
      </c>
      <c r="I36" s="231">
        <v>4.8</v>
      </c>
      <c r="J36" s="232">
        <v>4.38</v>
      </c>
      <c r="K36" s="216"/>
      <c r="L36" s="216"/>
      <c r="M36" s="216"/>
      <c r="N36" s="216"/>
      <c r="O36" s="216"/>
      <c r="P36" s="216"/>
    </row>
    <row r="37" spans="1:16" ht="39" customHeight="1" x14ac:dyDescent="0.15">
      <c r="A37" s="216"/>
      <c r="B37" s="229"/>
      <c r="C37" s="1116" t="s">
        <v>490</v>
      </c>
      <c r="D37" s="1116"/>
      <c r="E37" s="1117"/>
      <c r="F37" s="230">
        <v>0.62</v>
      </c>
      <c r="G37" s="231">
        <v>0.28000000000000003</v>
      </c>
      <c r="H37" s="231">
        <v>0.06</v>
      </c>
      <c r="I37" s="231">
        <v>0.12</v>
      </c>
      <c r="J37" s="232">
        <v>0.28000000000000003</v>
      </c>
      <c r="K37" s="216"/>
      <c r="L37" s="216"/>
      <c r="M37" s="216"/>
      <c r="N37" s="216"/>
      <c r="O37" s="216"/>
      <c r="P37" s="216"/>
    </row>
    <row r="38" spans="1:16" ht="39" customHeight="1" x14ac:dyDescent="0.15">
      <c r="A38" s="216"/>
      <c r="B38" s="229"/>
      <c r="C38" s="1116" t="s">
        <v>491</v>
      </c>
      <c r="D38" s="1116"/>
      <c r="E38" s="1117"/>
      <c r="F38" s="230">
        <v>0.06</v>
      </c>
      <c r="G38" s="231">
        <v>0.05</v>
      </c>
      <c r="H38" s="231">
        <v>0.02</v>
      </c>
      <c r="I38" s="231">
        <v>0.05</v>
      </c>
      <c r="J38" s="232">
        <v>0.06</v>
      </c>
      <c r="K38" s="216"/>
      <c r="L38" s="216"/>
      <c r="M38" s="216"/>
      <c r="N38" s="216"/>
      <c r="O38" s="216"/>
      <c r="P38" s="216"/>
    </row>
    <row r="39" spans="1:16" ht="39" customHeight="1" x14ac:dyDescent="0.15">
      <c r="A39" s="216"/>
      <c r="B39" s="229"/>
      <c r="C39" s="1116" t="s">
        <v>492</v>
      </c>
      <c r="D39" s="1116"/>
      <c r="E39" s="1117"/>
      <c r="F39" s="230">
        <v>0.08</v>
      </c>
      <c r="G39" s="231">
        <v>7.0000000000000007E-2</v>
      </c>
      <c r="H39" s="231">
        <v>0.02</v>
      </c>
      <c r="I39" s="231">
        <v>0.08</v>
      </c>
      <c r="J39" s="232">
        <v>0.04</v>
      </c>
      <c r="K39" s="216"/>
      <c r="L39" s="216"/>
      <c r="M39" s="216"/>
      <c r="N39" s="216"/>
      <c r="O39" s="216"/>
      <c r="P39" s="216"/>
    </row>
    <row r="40" spans="1:16" ht="39" customHeight="1" x14ac:dyDescent="0.15">
      <c r="A40" s="216"/>
      <c r="B40" s="229"/>
      <c r="C40" s="1116" t="s">
        <v>493</v>
      </c>
      <c r="D40" s="1116"/>
      <c r="E40" s="1117"/>
      <c r="F40" s="230">
        <v>0.04</v>
      </c>
      <c r="G40" s="231">
        <v>0.05</v>
      </c>
      <c r="H40" s="231">
        <v>7.0000000000000007E-2</v>
      </c>
      <c r="I40" s="231">
        <v>0.05</v>
      </c>
      <c r="J40" s="232">
        <v>0.04</v>
      </c>
      <c r="K40" s="216"/>
      <c r="L40" s="216"/>
      <c r="M40" s="216"/>
      <c r="N40" s="216"/>
      <c r="O40" s="216"/>
      <c r="P40" s="216"/>
    </row>
    <row r="41" spans="1:16" ht="39" customHeight="1" x14ac:dyDescent="0.15">
      <c r="A41" s="216"/>
      <c r="B41" s="229"/>
      <c r="C41" s="1116" t="s">
        <v>494</v>
      </c>
      <c r="D41" s="1116"/>
      <c r="E41" s="1117"/>
      <c r="F41" s="230">
        <v>0.01</v>
      </c>
      <c r="G41" s="231">
        <v>0.01</v>
      </c>
      <c r="H41" s="231">
        <v>0.01</v>
      </c>
      <c r="I41" s="231">
        <v>0.01</v>
      </c>
      <c r="J41" s="232">
        <v>0.01</v>
      </c>
      <c r="K41" s="216"/>
      <c r="L41" s="216"/>
      <c r="M41" s="216"/>
      <c r="N41" s="216"/>
      <c r="O41" s="216"/>
      <c r="P41" s="216"/>
    </row>
    <row r="42" spans="1:16" ht="39" customHeight="1" x14ac:dyDescent="0.15">
      <c r="A42" s="216"/>
      <c r="B42" s="233"/>
      <c r="C42" s="1116" t="s">
        <v>495</v>
      </c>
      <c r="D42" s="1116"/>
      <c r="E42" s="1117"/>
      <c r="F42" s="230" t="s">
        <v>496</v>
      </c>
      <c r="G42" s="231" t="s">
        <v>441</v>
      </c>
      <c r="H42" s="231" t="s">
        <v>441</v>
      </c>
      <c r="I42" s="231" t="s">
        <v>441</v>
      </c>
      <c r="J42" s="232" t="s">
        <v>441</v>
      </c>
      <c r="K42" s="216"/>
      <c r="L42" s="216"/>
      <c r="M42" s="216"/>
      <c r="N42" s="216"/>
      <c r="O42" s="216"/>
      <c r="P42" s="216"/>
    </row>
    <row r="43" spans="1:16" ht="39" customHeight="1" thickBot="1" x14ac:dyDescent="0.2">
      <c r="A43" s="216"/>
      <c r="B43" s="234"/>
      <c r="C43" s="1118" t="s">
        <v>497</v>
      </c>
      <c r="D43" s="1118"/>
      <c r="E43" s="1119"/>
      <c r="F43" s="235">
        <v>0.01</v>
      </c>
      <c r="G43" s="236">
        <v>2.71</v>
      </c>
      <c r="H43" s="236">
        <v>0</v>
      </c>
      <c r="I43" s="236">
        <v>0.01</v>
      </c>
      <c r="J43" s="237">
        <v>0</v>
      </c>
      <c r="K43" s="216"/>
      <c r="L43" s="216"/>
      <c r="M43" s="216"/>
      <c r="N43" s="216"/>
      <c r="O43" s="216"/>
      <c r="P43" s="216"/>
    </row>
    <row r="44" spans="1:16" ht="39" customHeight="1" x14ac:dyDescent="0.15">
      <c r="A44" s="216"/>
      <c r="B44" s="238" t="s">
        <v>498</v>
      </c>
      <c r="C44" s="239"/>
      <c r="D44" s="239"/>
      <c r="E44" s="239"/>
      <c r="F44" s="216"/>
      <c r="G44" s="216"/>
      <c r="H44" s="216"/>
      <c r="I44" s="216"/>
      <c r="J44" s="216"/>
      <c r="K44" s="216"/>
      <c r="L44" s="216"/>
      <c r="M44" s="216"/>
      <c r="N44" s="216"/>
      <c r="O44" s="216"/>
      <c r="P44" s="216"/>
    </row>
    <row r="45" spans="1:16" ht="17.25" x14ac:dyDescent="0.15">
      <c r="A45" s="216"/>
      <c r="B45" s="216"/>
      <c r="C45" s="216"/>
      <c r="D45" s="216"/>
      <c r="E45" s="216"/>
      <c r="F45" s="216"/>
      <c r="G45" s="216"/>
      <c r="H45" s="216"/>
      <c r="I45" s="216"/>
      <c r="J45" s="216"/>
      <c r="K45" s="216"/>
      <c r="L45" s="216"/>
      <c r="M45" s="216"/>
      <c r="N45" s="216"/>
      <c r="O45" s="216"/>
      <c r="P45" s="216"/>
    </row>
  </sheetData>
  <sheetProtection algorithmName="SHA-512" hashValue="hUYfYn2O0z85y5O0IgNC4NlX/ZR/EJ36jo3TDV9Kr0R0yvkc0KKK0WdYt3TALaCcjSy0iNG7Uzbph4hU78CYJw==" saltValue="NR8Y1T1APpWL9u5ZLAlRyw==" spinCount="100000" sheet="1" objects="1" scenarios="1"/>
  <mergeCells count="10">
    <mergeCell ref="C40:E40"/>
    <mergeCell ref="C41:E41"/>
    <mergeCell ref="C42:E42"/>
    <mergeCell ref="C43:E43"/>
    <mergeCell ref="C34:E34"/>
    <mergeCell ref="C35:E35"/>
    <mergeCell ref="C36:E36"/>
    <mergeCell ref="C37:E37"/>
    <mergeCell ref="C38:E38"/>
    <mergeCell ref="C39:E39"/>
  </mergeCells>
  <phoneticPr fontId="2"/>
  <printOptions horizontalCentered="1"/>
  <pageMargins left="0" right="0" top="0.19685039370078741" bottom="0" header="0" footer="0"/>
  <pageSetup paperSize="9" scale="62" orientation="landscape" horizontalDpi="300" verticalDpi="300" r:id="rId1"/>
  <headerFooter alignWithMargins="0">
    <oddFooter>&amp;C&amp;P/&amp;N</oddFooter>
  </headerFooter>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8177A5A-7DF9-412A-A4CD-01AB318EDC14}">
  <sheetPr>
    <pageSetUpPr fitToPage="1"/>
  </sheetPr>
  <dimension ref="A1:U62"/>
  <sheetViews>
    <sheetView showGridLines="0" zoomScaleSheetLayoutView="55" workbookViewId="0"/>
  </sheetViews>
  <sheetFormatPr defaultColWidth="0" defaultRowHeight="12.6" customHeight="1" zeroHeight="1" x14ac:dyDescent="0.15"/>
  <cols>
    <col min="1" max="1" width="6.625" style="241" customWidth="1"/>
    <col min="2" max="3" width="10.875" style="241" customWidth="1"/>
    <col min="4" max="4" width="10" style="241" customWidth="1"/>
    <col min="5" max="10" width="11" style="241" customWidth="1"/>
    <col min="11" max="15" width="13.125" style="241" customWidth="1"/>
    <col min="16" max="21" width="11.5" style="241" customWidth="1"/>
    <col min="22" max="16384" width="0" style="241" hidden="1"/>
  </cols>
  <sheetData>
    <row r="1" spans="1:21" ht="13.5" customHeight="1" x14ac:dyDescent="0.15">
      <c r="A1" s="240"/>
      <c r="B1" s="240"/>
      <c r="C1" s="240"/>
      <c r="D1" s="240"/>
      <c r="E1" s="240"/>
      <c r="F1" s="240"/>
      <c r="G1" s="240"/>
      <c r="H1" s="240"/>
      <c r="I1" s="240"/>
      <c r="J1" s="240"/>
      <c r="K1" s="240"/>
      <c r="L1" s="240"/>
      <c r="M1" s="240"/>
      <c r="N1" s="240"/>
      <c r="O1" s="240"/>
      <c r="P1" s="240"/>
      <c r="Q1" s="240"/>
      <c r="R1" s="240"/>
      <c r="S1" s="240"/>
      <c r="T1" s="240"/>
      <c r="U1" s="240"/>
    </row>
    <row r="2" spans="1:21" ht="13.5" customHeight="1" x14ac:dyDescent="0.15">
      <c r="A2" s="240"/>
      <c r="B2" s="240"/>
      <c r="C2" s="240"/>
      <c r="D2" s="240"/>
      <c r="E2" s="240"/>
      <c r="F2" s="240"/>
      <c r="G2" s="240"/>
      <c r="H2" s="240"/>
      <c r="I2" s="240"/>
      <c r="J2" s="240"/>
      <c r="K2" s="240"/>
      <c r="L2" s="240"/>
      <c r="M2" s="240"/>
      <c r="N2" s="240"/>
      <c r="O2" s="240"/>
      <c r="P2" s="240"/>
      <c r="Q2" s="240"/>
      <c r="R2" s="240"/>
      <c r="S2" s="240"/>
      <c r="T2" s="240"/>
      <c r="U2" s="240"/>
    </row>
    <row r="3" spans="1:21" ht="13.5" customHeight="1" x14ac:dyDescent="0.15">
      <c r="A3" s="240"/>
      <c r="B3" s="240"/>
      <c r="C3" s="240"/>
      <c r="D3" s="240"/>
      <c r="E3" s="240"/>
      <c r="F3" s="240"/>
      <c r="G3" s="240"/>
      <c r="H3" s="240"/>
      <c r="I3" s="240"/>
      <c r="J3" s="240"/>
      <c r="K3" s="240"/>
      <c r="L3" s="240"/>
      <c r="M3" s="240"/>
      <c r="N3" s="240"/>
      <c r="O3" s="240"/>
      <c r="P3" s="240"/>
      <c r="Q3" s="240"/>
      <c r="R3" s="240"/>
      <c r="S3" s="240"/>
      <c r="T3" s="240"/>
      <c r="U3" s="240"/>
    </row>
    <row r="4" spans="1:21" ht="13.5" customHeight="1" x14ac:dyDescent="0.15">
      <c r="A4" s="240"/>
      <c r="B4" s="240"/>
      <c r="C4" s="240"/>
      <c r="D4" s="240"/>
      <c r="E4" s="240"/>
      <c r="F4" s="240"/>
      <c r="G4" s="240"/>
      <c r="H4" s="240"/>
      <c r="I4" s="240"/>
      <c r="J4" s="240"/>
      <c r="K4" s="240"/>
      <c r="L4" s="240"/>
      <c r="M4" s="240"/>
      <c r="N4" s="240"/>
      <c r="O4" s="240"/>
      <c r="P4" s="240"/>
      <c r="Q4" s="240"/>
      <c r="R4" s="240"/>
      <c r="S4" s="240"/>
      <c r="T4" s="240"/>
      <c r="U4" s="240"/>
    </row>
    <row r="5" spans="1:21" ht="13.5" customHeight="1" x14ac:dyDescent="0.15">
      <c r="A5" s="240"/>
      <c r="B5" s="240"/>
      <c r="C5" s="240"/>
      <c r="D5" s="240"/>
      <c r="E5" s="240"/>
      <c r="F5" s="240"/>
      <c r="G5" s="240"/>
      <c r="H5" s="240"/>
      <c r="I5" s="240"/>
      <c r="J5" s="240"/>
      <c r="K5" s="240"/>
      <c r="L5" s="240"/>
      <c r="M5" s="240"/>
      <c r="N5" s="240"/>
      <c r="O5" s="240"/>
      <c r="P5" s="240"/>
      <c r="Q5" s="240"/>
      <c r="R5" s="240"/>
      <c r="S5" s="240"/>
      <c r="T5" s="240"/>
      <c r="U5" s="240"/>
    </row>
    <row r="6" spans="1:21" ht="13.5" customHeight="1" x14ac:dyDescent="0.15">
      <c r="A6" s="240"/>
      <c r="B6" s="240"/>
      <c r="C6" s="240"/>
      <c r="D6" s="240"/>
      <c r="E6" s="240"/>
      <c r="F6" s="240"/>
      <c r="G6" s="240"/>
      <c r="H6" s="240"/>
      <c r="I6" s="240"/>
      <c r="J6" s="240"/>
      <c r="K6" s="240"/>
      <c r="L6" s="240"/>
      <c r="M6" s="240"/>
      <c r="N6" s="240"/>
      <c r="O6" s="240"/>
      <c r="P6" s="240"/>
      <c r="Q6" s="240"/>
      <c r="R6" s="240"/>
      <c r="S6" s="240"/>
      <c r="T6" s="240"/>
      <c r="U6" s="240"/>
    </row>
    <row r="7" spans="1:21" ht="13.5" customHeight="1" x14ac:dyDescent="0.15">
      <c r="A7" s="240"/>
      <c r="B7" s="240"/>
      <c r="C7" s="240"/>
      <c r="D7" s="240"/>
      <c r="E7" s="240"/>
      <c r="F7" s="240"/>
      <c r="G7" s="240"/>
      <c r="H7" s="240"/>
      <c r="I7" s="240"/>
      <c r="J7" s="240"/>
      <c r="K7" s="240"/>
      <c r="L7" s="240"/>
      <c r="M7" s="240"/>
      <c r="N7" s="240"/>
      <c r="O7" s="240"/>
      <c r="P7" s="240"/>
      <c r="Q7" s="240"/>
      <c r="R7" s="240"/>
      <c r="S7" s="240"/>
      <c r="T7" s="240"/>
      <c r="U7" s="240"/>
    </row>
    <row r="8" spans="1:21" ht="13.5" customHeight="1" x14ac:dyDescent="0.15">
      <c r="A8" s="240"/>
      <c r="B8" s="240"/>
      <c r="C8" s="240"/>
      <c r="D8" s="240"/>
      <c r="E8" s="240"/>
      <c r="F8" s="240"/>
      <c r="G8" s="240"/>
      <c r="H8" s="240"/>
      <c r="I8" s="240"/>
      <c r="J8" s="240"/>
      <c r="K8" s="240"/>
      <c r="L8" s="240"/>
      <c r="M8" s="240"/>
      <c r="N8" s="240"/>
      <c r="O8" s="240"/>
      <c r="P8" s="240"/>
      <c r="Q8" s="240"/>
      <c r="R8" s="240"/>
      <c r="S8" s="240"/>
      <c r="T8" s="240"/>
      <c r="U8" s="240"/>
    </row>
    <row r="9" spans="1:21" ht="13.5" customHeight="1" x14ac:dyDescent="0.15">
      <c r="A9" s="240"/>
      <c r="B9" s="240"/>
      <c r="C9" s="240"/>
      <c r="D9" s="240"/>
      <c r="E9" s="240"/>
      <c r="F9" s="240"/>
      <c r="G9" s="240"/>
      <c r="H9" s="240"/>
      <c r="I9" s="240"/>
      <c r="J9" s="240"/>
      <c r="K9" s="240"/>
      <c r="L9" s="240"/>
      <c r="M9" s="240"/>
      <c r="N9" s="240"/>
      <c r="O9" s="240"/>
      <c r="P9" s="240"/>
      <c r="Q9" s="240"/>
      <c r="R9" s="240"/>
      <c r="S9" s="240"/>
      <c r="T9" s="240"/>
      <c r="U9" s="240"/>
    </row>
    <row r="10" spans="1:21" ht="13.5" customHeight="1" x14ac:dyDescent="0.15">
      <c r="A10" s="240"/>
      <c r="B10" s="240"/>
      <c r="C10" s="240"/>
      <c r="D10" s="240"/>
      <c r="E10" s="240"/>
      <c r="F10" s="240"/>
      <c r="G10" s="240"/>
      <c r="H10" s="240"/>
      <c r="I10" s="240"/>
      <c r="J10" s="240"/>
      <c r="K10" s="240"/>
      <c r="L10" s="240"/>
      <c r="M10" s="240"/>
      <c r="N10" s="240"/>
      <c r="O10" s="240"/>
      <c r="P10" s="240"/>
      <c r="Q10" s="240"/>
      <c r="R10" s="240"/>
      <c r="S10" s="240"/>
      <c r="T10" s="240"/>
      <c r="U10" s="240"/>
    </row>
    <row r="11" spans="1:21" ht="13.5" customHeight="1" x14ac:dyDescent="0.15">
      <c r="A11" s="240"/>
      <c r="B11" s="240"/>
      <c r="C11" s="240"/>
      <c r="D11" s="240"/>
      <c r="E11" s="240"/>
      <c r="F11" s="240"/>
      <c r="G11" s="240"/>
      <c r="H11" s="240"/>
      <c r="I11" s="240"/>
      <c r="J11" s="240"/>
      <c r="K11" s="240"/>
      <c r="L11" s="240"/>
      <c r="M11" s="240"/>
      <c r="N11" s="240"/>
      <c r="O11" s="240"/>
      <c r="P11" s="240"/>
      <c r="Q11" s="240"/>
      <c r="R11" s="240"/>
      <c r="S11" s="240"/>
      <c r="T11" s="240"/>
      <c r="U11" s="240"/>
    </row>
    <row r="12" spans="1:21" ht="13.5" customHeight="1" x14ac:dyDescent="0.15">
      <c r="A12" s="240"/>
      <c r="B12" s="240"/>
      <c r="C12" s="240"/>
      <c r="D12" s="240"/>
      <c r="E12" s="240"/>
      <c r="F12" s="240"/>
      <c r="G12" s="240"/>
      <c r="H12" s="240"/>
      <c r="I12" s="240"/>
      <c r="J12" s="240"/>
      <c r="K12" s="240"/>
      <c r="L12" s="240"/>
      <c r="M12" s="240"/>
      <c r="N12" s="240"/>
      <c r="O12" s="240"/>
      <c r="P12" s="240"/>
      <c r="Q12" s="240"/>
      <c r="R12" s="240"/>
      <c r="S12" s="240"/>
      <c r="T12" s="240"/>
      <c r="U12" s="240"/>
    </row>
    <row r="13" spans="1:21" ht="13.5" customHeight="1" x14ac:dyDescent="0.15">
      <c r="A13" s="240"/>
      <c r="B13" s="240"/>
      <c r="C13" s="240"/>
      <c r="D13" s="240"/>
      <c r="E13" s="240"/>
      <c r="F13" s="240"/>
      <c r="G13" s="240"/>
      <c r="H13" s="240"/>
      <c r="I13" s="240"/>
      <c r="J13" s="240"/>
      <c r="K13" s="240"/>
      <c r="L13" s="240"/>
      <c r="M13" s="240"/>
      <c r="N13" s="240"/>
      <c r="O13" s="240"/>
      <c r="P13" s="240"/>
      <c r="Q13" s="240"/>
      <c r="R13" s="240"/>
      <c r="S13" s="240"/>
      <c r="T13" s="240"/>
      <c r="U13" s="240"/>
    </row>
    <row r="14" spans="1:21" ht="13.5" customHeight="1" x14ac:dyDescent="0.15">
      <c r="A14" s="240"/>
      <c r="B14" s="240"/>
      <c r="C14" s="240"/>
      <c r="D14" s="240"/>
      <c r="E14" s="240"/>
      <c r="F14" s="240"/>
      <c r="G14" s="240"/>
      <c r="H14" s="240"/>
      <c r="I14" s="240"/>
      <c r="J14" s="240"/>
      <c r="K14" s="240"/>
      <c r="L14" s="240"/>
      <c r="M14" s="240"/>
      <c r="N14" s="240"/>
      <c r="O14" s="240"/>
      <c r="P14" s="240"/>
      <c r="Q14" s="240"/>
      <c r="R14" s="240"/>
      <c r="S14" s="240"/>
      <c r="T14" s="240"/>
      <c r="U14" s="240"/>
    </row>
    <row r="15" spans="1:21" ht="13.5" customHeight="1" x14ac:dyDescent="0.15">
      <c r="A15" s="240"/>
      <c r="B15" s="240"/>
      <c r="C15" s="240"/>
      <c r="D15" s="240"/>
      <c r="E15" s="240"/>
      <c r="F15" s="240"/>
      <c r="G15" s="240"/>
      <c r="H15" s="240"/>
      <c r="I15" s="240"/>
      <c r="J15" s="240"/>
      <c r="K15" s="240"/>
      <c r="L15" s="240"/>
      <c r="M15" s="240"/>
      <c r="N15" s="240"/>
      <c r="O15" s="240"/>
      <c r="P15" s="240"/>
      <c r="Q15" s="240"/>
      <c r="R15" s="240"/>
      <c r="S15" s="240"/>
      <c r="T15" s="240"/>
      <c r="U15" s="240"/>
    </row>
    <row r="16" spans="1:21" ht="13.5" customHeight="1" x14ac:dyDescent="0.15">
      <c r="A16" s="240"/>
      <c r="B16" s="240"/>
      <c r="C16" s="240"/>
      <c r="D16" s="240"/>
      <c r="E16" s="240"/>
      <c r="F16" s="240"/>
      <c r="G16" s="240"/>
      <c r="H16" s="240"/>
      <c r="I16" s="240"/>
      <c r="J16" s="240"/>
      <c r="K16" s="240"/>
      <c r="L16" s="240"/>
      <c r="M16" s="240"/>
      <c r="N16" s="240"/>
      <c r="O16" s="240"/>
      <c r="P16" s="240"/>
      <c r="Q16" s="240"/>
      <c r="R16" s="240"/>
      <c r="S16" s="240"/>
      <c r="T16" s="240"/>
      <c r="U16" s="240"/>
    </row>
    <row r="17" spans="1:21" ht="13.5" customHeight="1" x14ac:dyDescent="0.15">
      <c r="A17" s="240"/>
      <c r="B17" s="240"/>
      <c r="C17" s="240"/>
      <c r="D17" s="240"/>
      <c r="E17" s="240"/>
      <c r="F17" s="240"/>
      <c r="G17" s="240"/>
      <c r="H17" s="240"/>
      <c r="I17" s="240"/>
      <c r="J17" s="240"/>
      <c r="K17" s="240"/>
      <c r="L17" s="240"/>
      <c r="M17" s="240"/>
      <c r="N17" s="240"/>
      <c r="O17" s="240"/>
      <c r="P17" s="240"/>
      <c r="Q17" s="240"/>
      <c r="R17" s="240"/>
      <c r="S17" s="240"/>
      <c r="T17" s="240"/>
      <c r="U17" s="240"/>
    </row>
    <row r="18" spans="1:21" ht="13.5" customHeight="1" x14ac:dyDescent="0.15">
      <c r="A18" s="240"/>
      <c r="B18" s="240"/>
      <c r="C18" s="240"/>
      <c r="D18" s="240"/>
      <c r="E18" s="240"/>
      <c r="F18" s="240"/>
      <c r="G18" s="240"/>
      <c r="H18" s="240"/>
      <c r="I18" s="240"/>
      <c r="J18" s="240"/>
      <c r="K18" s="240"/>
      <c r="L18" s="240"/>
      <c r="M18" s="240"/>
      <c r="N18" s="240"/>
      <c r="O18" s="240"/>
      <c r="P18" s="240"/>
      <c r="Q18" s="240"/>
      <c r="R18" s="240"/>
      <c r="S18" s="240"/>
      <c r="T18" s="240"/>
      <c r="U18" s="240"/>
    </row>
    <row r="19" spans="1:21" ht="13.5" customHeight="1" x14ac:dyDescent="0.15">
      <c r="A19" s="240"/>
      <c r="B19" s="240"/>
      <c r="C19" s="240"/>
      <c r="D19" s="240"/>
      <c r="E19" s="240"/>
      <c r="F19" s="240"/>
      <c r="G19" s="240"/>
      <c r="H19" s="240"/>
      <c r="I19" s="240"/>
      <c r="J19" s="240"/>
      <c r="K19" s="240"/>
      <c r="L19" s="240"/>
      <c r="M19" s="240"/>
      <c r="N19" s="240"/>
      <c r="O19" s="240"/>
      <c r="P19" s="240"/>
      <c r="Q19" s="240"/>
      <c r="R19" s="240"/>
      <c r="S19" s="240"/>
      <c r="T19" s="240"/>
      <c r="U19" s="240"/>
    </row>
    <row r="20" spans="1:21" ht="13.5" customHeight="1" x14ac:dyDescent="0.15">
      <c r="A20" s="240"/>
      <c r="B20" s="240"/>
      <c r="C20" s="240"/>
      <c r="D20" s="240"/>
      <c r="E20" s="240"/>
      <c r="F20" s="240"/>
      <c r="G20" s="240"/>
      <c r="H20" s="240"/>
      <c r="I20" s="240"/>
      <c r="J20" s="240"/>
      <c r="K20" s="240"/>
      <c r="L20" s="240"/>
      <c r="M20" s="240"/>
      <c r="N20" s="240"/>
      <c r="O20" s="240"/>
      <c r="P20" s="240"/>
      <c r="Q20" s="240"/>
      <c r="R20" s="240"/>
      <c r="S20" s="240"/>
      <c r="T20" s="240"/>
      <c r="U20" s="240"/>
    </row>
    <row r="21" spans="1:21" ht="13.5" customHeight="1" x14ac:dyDescent="0.15">
      <c r="A21" s="240"/>
      <c r="B21" s="240"/>
      <c r="C21" s="240"/>
      <c r="D21" s="240"/>
      <c r="E21" s="240"/>
      <c r="F21" s="240"/>
      <c r="G21" s="240"/>
      <c r="H21" s="240"/>
      <c r="I21" s="240"/>
      <c r="J21" s="240"/>
      <c r="K21" s="240"/>
      <c r="L21" s="240"/>
      <c r="M21" s="240"/>
      <c r="N21" s="240"/>
      <c r="O21" s="240"/>
      <c r="P21" s="240"/>
      <c r="Q21" s="240"/>
      <c r="R21" s="240"/>
      <c r="S21" s="240"/>
      <c r="T21" s="240"/>
      <c r="U21" s="240"/>
    </row>
    <row r="22" spans="1:21" ht="13.5" customHeight="1" x14ac:dyDescent="0.15">
      <c r="A22" s="240"/>
      <c r="B22" s="240"/>
      <c r="C22" s="240"/>
      <c r="D22" s="240"/>
      <c r="E22" s="240"/>
      <c r="F22" s="240"/>
      <c r="G22" s="240"/>
      <c r="H22" s="240"/>
      <c r="I22" s="240"/>
      <c r="J22" s="240"/>
      <c r="K22" s="240"/>
      <c r="L22" s="240"/>
      <c r="M22" s="240"/>
      <c r="N22" s="240"/>
      <c r="O22" s="240"/>
      <c r="P22" s="240"/>
      <c r="Q22" s="240"/>
      <c r="R22" s="240"/>
      <c r="S22" s="240"/>
      <c r="T22" s="240"/>
      <c r="U22" s="240"/>
    </row>
    <row r="23" spans="1:21" ht="13.5" customHeight="1" x14ac:dyDescent="0.15">
      <c r="A23" s="240"/>
      <c r="B23" s="240"/>
      <c r="C23" s="240"/>
      <c r="D23" s="240"/>
      <c r="E23" s="240"/>
      <c r="F23" s="240"/>
      <c r="G23" s="240"/>
      <c r="H23" s="240"/>
      <c r="I23" s="240"/>
      <c r="J23" s="240"/>
      <c r="K23" s="240"/>
      <c r="L23" s="240"/>
      <c r="M23" s="240"/>
      <c r="N23" s="240"/>
      <c r="O23" s="240"/>
      <c r="P23" s="240"/>
      <c r="Q23" s="240"/>
      <c r="R23" s="240"/>
      <c r="S23" s="240"/>
      <c r="T23" s="240"/>
      <c r="U23" s="240"/>
    </row>
    <row r="24" spans="1:21" ht="13.5" customHeight="1" x14ac:dyDescent="0.15">
      <c r="A24" s="240"/>
      <c r="B24" s="240"/>
      <c r="C24" s="240"/>
      <c r="D24" s="240"/>
      <c r="E24" s="240"/>
      <c r="F24" s="240"/>
      <c r="G24" s="240"/>
      <c r="H24" s="240"/>
      <c r="I24" s="240"/>
      <c r="J24" s="240"/>
      <c r="K24" s="240"/>
      <c r="L24" s="240"/>
      <c r="M24" s="240"/>
      <c r="N24" s="240"/>
      <c r="O24" s="240"/>
      <c r="P24" s="240"/>
      <c r="Q24" s="240"/>
      <c r="R24" s="240"/>
      <c r="S24" s="240"/>
      <c r="T24" s="240"/>
      <c r="U24" s="240"/>
    </row>
    <row r="25" spans="1:21" ht="13.5" customHeight="1" x14ac:dyDescent="0.15">
      <c r="A25" s="240"/>
      <c r="B25" s="240"/>
      <c r="C25" s="240"/>
      <c r="D25" s="240"/>
      <c r="E25" s="240"/>
      <c r="F25" s="240"/>
      <c r="G25" s="240"/>
      <c r="H25" s="240"/>
      <c r="I25" s="240"/>
      <c r="J25" s="240"/>
      <c r="K25" s="240"/>
      <c r="L25" s="240"/>
      <c r="M25" s="240"/>
      <c r="N25" s="240"/>
      <c r="O25" s="240"/>
      <c r="P25" s="240"/>
      <c r="Q25" s="240"/>
      <c r="R25" s="240"/>
      <c r="S25" s="240"/>
      <c r="T25" s="240"/>
      <c r="U25" s="240"/>
    </row>
    <row r="26" spans="1:21" ht="13.5" customHeight="1" x14ac:dyDescent="0.15">
      <c r="A26" s="240"/>
      <c r="B26" s="240"/>
      <c r="C26" s="240"/>
      <c r="D26" s="240"/>
      <c r="E26" s="240"/>
      <c r="F26" s="240"/>
      <c r="G26" s="240"/>
      <c r="H26" s="240"/>
      <c r="I26" s="240"/>
      <c r="J26" s="240"/>
      <c r="K26" s="240"/>
      <c r="L26" s="240"/>
      <c r="M26" s="240"/>
      <c r="N26" s="240"/>
      <c r="O26" s="240"/>
      <c r="P26" s="240"/>
      <c r="Q26" s="240"/>
      <c r="R26" s="240"/>
      <c r="S26" s="240"/>
      <c r="T26" s="240"/>
      <c r="U26" s="240"/>
    </row>
    <row r="27" spans="1:21" ht="13.5" customHeight="1" x14ac:dyDescent="0.15">
      <c r="A27" s="240"/>
      <c r="B27" s="240"/>
      <c r="C27" s="240"/>
      <c r="D27" s="240"/>
      <c r="E27" s="240"/>
      <c r="F27" s="240"/>
      <c r="G27" s="240"/>
      <c r="H27" s="240"/>
      <c r="I27" s="240"/>
      <c r="J27" s="240"/>
      <c r="K27" s="240"/>
      <c r="L27" s="240"/>
      <c r="M27" s="240"/>
      <c r="N27" s="240"/>
      <c r="O27" s="240"/>
      <c r="P27" s="240"/>
      <c r="Q27" s="240"/>
      <c r="R27" s="240"/>
      <c r="S27" s="240"/>
      <c r="T27" s="240"/>
      <c r="U27" s="240"/>
    </row>
    <row r="28" spans="1:21" ht="13.5" customHeight="1" x14ac:dyDescent="0.15">
      <c r="A28" s="240"/>
      <c r="B28" s="240"/>
      <c r="C28" s="240"/>
      <c r="D28" s="240"/>
      <c r="E28" s="240"/>
      <c r="F28" s="240"/>
      <c r="G28" s="240"/>
      <c r="H28" s="240"/>
      <c r="I28" s="240"/>
      <c r="J28" s="240"/>
      <c r="K28" s="240"/>
      <c r="L28" s="240"/>
      <c r="M28" s="240"/>
      <c r="N28" s="240"/>
      <c r="O28" s="240"/>
      <c r="P28" s="240"/>
      <c r="Q28" s="240"/>
      <c r="R28" s="240"/>
      <c r="S28" s="240"/>
      <c r="T28" s="240"/>
      <c r="U28" s="240"/>
    </row>
    <row r="29" spans="1:21" ht="13.5" customHeight="1" x14ac:dyDescent="0.15">
      <c r="A29" s="240"/>
      <c r="B29" s="240"/>
      <c r="C29" s="240"/>
      <c r="D29" s="240"/>
      <c r="E29" s="240"/>
      <c r="F29" s="240"/>
      <c r="G29" s="240"/>
      <c r="H29" s="240"/>
      <c r="I29" s="240"/>
      <c r="J29" s="240"/>
      <c r="K29" s="240"/>
      <c r="L29" s="240"/>
      <c r="M29" s="240"/>
      <c r="N29" s="240"/>
      <c r="O29" s="240"/>
      <c r="P29" s="240"/>
      <c r="Q29" s="240"/>
      <c r="R29" s="240"/>
      <c r="S29" s="240"/>
      <c r="T29" s="240"/>
      <c r="U29" s="240"/>
    </row>
    <row r="30" spans="1:21" ht="13.5" customHeight="1" x14ac:dyDescent="0.15">
      <c r="A30" s="240"/>
      <c r="B30" s="240"/>
      <c r="C30" s="240"/>
      <c r="D30" s="240"/>
      <c r="E30" s="240"/>
      <c r="F30" s="240"/>
      <c r="G30" s="240"/>
      <c r="H30" s="240"/>
      <c r="I30" s="240"/>
      <c r="J30" s="240"/>
      <c r="K30" s="240"/>
      <c r="L30" s="240"/>
      <c r="M30" s="240"/>
      <c r="N30" s="240"/>
      <c r="O30" s="240"/>
      <c r="P30" s="240"/>
      <c r="Q30" s="240"/>
      <c r="R30" s="240"/>
      <c r="S30" s="240"/>
      <c r="T30" s="240"/>
      <c r="U30" s="240"/>
    </row>
    <row r="31" spans="1:21" ht="13.5" customHeight="1" x14ac:dyDescent="0.15">
      <c r="A31" s="240"/>
      <c r="B31" s="240"/>
      <c r="C31" s="240"/>
      <c r="D31" s="240"/>
      <c r="E31" s="240"/>
      <c r="F31" s="240"/>
      <c r="G31" s="240"/>
      <c r="H31" s="240"/>
      <c r="I31" s="240"/>
      <c r="J31" s="240"/>
      <c r="K31" s="240"/>
      <c r="L31" s="240"/>
      <c r="M31" s="240"/>
      <c r="N31" s="240"/>
      <c r="O31" s="240"/>
      <c r="P31" s="240"/>
      <c r="Q31" s="240"/>
      <c r="R31" s="240"/>
      <c r="S31" s="240"/>
      <c r="T31" s="240"/>
      <c r="U31" s="240"/>
    </row>
    <row r="32" spans="1:21" ht="13.5" customHeight="1" x14ac:dyDescent="0.15">
      <c r="A32" s="240"/>
      <c r="B32" s="240"/>
      <c r="C32" s="240"/>
      <c r="D32" s="240"/>
      <c r="E32" s="240"/>
      <c r="F32" s="240"/>
      <c r="G32" s="240"/>
      <c r="H32" s="240"/>
      <c r="I32" s="240"/>
      <c r="J32" s="240"/>
      <c r="K32" s="240"/>
      <c r="L32" s="240"/>
      <c r="M32" s="240"/>
      <c r="N32" s="240"/>
      <c r="O32" s="240"/>
      <c r="P32" s="240"/>
      <c r="Q32" s="240"/>
      <c r="R32" s="240"/>
      <c r="S32" s="240"/>
      <c r="T32" s="240"/>
      <c r="U32" s="240"/>
    </row>
    <row r="33" spans="1:21" ht="13.5" customHeight="1" x14ac:dyDescent="0.15">
      <c r="A33" s="240"/>
      <c r="B33" s="240"/>
      <c r="C33" s="240"/>
      <c r="D33" s="240"/>
      <c r="E33" s="240"/>
      <c r="F33" s="240"/>
      <c r="G33" s="240"/>
      <c r="H33" s="240"/>
      <c r="I33" s="240"/>
      <c r="J33" s="240"/>
      <c r="K33" s="240"/>
      <c r="L33" s="240"/>
      <c r="M33" s="240"/>
      <c r="N33" s="240"/>
      <c r="O33" s="240"/>
      <c r="P33" s="240"/>
      <c r="Q33" s="240"/>
      <c r="R33" s="240"/>
      <c r="S33" s="240"/>
      <c r="T33" s="240"/>
      <c r="U33" s="240"/>
    </row>
    <row r="34" spans="1:21" ht="13.5" customHeight="1" x14ac:dyDescent="0.15">
      <c r="A34" s="240"/>
      <c r="B34" s="240"/>
      <c r="C34" s="240"/>
      <c r="D34" s="240"/>
      <c r="E34" s="240"/>
      <c r="F34" s="240"/>
      <c r="G34" s="240"/>
      <c r="H34" s="240"/>
      <c r="I34" s="240"/>
      <c r="J34" s="240"/>
      <c r="K34" s="240"/>
      <c r="L34" s="240"/>
      <c r="M34" s="240"/>
      <c r="N34" s="240"/>
      <c r="O34" s="240"/>
      <c r="P34" s="240"/>
      <c r="Q34" s="240"/>
      <c r="R34" s="240"/>
      <c r="S34" s="240"/>
      <c r="T34" s="240"/>
      <c r="U34" s="240"/>
    </row>
    <row r="35" spans="1:21" ht="13.5" customHeight="1" x14ac:dyDescent="0.15">
      <c r="A35" s="240"/>
      <c r="B35" s="240"/>
      <c r="C35" s="240"/>
      <c r="D35" s="240"/>
      <c r="E35" s="240"/>
      <c r="F35" s="240"/>
      <c r="G35" s="240"/>
      <c r="H35" s="240"/>
      <c r="I35" s="240"/>
      <c r="J35" s="240"/>
      <c r="K35" s="240"/>
      <c r="L35" s="240"/>
      <c r="M35" s="240"/>
      <c r="N35" s="240"/>
      <c r="O35" s="240"/>
      <c r="P35" s="240"/>
      <c r="Q35" s="240"/>
      <c r="R35" s="240"/>
      <c r="S35" s="240"/>
      <c r="T35" s="240"/>
      <c r="U35" s="240"/>
    </row>
    <row r="36" spans="1:21" ht="13.5" customHeight="1" x14ac:dyDescent="0.15">
      <c r="A36" s="240"/>
      <c r="B36" s="240"/>
      <c r="C36" s="240"/>
      <c r="D36" s="240"/>
      <c r="E36" s="240"/>
      <c r="F36" s="240"/>
      <c r="G36" s="240"/>
      <c r="H36" s="240"/>
      <c r="I36" s="240"/>
      <c r="J36" s="240"/>
      <c r="K36" s="240"/>
      <c r="L36" s="240"/>
      <c r="M36" s="240"/>
      <c r="N36" s="240"/>
      <c r="O36" s="240"/>
      <c r="P36" s="240"/>
      <c r="Q36" s="240"/>
      <c r="R36" s="240"/>
      <c r="S36" s="240"/>
      <c r="T36" s="240"/>
      <c r="U36" s="240"/>
    </row>
    <row r="37" spans="1:21" ht="13.5" customHeight="1" x14ac:dyDescent="0.15">
      <c r="A37" s="240"/>
      <c r="B37" s="240"/>
      <c r="C37" s="240"/>
      <c r="D37" s="240"/>
      <c r="E37" s="240"/>
      <c r="F37" s="240"/>
      <c r="G37" s="240"/>
      <c r="H37" s="240"/>
      <c r="I37" s="240"/>
      <c r="J37" s="240"/>
      <c r="K37" s="240"/>
      <c r="L37" s="240"/>
      <c r="M37" s="240"/>
      <c r="N37" s="240"/>
      <c r="O37" s="240"/>
      <c r="P37" s="240"/>
      <c r="Q37" s="240"/>
      <c r="R37" s="240"/>
      <c r="S37" s="240"/>
      <c r="T37" s="240"/>
      <c r="U37" s="240"/>
    </row>
    <row r="38" spans="1:21" ht="13.5" customHeight="1" x14ac:dyDescent="0.15">
      <c r="A38" s="240"/>
      <c r="B38" s="240"/>
      <c r="C38" s="240"/>
      <c r="D38" s="240"/>
      <c r="E38" s="240"/>
      <c r="F38" s="240"/>
      <c r="G38" s="240"/>
      <c r="H38" s="240"/>
      <c r="I38" s="240"/>
      <c r="J38" s="240"/>
      <c r="K38" s="240"/>
      <c r="L38" s="240"/>
      <c r="M38" s="240"/>
      <c r="N38" s="240"/>
      <c r="O38" s="240"/>
      <c r="P38" s="240"/>
      <c r="Q38" s="240"/>
      <c r="R38" s="240"/>
      <c r="S38" s="240"/>
      <c r="T38" s="240"/>
      <c r="U38" s="240"/>
    </row>
    <row r="39" spans="1:21" ht="13.5" customHeight="1" x14ac:dyDescent="0.15">
      <c r="A39" s="240"/>
      <c r="B39" s="240"/>
      <c r="C39" s="240"/>
      <c r="D39" s="240"/>
      <c r="E39" s="240"/>
      <c r="F39" s="240"/>
      <c r="G39" s="240"/>
      <c r="H39" s="240"/>
      <c r="I39" s="240"/>
      <c r="J39" s="240"/>
      <c r="K39" s="240"/>
      <c r="L39" s="240"/>
      <c r="M39" s="240"/>
      <c r="N39" s="240"/>
      <c r="O39" s="240"/>
      <c r="P39" s="240"/>
      <c r="Q39" s="240"/>
      <c r="R39" s="240"/>
      <c r="S39" s="240"/>
      <c r="T39" s="240"/>
      <c r="U39" s="240"/>
    </row>
    <row r="40" spans="1:21" ht="13.5" customHeight="1" x14ac:dyDescent="0.15">
      <c r="A40" s="240"/>
      <c r="B40" s="240"/>
      <c r="C40" s="240"/>
      <c r="D40" s="240"/>
      <c r="E40" s="240"/>
      <c r="F40" s="240"/>
      <c r="G40" s="240"/>
      <c r="H40" s="240"/>
      <c r="I40" s="240"/>
      <c r="J40" s="240"/>
      <c r="K40" s="240"/>
      <c r="L40" s="240"/>
      <c r="M40" s="240"/>
      <c r="N40" s="240"/>
      <c r="O40" s="240"/>
      <c r="P40" s="240"/>
      <c r="Q40" s="240"/>
      <c r="R40" s="240"/>
      <c r="S40" s="240"/>
      <c r="T40" s="240"/>
      <c r="U40" s="240"/>
    </row>
    <row r="41" spans="1:21" ht="13.5" customHeight="1" x14ac:dyDescent="0.15">
      <c r="A41" s="240"/>
      <c r="B41" s="240"/>
      <c r="C41" s="240"/>
      <c r="D41" s="240"/>
      <c r="E41" s="240"/>
      <c r="F41" s="240"/>
      <c r="G41" s="240"/>
      <c r="H41" s="240"/>
      <c r="I41" s="240"/>
      <c r="J41" s="240"/>
      <c r="K41" s="240"/>
      <c r="L41" s="240"/>
      <c r="M41" s="240"/>
      <c r="N41" s="240"/>
      <c r="O41" s="240"/>
      <c r="P41" s="240"/>
      <c r="Q41" s="240"/>
      <c r="R41" s="240"/>
      <c r="S41" s="240"/>
      <c r="T41" s="240"/>
      <c r="U41" s="240"/>
    </row>
    <row r="42" spans="1:21" ht="13.5" customHeight="1" x14ac:dyDescent="0.15">
      <c r="A42" s="240"/>
      <c r="B42" s="240"/>
      <c r="C42" s="240"/>
      <c r="D42" s="240"/>
      <c r="E42" s="240"/>
      <c r="F42" s="240"/>
      <c r="G42" s="240"/>
      <c r="H42" s="240"/>
      <c r="I42" s="240"/>
      <c r="J42" s="240"/>
      <c r="K42" s="240"/>
      <c r="L42" s="240"/>
      <c r="M42" s="240"/>
      <c r="N42" s="240"/>
      <c r="O42" s="240"/>
      <c r="P42" s="240"/>
      <c r="Q42" s="240"/>
      <c r="R42" s="240"/>
      <c r="S42" s="240"/>
      <c r="T42" s="240"/>
      <c r="U42" s="240"/>
    </row>
    <row r="43" spans="1:21" ht="30.75" customHeight="1" thickBot="1" x14ac:dyDescent="0.2">
      <c r="A43" s="240"/>
      <c r="B43" s="240"/>
      <c r="C43" s="240"/>
      <c r="D43" s="240"/>
      <c r="E43" s="240"/>
      <c r="F43" s="240"/>
      <c r="G43" s="240"/>
      <c r="H43" s="240"/>
      <c r="I43" s="240"/>
      <c r="J43" s="240"/>
      <c r="K43" s="240"/>
      <c r="L43" s="240"/>
      <c r="M43" s="240"/>
      <c r="N43" s="240"/>
      <c r="O43" s="242" t="s">
        <v>499</v>
      </c>
      <c r="P43" s="240"/>
      <c r="Q43" s="240"/>
      <c r="R43" s="240"/>
      <c r="S43" s="240"/>
      <c r="T43" s="240"/>
      <c r="U43" s="240"/>
    </row>
    <row r="44" spans="1:21" ht="30.75" customHeight="1" thickBot="1" x14ac:dyDescent="0.2">
      <c r="A44" s="240"/>
      <c r="B44" s="243" t="s">
        <v>500</v>
      </c>
      <c r="C44" s="244"/>
      <c r="D44" s="244"/>
      <c r="E44" s="245"/>
      <c r="F44" s="245"/>
      <c r="G44" s="245"/>
      <c r="H44" s="245"/>
      <c r="I44" s="245"/>
      <c r="J44" s="246" t="s">
        <v>480</v>
      </c>
      <c r="K44" s="247" t="s">
        <v>3</v>
      </c>
      <c r="L44" s="248" t="s">
        <v>4</v>
      </c>
      <c r="M44" s="248" t="s">
        <v>5</v>
      </c>
      <c r="N44" s="248" t="s">
        <v>6</v>
      </c>
      <c r="O44" s="249" t="s">
        <v>7</v>
      </c>
      <c r="P44" s="240"/>
      <c r="Q44" s="240"/>
      <c r="R44" s="240"/>
      <c r="S44" s="240"/>
      <c r="T44" s="240"/>
      <c r="U44" s="240"/>
    </row>
    <row r="45" spans="1:21" ht="30.75" customHeight="1" x14ac:dyDescent="0.15">
      <c r="A45" s="240"/>
      <c r="B45" s="1140" t="s">
        <v>501</v>
      </c>
      <c r="C45" s="1141"/>
      <c r="D45" s="250"/>
      <c r="E45" s="1146" t="s">
        <v>502</v>
      </c>
      <c r="F45" s="1146"/>
      <c r="G45" s="1146"/>
      <c r="H45" s="1146"/>
      <c r="I45" s="1146"/>
      <c r="J45" s="1147"/>
      <c r="K45" s="251">
        <v>939</v>
      </c>
      <c r="L45" s="252">
        <v>958</v>
      </c>
      <c r="M45" s="252">
        <v>1115</v>
      </c>
      <c r="N45" s="252">
        <v>1106</v>
      </c>
      <c r="O45" s="253">
        <v>1064</v>
      </c>
      <c r="P45" s="240"/>
      <c r="Q45" s="240"/>
      <c r="R45" s="240"/>
      <c r="S45" s="240"/>
      <c r="T45" s="240"/>
      <c r="U45" s="240"/>
    </row>
    <row r="46" spans="1:21" ht="30.75" customHeight="1" x14ac:dyDescent="0.15">
      <c r="A46" s="240"/>
      <c r="B46" s="1142"/>
      <c r="C46" s="1143"/>
      <c r="D46" s="254"/>
      <c r="E46" s="1124" t="s">
        <v>503</v>
      </c>
      <c r="F46" s="1124"/>
      <c r="G46" s="1124"/>
      <c r="H46" s="1124"/>
      <c r="I46" s="1124"/>
      <c r="J46" s="1125"/>
      <c r="K46" s="255">
        <v>88</v>
      </c>
      <c r="L46" s="256">
        <v>107</v>
      </c>
      <c r="M46" s="256">
        <v>75</v>
      </c>
      <c r="N46" s="256">
        <v>81</v>
      </c>
      <c r="O46" s="257">
        <v>96</v>
      </c>
      <c r="P46" s="240"/>
      <c r="Q46" s="240"/>
      <c r="R46" s="240"/>
      <c r="S46" s="240"/>
      <c r="T46" s="240"/>
      <c r="U46" s="240"/>
    </row>
    <row r="47" spans="1:21" ht="30.75" customHeight="1" x14ac:dyDescent="0.15">
      <c r="A47" s="240"/>
      <c r="B47" s="1142"/>
      <c r="C47" s="1143"/>
      <c r="D47" s="254"/>
      <c r="E47" s="1124" t="s">
        <v>504</v>
      </c>
      <c r="F47" s="1124"/>
      <c r="G47" s="1124"/>
      <c r="H47" s="1124"/>
      <c r="I47" s="1124"/>
      <c r="J47" s="1125"/>
      <c r="K47" s="255">
        <v>171</v>
      </c>
      <c r="L47" s="256">
        <v>157</v>
      </c>
      <c r="M47" s="256">
        <v>137</v>
      </c>
      <c r="N47" s="256">
        <v>125</v>
      </c>
      <c r="O47" s="257">
        <v>113</v>
      </c>
      <c r="P47" s="240"/>
      <c r="Q47" s="240"/>
      <c r="R47" s="240"/>
      <c r="S47" s="240"/>
      <c r="T47" s="240"/>
      <c r="U47" s="240"/>
    </row>
    <row r="48" spans="1:21" ht="30.75" customHeight="1" x14ac:dyDescent="0.15">
      <c r="A48" s="240"/>
      <c r="B48" s="1142"/>
      <c r="C48" s="1143"/>
      <c r="D48" s="254"/>
      <c r="E48" s="1124" t="s">
        <v>505</v>
      </c>
      <c r="F48" s="1124"/>
      <c r="G48" s="1124"/>
      <c r="H48" s="1124"/>
      <c r="I48" s="1124"/>
      <c r="J48" s="1125"/>
      <c r="K48" s="255">
        <v>298</v>
      </c>
      <c r="L48" s="256">
        <v>280</v>
      </c>
      <c r="M48" s="256">
        <v>189</v>
      </c>
      <c r="N48" s="256">
        <v>177</v>
      </c>
      <c r="O48" s="257">
        <v>178</v>
      </c>
      <c r="P48" s="240"/>
      <c r="Q48" s="240"/>
      <c r="R48" s="240"/>
      <c r="S48" s="240"/>
      <c r="T48" s="240"/>
      <c r="U48" s="240"/>
    </row>
    <row r="49" spans="1:21" ht="30.75" customHeight="1" x14ac:dyDescent="0.15">
      <c r="A49" s="240"/>
      <c r="B49" s="1142"/>
      <c r="C49" s="1143"/>
      <c r="D49" s="254"/>
      <c r="E49" s="1124" t="s">
        <v>506</v>
      </c>
      <c r="F49" s="1124"/>
      <c r="G49" s="1124"/>
      <c r="H49" s="1124"/>
      <c r="I49" s="1124"/>
      <c r="J49" s="1125"/>
      <c r="K49" s="255">
        <v>0</v>
      </c>
      <c r="L49" s="256">
        <v>0</v>
      </c>
      <c r="M49" s="256">
        <v>0</v>
      </c>
      <c r="N49" s="256">
        <v>3</v>
      </c>
      <c r="O49" s="257">
        <v>3</v>
      </c>
      <c r="P49" s="240"/>
      <c r="Q49" s="240"/>
      <c r="R49" s="240"/>
      <c r="S49" s="240"/>
      <c r="T49" s="240"/>
      <c r="U49" s="240"/>
    </row>
    <row r="50" spans="1:21" ht="30.75" customHeight="1" x14ac:dyDescent="0.15">
      <c r="A50" s="240"/>
      <c r="B50" s="1142"/>
      <c r="C50" s="1143"/>
      <c r="D50" s="254"/>
      <c r="E50" s="1124" t="s">
        <v>507</v>
      </c>
      <c r="F50" s="1124"/>
      <c r="G50" s="1124"/>
      <c r="H50" s="1124"/>
      <c r="I50" s="1124"/>
      <c r="J50" s="1125"/>
      <c r="K50" s="255" t="s">
        <v>441</v>
      </c>
      <c r="L50" s="256" t="s">
        <v>441</v>
      </c>
      <c r="M50" s="256" t="s">
        <v>441</v>
      </c>
      <c r="N50" s="256" t="s">
        <v>441</v>
      </c>
      <c r="O50" s="257" t="s">
        <v>441</v>
      </c>
      <c r="P50" s="240"/>
      <c r="Q50" s="240"/>
      <c r="R50" s="240"/>
      <c r="S50" s="240"/>
      <c r="T50" s="240"/>
      <c r="U50" s="240"/>
    </row>
    <row r="51" spans="1:21" ht="30.75" customHeight="1" x14ac:dyDescent="0.15">
      <c r="A51" s="240"/>
      <c r="B51" s="1144"/>
      <c r="C51" s="1145"/>
      <c r="D51" s="258"/>
      <c r="E51" s="1124" t="s">
        <v>508</v>
      </c>
      <c r="F51" s="1124"/>
      <c r="G51" s="1124"/>
      <c r="H51" s="1124"/>
      <c r="I51" s="1124"/>
      <c r="J51" s="1125"/>
      <c r="K51" s="255">
        <v>0</v>
      </c>
      <c r="L51" s="256">
        <v>0</v>
      </c>
      <c r="M51" s="256">
        <v>0</v>
      </c>
      <c r="N51" s="256">
        <v>0</v>
      </c>
      <c r="O51" s="257">
        <v>0</v>
      </c>
      <c r="P51" s="240"/>
      <c r="Q51" s="240"/>
      <c r="R51" s="240"/>
      <c r="S51" s="240"/>
      <c r="T51" s="240"/>
      <c r="U51" s="240"/>
    </row>
    <row r="52" spans="1:21" ht="30.75" customHeight="1" x14ac:dyDescent="0.15">
      <c r="A52" s="240"/>
      <c r="B52" s="1122" t="s">
        <v>509</v>
      </c>
      <c r="C52" s="1123"/>
      <c r="D52" s="258"/>
      <c r="E52" s="1124" t="s">
        <v>510</v>
      </c>
      <c r="F52" s="1124"/>
      <c r="G52" s="1124"/>
      <c r="H52" s="1124"/>
      <c r="I52" s="1124"/>
      <c r="J52" s="1125"/>
      <c r="K52" s="255">
        <v>985</v>
      </c>
      <c r="L52" s="256">
        <v>936</v>
      </c>
      <c r="M52" s="256">
        <v>991</v>
      </c>
      <c r="N52" s="256">
        <v>922</v>
      </c>
      <c r="O52" s="257">
        <v>867</v>
      </c>
      <c r="P52" s="240"/>
      <c r="Q52" s="240"/>
      <c r="R52" s="240"/>
      <c r="S52" s="240"/>
      <c r="T52" s="240"/>
      <c r="U52" s="240"/>
    </row>
    <row r="53" spans="1:21" ht="30.75" customHeight="1" thickBot="1" x14ac:dyDescent="0.2">
      <c r="A53" s="240"/>
      <c r="B53" s="1126" t="s">
        <v>511</v>
      </c>
      <c r="C53" s="1127"/>
      <c r="D53" s="259"/>
      <c r="E53" s="1128" t="s">
        <v>512</v>
      </c>
      <c r="F53" s="1128"/>
      <c r="G53" s="1128"/>
      <c r="H53" s="1128"/>
      <c r="I53" s="1128"/>
      <c r="J53" s="1129"/>
      <c r="K53" s="260">
        <v>511</v>
      </c>
      <c r="L53" s="261">
        <v>566</v>
      </c>
      <c r="M53" s="261">
        <v>525</v>
      </c>
      <c r="N53" s="261">
        <v>570</v>
      </c>
      <c r="O53" s="262">
        <v>587</v>
      </c>
      <c r="P53" s="240"/>
      <c r="Q53" s="240"/>
      <c r="R53" s="240"/>
      <c r="S53" s="240"/>
      <c r="T53" s="240"/>
      <c r="U53" s="240"/>
    </row>
    <row r="54" spans="1:21" ht="24" customHeight="1" x14ac:dyDescent="0.15">
      <c r="A54" s="240"/>
      <c r="B54" s="263" t="s">
        <v>513</v>
      </c>
      <c r="C54" s="240"/>
      <c r="D54" s="240"/>
      <c r="E54" s="240"/>
      <c r="F54" s="240"/>
      <c r="G54" s="240"/>
      <c r="H54" s="240"/>
      <c r="I54" s="240"/>
      <c r="J54" s="240"/>
      <c r="K54" s="240"/>
      <c r="L54" s="240"/>
      <c r="M54" s="240"/>
      <c r="N54" s="240"/>
      <c r="O54" s="240"/>
      <c r="P54" s="240"/>
      <c r="Q54" s="240"/>
      <c r="R54" s="240"/>
      <c r="S54" s="240"/>
      <c r="T54" s="240"/>
      <c r="U54" s="240"/>
    </row>
    <row r="55" spans="1:21" ht="24" customHeight="1" thickBot="1" x14ac:dyDescent="0.2">
      <c r="A55" s="240"/>
      <c r="B55" s="264" t="s">
        <v>514</v>
      </c>
      <c r="C55" s="265"/>
      <c r="D55" s="265"/>
      <c r="E55" s="265"/>
      <c r="F55" s="265"/>
      <c r="G55" s="265"/>
      <c r="H55" s="265"/>
      <c r="I55" s="265"/>
      <c r="J55" s="265"/>
      <c r="K55" s="266"/>
      <c r="L55" s="266"/>
      <c r="M55" s="266"/>
      <c r="N55" s="266"/>
      <c r="O55" s="267" t="s">
        <v>515</v>
      </c>
      <c r="P55" s="240"/>
      <c r="Q55" s="240"/>
      <c r="R55" s="240"/>
      <c r="S55" s="240"/>
      <c r="T55" s="240"/>
      <c r="U55" s="240"/>
    </row>
    <row r="56" spans="1:21" ht="31.5" customHeight="1" thickBot="1" x14ac:dyDescent="0.2">
      <c r="A56" s="240"/>
      <c r="B56" s="268"/>
      <c r="C56" s="269"/>
      <c r="D56" s="269"/>
      <c r="E56" s="270"/>
      <c r="F56" s="270"/>
      <c r="G56" s="270"/>
      <c r="H56" s="270"/>
      <c r="I56" s="270"/>
      <c r="J56" s="271" t="s">
        <v>480</v>
      </c>
      <c r="K56" s="272" t="s">
        <v>516</v>
      </c>
      <c r="L56" s="273" t="s">
        <v>517</v>
      </c>
      <c r="M56" s="273" t="s">
        <v>518</v>
      </c>
      <c r="N56" s="273" t="s">
        <v>519</v>
      </c>
      <c r="O56" s="274" t="s">
        <v>520</v>
      </c>
      <c r="P56" s="240"/>
      <c r="Q56" s="240"/>
      <c r="R56" s="240"/>
      <c r="S56" s="240"/>
      <c r="T56" s="240"/>
      <c r="U56" s="240"/>
    </row>
    <row r="57" spans="1:21" ht="31.5" customHeight="1" x14ac:dyDescent="0.15">
      <c r="B57" s="1130" t="s">
        <v>521</v>
      </c>
      <c r="C57" s="1131"/>
      <c r="D57" s="1134" t="s">
        <v>522</v>
      </c>
      <c r="E57" s="1135"/>
      <c r="F57" s="1135"/>
      <c r="G57" s="1135"/>
      <c r="H57" s="1135"/>
      <c r="I57" s="1135"/>
      <c r="J57" s="1136"/>
      <c r="K57" s="275">
        <v>753</v>
      </c>
      <c r="L57" s="276">
        <v>923</v>
      </c>
      <c r="M57" s="276">
        <v>1077</v>
      </c>
      <c r="N57" s="276">
        <v>1018</v>
      </c>
      <c r="O57" s="277">
        <v>917</v>
      </c>
    </row>
    <row r="58" spans="1:21" ht="31.5" customHeight="1" thickBot="1" x14ac:dyDescent="0.2">
      <c r="B58" s="1132"/>
      <c r="C58" s="1133"/>
      <c r="D58" s="1137" t="s">
        <v>523</v>
      </c>
      <c r="E58" s="1138"/>
      <c r="F58" s="1138"/>
      <c r="G58" s="1138"/>
      <c r="H58" s="1138"/>
      <c r="I58" s="1138"/>
      <c r="J58" s="1139"/>
      <c r="K58" s="278">
        <v>1785</v>
      </c>
      <c r="L58" s="279">
        <v>1881</v>
      </c>
      <c r="M58" s="279">
        <v>1878</v>
      </c>
      <c r="N58" s="279">
        <v>1784</v>
      </c>
      <c r="O58" s="280">
        <v>1747</v>
      </c>
    </row>
    <row r="59" spans="1:21" ht="24" customHeight="1" x14ac:dyDescent="0.15">
      <c r="B59" s="281"/>
      <c r="C59" s="281"/>
      <c r="D59" s="282" t="s">
        <v>524</v>
      </c>
      <c r="E59" s="283"/>
      <c r="F59" s="283"/>
      <c r="G59" s="283"/>
      <c r="H59" s="283"/>
      <c r="I59" s="283"/>
      <c r="J59" s="283"/>
      <c r="K59" s="283"/>
      <c r="L59" s="283"/>
      <c r="M59" s="283"/>
      <c r="N59" s="283"/>
      <c r="O59" s="283"/>
    </row>
    <row r="60" spans="1:21" ht="24" customHeight="1" x14ac:dyDescent="0.15">
      <c r="B60" s="284"/>
      <c r="C60" s="284"/>
      <c r="D60" s="282" t="s">
        <v>525</v>
      </c>
      <c r="E60" s="283"/>
      <c r="F60" s="283"/>
      <c r="G60" s="283"/>
      <c r="H60" s="283"/>
      <c r="I60" s="283"/>
      <c r="J60" s="283"/>
      <c r="K60" s="283"/>
      <c r="L60" s="283"/>
      <c r="M60" s="283"/>
      <c r="N60" s="283"/>
      <c r="O60" s="283"/>
    </row>
    <row r="61" spans="1:21" ht="24" customHeight="1" x14ac:dyDescent="0.15">
      <c r="A61" s="240"/>
      <c r="B61" s="263"/>
      <c r="C61" s="240"/>
      <c r="D61" s="240"/>
      <c r="E61" s="240"/>
      <c r="F61" s="240"/>
      <c r="G61" s="240"/>
      <c r="H61" s="240"/>
      <c r="I61" s="240"/>
      <c r="J61" s="240"/>
      <c r="K61" s="240"/>
      <c r="L61" s="240"/>
      <c r="M61" s="240"/>
      <c r="N61" s="240"/>
      <c r="O61" s="240"/>
      <c r="P61" s="240"/>
      <c r="Q61" s="240"/>
      <c r="R61" s="240"/>
      <c r="S61" s="240"/>
      <c r="T61" s="240"/>
      <c r="U61" s="240"/>
    </row>
    <row r="62" spans="1:21" ht="24" customHeight="1" x14ac:dyDescent="0.15">
      <c r="A62" s="240"/>
      <c r="B62" s="263"/>
      <c r="C62" s="240"/>
      <c r="D62" s="240"/>
      <c r="E62" s="240"/>
      <c r="F62" s="240"/>
      <c r="G62" s="240"/>
      <c r="H62" s="240"/>
      <c r="I62" s="240"/>
      <c r="J62" s="240"/>
      <c r="K62" s="240"/>
      <c r="L62" s="240"/>
      <c r="M62" s="240"/>
      <c r="N62" s="240"/>
      <c r="O62" s="240"/>
      <c r="P62" s="240"/>
      <c r="Q62" s="240"/>
      <c r="R62" s="240"/>
      <c r="S62" s="240"/>
      <c r="T62" s="240"/>
      <c r="U62" s="240"/>
    </row>
  </sheetData>
  <sheetProtection algorithmName="SHA-512" hashValue="Nkjji4udtX0nf69iW5dyrDnYeznqFYeQGM0B7U/v6BeVAhN2W6PXwusxO7Tim1AohKr1xiqUSRSB2qV86WSCpg==" saltValue="psJUCwsrCqpaVSJqWhVg1Q==" spinCount="100000" sheet="1" objects="1" scenarios="1"/>
  <mergeCells count="15">
    <mergeCell ref="B45:C51"/>
    <mergeCell ref="E45:J45"/>
    <mergeCell ref="E46:J46"/>
    <mergeCell ref="E47:J47"/>
    <mergeCell ref="E48:J48"/>
    <mergeCell ref="E49:J49"/>
    <mergeCell ref="E50:J50"/>
    <mergeCell ref="E51:J51"/>
    <mergeCell ref="B52:C52"/>
    <mergeCell ref="E52:J52"/>
    <mergeCell ref="B53:C53"/>
    <mergeCell ref="E53:J53"/>
    <mergeCell ref="B57:C58"/>
    <mergeCell ref="D57:J57"/>
    <mergeCell ref="D58:J58"/>
  </mergeCells>
  <phoneticPr fontId="2"/>
  <printOptions horizontalCentered="1"/>
  <pageMargins left="0" right="0" top="0.19685039370078741" bottom="0.23622047244094491" header="0" footer="0"/>
  <pageSetup paperSize="9" scale="56" orientation="landscape" horizontalDpi="300" verticalDpi="300" r:id="rId1"/>
  <headerFooter alignWithMargins="0">
    <oddFooter>&amp;C&amp;P/&amp;N</oddFooter>
  </headerFooter>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04B596A-F7EF-45B0-862D-7D9E8755C959}">
  <sheetPr>
    <pageSetUpPr fitToPage="1"/>
  </sheetPr>
  <dimension ref="B1:M55"/>
  <sheetViews>
    <sheetView showGridLines="0" zoomScaleSheetLayoutView="100" workbookViewId="0"/>
  </sheetViews>
  <sheetFormatPr defaultColWidth="0" defaultRowHeight="13.5" customHeight="1" zeroHeight="1" x14ac:dyDescent="0.15"/>
  <cols>
    <col min="1" max="1" width="6.625" style="285" customWidth="1"/>
    <col min="2" max="3" width="12.625" style="285" customWidth="1"/>
    <col min="4" max="4" width="11.625" style="285" customWidth="1"/>
    <col min="5" max="8" width="10.375" style="285" customWidth="1"/>
    <col min="9" max="13" width="16.375" style="285" customWidth="1"/>
    <col min="14" max="19" width="12.625" style="285" customWidth="1"/>
    <col min="20" max="16384" width="0" style="285" hidden="1"/>
  </cols>
  <sheetData>
    <row r="1" ht="15" customHeight="1" x14ac:dyDescent="0.15"/>
    <row r="2" ht="15" customHeight="1" x14ac:dyDescent="0.15"/>
    <row r="3" ht="15" customHeight="1" x14ac:dyDescent="0.15"/>
    <row r="4" ht="15" customHeight="1" x14ac:dyDescent="0.15"/>
    <row r="5" ht="15" customHeight="1" x14ac:dyDescent="0.15"/>
    <row r="6" ht="15" customHeight="1" x14ac:dyDescent="0.15"/>
    <row r="7" ht="15" customHeight="1" x14ac:dyDescent="0.15"/>
    <row r="8" ht="15" customHeight="1" x14ac:dyDescent="0.15"/>
    <row r="9" ht="15" customHeight="1" x14ac:dyDescent="0.15"/>
    <row r="10" ht="15" customHeight="1" x14ac:dyDescent="0.15"/>
    <row r="11" ht="15" customHeight="1" x14ac:dyDescent="0.15"/>
    <row r="12" ht="15" customHeight="1" x14ac:dyDescent="0.15"/>
    <row r="13" ht="15" customHeight="1" x14ac:dyDescent="0.15"/>
    <row r="14" ht="15" customHeight="1" x14ac:dyDescent="0.15"/>
    <row r="15" ht="15" customHeight="1" x14ac:dyDescent="0.15"/>
    <row r="16" ht="15" customHeight="1" x14ac:dyDescent="0.15"/>
    <row r="17" ht="15" customHeight="1" x14ac:dyDescent="0.15"/>
    <row r="18" ht="15" customHeight="1" x14ac:dyDescent="0.15"/>
    <row r="19" ht="15" customHeight="1" x14ac:dyDescent="0.15"/>
    <row r="20" ht="15" customHeight="1" x14ac:dyDescent="0.15"/>
    <row r="21" ht="15" customHeight="1" x14ac:dyDescent="0.15"/>
    <row r="22" ht="15" customHeight="1" x14ac:dyDescent="0.15"/>
    <row r="23" ht="15" customHeight="1" x14ac:dyDescent="0.15"/>
    <row r="24" ht="15" customHeight="1" x14ac:dyDescent="0.15"/>
    <row r="25" ht="15" customHeight="1" x14ac:dyDescent="0.15"/>
    <row r="26" ht="15" customHeight="1" x14ac:dyDescent="0.15"/>
    <row r="27" ht="15" customHeight="1" x14ac:dyDescent="0.15"/>
    <row r="28" ht="15" customHeight="1" x14ac:dyDescent="0.15"/>
    <row r="29" ht="15" customHeight="1" x14ac:dyDescent="0.15"/>
    <row r="30" ht="15" customHeight="1" x14ac:dyDescent="0.15"/>
    <row r="31" ht="15" customHeight="1" x14ac:dyDescent="0.15"/>
    <row r="32" ht="15" customHeight="1" x14ac:dyDescent="0.15"/>
    <row r="33" spans="2:13" ht="15" customHeight="1" x14ac:dyDescent="0.15"/>
    <row r="34" spans="2:13" ht="15" customHeight="1" x14ac:dyDescent="0.15"/>
    <row r="35" spans="2:13" ht="15" customHeight="1" x14ac:dyDescent="0.15"/>
    <row r="36" spans="2:13" ht="15" customHeight="1" x14ac:dyDescent="0.15"/>
    <row r="37" spans="2:13" ht="15" customHeight="1" x14ac:dyDescent="0.15"/>
    <row r="38" spans="2:13" ht="15" customHeight="1" x14ac:dyDescent="0.15"/>
    <row r="39" spans="2:13" ht="27.75" customHeight="1" thickBot="1" x14ac:dyDescent="0.2">
      <c r="M39" s="286" t="s">
        <v>499</v>
      </c>
    </row>
    <row r="40" spans="2:13" ht="27.75" customHeight="1" thickBot="1" x14ac:dyDescent="0.2">
      <c r="B40" s="287" t="s">
        <v>500</v>
      </c>
      <c r="C40" s="288"/>
      <c r="D40" s="288"/>
      <c r="E40" s="289"/>
      <c r="F40" s="289"/>
      <c r="G40" s="289"/>
      <c r="H40" s="290" t="s">
        <v>480</v>
      </c>
      <c r="I40" s="291" t="s">
        <v>3</v>
      </c>
      <c r="J40" s="292" t="s">
        <v>4</v>
      </c>
      <c r="K40" s="292" t="s">
        <v>5</v>
      </c>
      <c r="L40" s="292" t="s">
        <v>6</v>
      </c>
      <c r="M40" s="293" t="s">
        <v>7</v>
      </c>
    </row>
    <row r="41" spans="2:13" ht="27.75" customHeight="1" x14ac:dyDescent="0.15">
      <c r="B41" s="1160" t="s">
        <v>526</v>
      </c>
      <c r="C41" s="1161"/>
      <c r="D41" s="294"/>
      <c r="E41" s="1162" t="s">
        <v>527</v>
      </c>
      <c r="F41" s="1162"/>
      <c r="G41" s="1162"/>
      <c r="H41" s="1163"/>
      <c r="I41" s="295">
        <v>13042</v>
      </c>
      <c r="J41" s="296">
        <v>12798</v>
      </c>
      <c r="K41" s="296">
        <v>12266</v>
      </c>
      <c r="L41" s="296">
        <v>11628</v>
      </c>
      <c r="M41" s="297">
        <v>11018</v>
      </c>
    </row>
    <row r="42" spans="2:13" ht="27.75" customHeight="1" x14ac:dyDescent="0.15">
      <c r="B42" s="1150"/>
      <c r="C42" s="1151"/>
      <c r="D42" s="298"/>
      <c r="E42" s="1154" t="s">
        <v>528</v>
      </c>
      <c r="F42" s="1154"/>
      <c r="G42" s="1154"/>
      <c r="H42" s="1155"/>
      <c r="I42" s="299">
        <v>13</v>
      </c>
      <c r="J42" s="300" t="s">
        <v>441</v>
      </c>
      <c r="K42" s="300" t="s">
        <v>441</v>
      </c>
      <c r="L42" s="300" t="s">
        <v>441</v>
      </c>
      <c r="M42" s="301" t="s">
        <v>441</v>
      </c>
    </row>
    <row r="43" spans="2:13" ht="27.75" customHeight="1" x14ac:dyDescent="0.15">
      <c r="B43" s="1150"/>
      <c r="C43" s="1151"/>
      <c r="D43" s="298"/>
      <c r="E43" s="1154" t="s">
        <v>529</v>
      </c>
      <c r="F43" s="1154"/>
      <c r="G43" s="1154"/>
      <c r="H43" s="1155"/>
      <c r="I43" s="299">
        <v>2409</v>
      </c>
      <c r="J43" s="300">
        <v>2045</v>
      </c>
      <c r="K43" s="300">
        <v>1725</v>
      </c>
      <c r="L43" s="300">
        <v>1611</v>
      </c>
      <c r="M43" s="301">
        <v>1571</v>
      </c>
    </row>
    <row r="44" spans="2:13" ht="27.75" customHeight="1" x14ac:dyDescent="0.15">
      <c r="B44" s="1150"/>
      <c r="C44" s="1151"/>
      <c r="D44" s="298"/>
      <c r="E44" s="1154" t="s">
        <v>530</v>
      </c>
      <c r="F44" s="1154"/>
      <c r="G44" s="1154"/>
      <c r="H44" s="1155"/>
      <c r="I44" s="299">
        <v>22</v>
      </c>
      <c r="J44" s="300">
        <v>23</v>
      </c>
      <c r="K44" s="300">
        <v>34</v>
      </c>
      <c r="L44" s="300">
        <v>30</v>
      </c>
      <c r="M44" s="301">
        <v>138</v>
      </c>
    </row>
    <row r="45" spans="2:13" ht="27.75" customHeight="1" x14ac:dyDescent="0.15">
      <c r="B45" s="1150"/>
      <c r="C45" s="1151"/>
      <c r="D45" s="298"/>
      <c r="E45" s="1154" t="s">
        <v>531</v>
      </c>
      <c r="F45" s="1154"/>
      <c r="G45" s="1154"/>
      <c r="H45" s="1155"/>
      <c r="I45" s="299">
        <v>844</v>
      </c>
      <c r="J45" s="300">
        <v>749</v>
      </c>
      <c r="K45" s="300">
        <v>742</v>
      </c>
      <c r="L45" s="300">
        <v>732</v>
      </c>
      <c r="M45" s="301">
        <v>721</v>
      </c>
    </row>
    <row r="46" spans="2:13" ht="27.75" customHeight="1" x14ac:dyDescent="0.15">
      <c r="B46" s="1150"/>
      <c r="C46" s="1151"/>
      <c r="D46" s="302"/>
      <c r="E46" s="1154" t="s">
        <v>532</v>
      </c>
      <c r="F46" s="1154"/>
      <c r="G46" s="1154"/>
      <c r="H46" s="1155"/>
      <c r="I46" s="299" t="s">
        <v>441</v>
      </c>
      <c r="J46" s="300" t="s">
        <v>441</v>
      </c>
      <c r="K46" s="300" t="s">
        <v>441</v>
      </c>
      <c r="L46" s="300" t="s">
        <v>441</v>
      </c>
      <c r="M46" s="301" t="s">
        <v>441</v>
      </c>
    </row>
    <row r="47" spans="2:13" ht="27.75" customHeight="1" x14ac:dyDescent="0.15">
      <c r="B47" s="1150"/>
      <c r="C47" s="1151"/>
      <c r="D47" s="303"/>
      <c r="E47" s="1164" t="s">
        <v>533</v>
      </c>
      <c r="F47" s="1165"/>
      <c r="G47" s="1165"/>
      <c r="H47" s="1166"/>
      <c r="I47" s="299" t="s">
        <v>441</v>
      </c>
      <c r="J47" s="300" t="s">
        <v>441</v>
      </c>
      <c r="K47" s="300" t="s">
        <v>441</v>
      </c>
      <c r="L47" s="300" t="s">
        <v>441</v>
      </c>
      <c r="M47" s="301" t="s">
        <v>441</v>
      </c>
    </row>
    <row r="48" spans="2:13" ht="27.75" customHeight="1" x14ac:dyDescent="0.15">
      <c r="B48" s="1150"/>
      <c r="C48" s="1151"/>
      <c r="D48" s="298"/>
      <c r="E48" s="1154" t="s">
        <v>534</v>
      </c>
      <c r="F48" s="1154"/>
      <c r="G48" s="1154"/>
      <c r="H48" s="1155"/>
      <c r="I48" s="299" t="s">
        <v>441</v>
      </c>
      <c r="J48" s="300" t="s">
        <v>441</v>
      </c>
      <c r="K48" s="300" t="s">
        <v>441</v>
      </c>
      <c r="L48" s="300" t="s">
        <v>441</v>
      </c>
      <c r="M48" s="301" t="s">
        <v>441</v>
      </c>
    </row>
    <row r="49" spans="2:13" ht="27.75" customHeight="1" x14ac:dyDescent="0.15">
      <c r="B49" s="1152"/>
      <c r="C49" s="1153"/>
      <c r="D49" s="298"/>
      <c r="E49" s="1154" t="s">
        <v>535</v>
      </c>
      <c r="F49" s="1154"/>
      <c r="G49" s="1154"/>
      <c r="H49" s="1155"/>
      <c r="I49" s="299" t="s">
        <v>441</v>
      </c>
      <c r="J49" s="300" t="s">
        <v>441</v>
      </c>
      <c r="K49" s="300" t="s">
        <v>441</v>
      </c>
      <c r="L49" s="300" t="s">
        <v>441</v>
      </c>
      <c r="M49" s="301" t="s">
        <v>441</v>
      </c>
    </row>
    <row r="50" spans="2:13" ht="27.75" customHeight="1" x14ac:dyDescent="0.15">
      <c r="B50" s="1148" t="s">
        <v>536</v>
      </c>
      <c r="C50" s="1149"/>
      <c r="D50" s="304"/>
      <c r="E50" s="1154" t="s">
        <v>537</v>
      </c>
      <c r="F50" s="1154"/>
      <c r="G50" s="1154"/>
      <c r="H50" s="1155"/>
      <c r="I50" s="299">
        <v>3039</v>
      </c>
      <c r="J50" s="300">
        <v>2992</v>
      </c>
      <c r="K50" s="300">
        <v>2971</v>
      </c>
      <c r="L50" s="300">
        <v>3082</v>
      </c>
      <c r="M50" s="301">
        <v>3349</v>
      </c>
    </row>
    <row r="51" spans="2:13" ht="27.75" customHeight="1" x14ac:dyDescent="0.15">
      <c r="B51" s="1150"/>
      <c r="C51" s="1151"/>
      <c r="D51" s="298"/>
      <c r="E51" s="1154" t="s">
        <v>538</v>
      </c>
      <c r="F51" s="1154"/>
      <c r="G51" s="1154"/>
      <c r="H51" s="1155"/>
      <c r="I51" s="299">
        <v>2108</v>
      </c>
      <c r="J51" s="300">
        <v>1847</v>
      </c>
      <c r="K51" s="300">
        <v>1984</v>
      </c>
      <c r="L51" s="300">
        <v>1458</v>
      </c>
      <c r="M51" s="301">
        <v>1598</v>
      </c>
    </row>
    <row r="52" spans="2:13" ht="27.75" customHeight="1" x14ac:dyDescent="0.15">
      <c r="B52" s="1152"/>
      <c r="C52" s="1153"/>
      <c r="D52" s="298"/>
      <c r="E52" s="1154" t="s">
        <v>539</v>
      </c>
      <c r="F52" s="1154"/>
      <c r="G52" s="1154"/>
      <c r="H52" s="1155"/>
      <c r="I52" s="299">
        <v>8220</v>
      </c>
      <c r="J52" s="300">
        <v>8154</v>
      </c>
      <c r="K52" s="300">
        <v>7797</v>
      </c>
      <c r="L52" s="300">
        <v>7478</v>
      </c>
      <c r="M52" s="301">
        <v>7019</v>
      </c>
    </row>
    <row r="53" spans="2:13" ht="27.75" customHeight="1" thickBot="1" x14ac:dyDescent="0.2">
      <c r="B53" s="1156" t="s">
        <v>511</v>
      </c>
      <c r="C53" s="1157"/>
      <c r="D53" s="305"/>
      <c r="E53" s="1158" t="s">
        <v>540</v>
      </c>
      <c r="F53" s="1158"/>
      <c r="G53" s="1158"/>
      <c r="H53" s="1159"/>
      <c r="I53" s="306">
        <v>2962</v>
      </c>
      <c r="J53" s="307">
        <v>2623</v>
      </c>
      <c r="K53" s="307">
        <v>2016</v>
      </c>
      <c r="L53" s="307">
        <v>1982</v>
      </c>
      <c r="M53" s="308">
        <v>1483</v>
      </c>
    </row>
    <row r="54" spans="2:13" ht="27.75" customHeight="1" x14ac:dyDescent="0.15">
      <c r="B54" s="309" t="s">
        <v>541</v>
      </c>
      <c r="C54" s="310"/>
      <c r="D54" s="310"/>
      <c r="E54" s="311"/>
      <c r="F54" s="311"/>
      <c r="G54" s="311"/>
      <c r="H54" s="311"/>
      <c r="I54" s="312"/>
      <c r="J54" s="312"/>
      <c r="K54" s="312"/>
      <c r="L54" s="312"/>
      <c r="M54" s="312"/>
    </row>
    <row r="55" spans="2:13" x14ac:dyDescent="0.15"/>
  </sheetData>
  <sheetProtection algorithmName="SHA-512" hashValue="1hsvPX8OZ5W9LN3OL3MmnHyjzswV/vApSzDsNJaWnhdmkjDZ5aBrQsuuR6noG1grx9h0tLa0VkWTpyf6FLupCg==" saltValue="EcuJv2mM0N2CcZlbf1/uBw==" spinCount="100000" sheet="1" objects="1" scenarios="1"/>
  <mergeCells count="16">
    <mergeCell ref="B41:C49"/>
    <mergeCell ref="E41:H41"/>
    <mergeCell ref="E42:H42"/>
    <mergeCell ref="E43:H43"/>
    <mergeCell ref="E44:H44"/>
    <mergeCell ref="E45:H45"/>
    <mergeCell ref="E46:H46"/>
    <mergeCell ref="E47:H47"/>
    <mergeCell ref="E48:H48"/>
    <mergeCell ref="E49:H49"/>
    <mergeCell ref="B50:C52"/>
    <mergeCell ref="E50:H50"/>
    <mergeCell ref="E51:H51"/>
    <mergeCell ref="E52:H52"/>
    <mergeCell ref="B53:C53"/>
    <mergeCell ref="E53:H53"/>
  </mergeCells>
  <phoneticPr fontId="2"/>
  <printOptions horizontalCentered="1"/>
  <pageMargins left="0" right="0" top="0.19685039370078741" bottom="0" header="0" footer="0"/>
  <pageSetup paperSize="9" scale="60" orientation="landscape" horizontalDpi="300" verticalDpi="300" r:id="rId1"/>
  <headerFooter alignWithMargins="0">
    <oddFooter>&amp;C&amp;P/&amp;N</oddFooter>
  </headerFooter>
  <drawing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4BB8223-D12F-4CBB-80F1-59DC02C39C13}">
  <sheetPr>
    <pageSetUpPr fitToPage="1"/>
  </sheetPr>
  <dimension ref="B1:W64"/>
  <sheetViews>
    <sheetView showGridLines="0" zoomScale="70" zoomScaleNormal="70" zoomScaleSheetLayoutView="100" workbookViewId="0"/>
  </sheetViews>
  <sheetFormatPr defaultColWidth="0" defaultRowHeight="13.5" customHeight="1" zeroHeight="1" x14ac:dyDescent="0.15"/>
  <cols>
    <col min="1" max="1" width="8.25" style="195" customWidth="1"/>
    <col min="2" max="2" width="16.375" style="195" customWidth="1"/>
    <col min="3" max="5" width="26.25" style="195" customWidth="1"/>
    <col min="6" max="8" width="24.25" style="195" customWidth="1"/>
    <col min="9" max="14" width="26" style="195" customWidth="1"/>
    <col min="15" max="15" width="6.125" style="195" customWidth="1"/>
    <col min="16" max="16" width="9" style="195" hidden="1" customWidth="1"/>
    <col min="17" max="20" width="0" style="195" hidden="1" customWidth="1"/>
    <col min="21" max="21" width="9" style="195" hidden="1" customWidth="1"/>
    <col min="22" max="22" width="0" style="195" hidden="1" customWidth="1"/>
    <col min="23" max="23" width="9" style="195" hidden="1" customWidth="1"/>
    <col min="24" max="16384" width="0" style="195" hidden="1"/>
  </cols>
  <sheetData>
    <row r="1" ht="16.5" customHeight="1" x14ac:dyDescent="0.15"/>
    <row r="2" ht="16.5" customHeight="1" x14ac:dyDescent="0.15"/>
    <row r="3" ht="16.5" customHeight="1" x14ac:dyDescent="0.15"/>
    <row r="4" ht="16.5" customHeight="1" x14ac:dyDescent="0.15"/>
    <row r="5" ht="16.5" customHeight="1" x14ac:dyDescent="0.15"/>
    <row r="6" ht="16.5" customHeight="1" x14ac:dyDescent="0.15"/>
    <row r="7" ht="16.5" customHeight="1" x14ac:dyDescent="0.15"/>
    <row r="8" ht="16.5" customHeight="1" x14ac:dyDescent="0.15"/>
    <row r="9" ht="16.5" customHeight="1" x14ac:dyDescent="0.15"/>
    <row r="10" ht="16.5" customHeight="1" x14ac:dyDescent="0.15"/>
    <row r="11" ht="16.5" customHeight="1" x14ac:dyDescent="0.15"/>
    <row r="12" ht="16.5" customHeight="1" x14ac:dyDescent="0.15"/>
    <row r="13" ht="16.5" customHeight="1" x14ac:dyDescent="0.15"/>
    <row r="14" ht="16.5" customHeight="1" x14ac:dyDescent="0.15"/>
    <row r="15" ht="16.5" customHeight="1" x14ac:dyDescent="0.15"/>
    <row r="16" ht="16.5" customHeight="1" x14ac:dyDescent="0.15"/>
    <row r="17" ht="16.5" customHeight="1" x14ac:dyDescent="0.15"/>
    <row r="18" ht="16.5" customHeight="1" x14ac:dyDescent="0.15"/>
    <row r="19" ht="16.5" customHeight="1" x14ac:dyDescent="0.15"/>
    <row r="20" ht="16.5" customHeight="1" x14ac:dyDescent="0.15"/>
    <row r="21" ht="16.5" customHeight="1" x14ac:dyDescent="0.15"/>
    <row r="22" ht="16.5" customHeight="1" x14ac:dyDescent="0.15"/>
    <row r="23" ht="16.5" customHeight="1" x14ac:dyDescent="0.15"/>
    <row r="24" ht="16.5" customHeight="1" x14ac:dyDescent="0.15"/>
    <row r="25" ht="16.5" customHeight="1" x14ac:dyDescent="0.15"/>
    <row r="26" ht="16.5" customHeight="1" x14ac:dyDescent="0.15"/>
    <row r="27" ht="16.5" customHeight="1" x14ac:dyDescent="0.15"/>
    <row r="28" ht="16.5" customHeight="1" x14ac:dyDescent="0.15"/>
    <row r="29" ht="16.5" customHeight="1" x14ac:dyDescent="0.15"/>
    <row r="30" ht="16.5" customHeight="1" x14ac:dyDescent="0.15"/>
    <row r="31" ht="16.5" customHeight="1" x14ac:dyDescent="0.15"/>
    <row r="32" ht="16.5" customHeight="1" x14ac:dyDescent="0.15"/>
    <row r="33" ht="16.5" customHeight="1" x14ac:dyDescent="0.15"/>
    <row r="34" ht="16.5" customHeight="1" x14ac:dyDescent="0.15"/>
    <row r="35" ht="16.5" customHeight="1" x14ac:dyDescent="0.15"/>
    <row r="36" ht="16.5" customHeight="1" x14ac:dyDescent="0.15"/>
    <row r="37" ht="16.5" customHeight="1" x14ac:dyDescent="0.15"/>
    <row r="38" ht="16.5" customHeight="1" x14ac:dyDescent="0.15"/>
    <row r="39" ht="16.5" customHeight="1" x14ac:dyDescent="0.15"/>
    <row r="40" ht="16.5" customHeight="1" x14ac:dyDescent="0.15"/>
    <row r="41" ht="16.5" customHeight="1" x14ac:dyDescent="0.15"/>
    <row r="42" ht="16.5" customHeight="1" x14ac:dyDescent="0.15"/>
    <row r="43" ht="16.5" customHeight="1" x14ac:dyDescent="0.15"/>
    <row r="44" ht="16.5" customHeight="1" x14ac:dyDescent="0.15"/>
    <row r="45" ht="16.5" customHeight="1" x14ac:dyDescent="0.15"/>
    <row r="46" ht="16.5" customHeight="1" x14ac:dyDescent="0.15"/>
    <row r="47" ht="16.5" customHeight="1" x14ac:dyDescent="0.15"/>
    <row r="48" ht="16.5" customHeight="1" x14ac:dyDescent="0.15"/>
    <row r="49" spans="2:8" ht="20.25" customHeight="1" x14ac:dyDescent="0.15"/>
    <row r="50" spans="2:8" ht="16.5" customHeight="1" x14ac:dyDescent="0.15"/>
    <row r="51" spans="2:8" ht="29.25" customHeight="1" x14ac:dyDescent="0.15"/>
    <row r="52" spans="2:8" ht="29.25" customHeight="1" x14ac:dyDescent="0.15"/>
    <row r="53" spans="2:8" ht="52.5" customHeight="1" thickBot="1" x14ac:dyDescent="0.25">
      <c r="B53" s="196"/>
      <c r="C53" s="196"/>
      <c r="D53" s="196"/>
      <c r="E53" s="196"/>
      <c r="F53" s="196"/>
      <c r="G53" s="196"/>
      <c r="H53" s="313" t="s">
        <v>542</v>
      </c>
    </row>
    <row r="54" spans="2:8" ht="29.25" customHeight="1" thickBot="1" x14ac:dyDescent="0.25">
      <c r="B54" s="314" t="s">
        <v>22</v>
      </c>
      <c r="C54" s="315"/>
      <c r="D54" s="315"/>
      <c r="E54" s="316" t="s">
        <v>480</v>
      </c>
      <c r="F54" s="317" t="s">
        <v>5</v>
      </c>
      <c r="G54" s="317" t="s">
        <v>6</v>
      </c>
      <c r="H54" s="318" t="s">
        <v>7</v>
      </c>
    </row>
    <row r="55" spans="2:8" ht="52.5" customHeight="1" x14ac:dyDescent="0.15">
      <c r="B55" s="319"/>
      <c r="C55" s="1175" t="s">
        <v>117</v>
      </c>
      <c r="D55" s="1175"/>
      <c r="E55" s="1176"/>
      <c r="F55" s="320">
        <v>684</v>
      </c>
      <c r="G55" s="320">
        <v>684</v>
      </c>
      <c r="H55" s="321">
        <v>684</v>
      </c>
    </row>
    <row r="56" spans="2:8" ht="52.5" customHeight="1" x14ac:dyDescent="0.15">
      <c r="B56" s="322"/>
      <c r="C56" s="1177" t="s">
        <v>543</v>
      </c>
      <c r="D56" s="1177"/>
      <c r="E56" s="1178"/>
      <c r="F56" s="323">
        <v>957</v>
      </c>
      <c r="G56" s="323">
        <v>917</v>
      </c>
      <c r="H56" s="324">
        <v>1162</v>
      </c>
    </row>
    <row r="57" spans="2:8" ht="53.25" customHeight="1" x14ac:dyDescent="0.15">
      <c r="B57" s="322"/>
      <c r="C57" s="1179" t="s">
        <v>122</v>
      </c>
      <c r="D57" s="1179"/>
      <c r="E57" s="1180"/>
      <c r="F57" s="325">
        <v>1263</v>
      </c>
      <c r="G57" s="325">
        <v>1319</v>
      </c>
      <c r="H57" s="326">
        <v>1352</v>
      </c>
    </row>
    <row r="58" spans="2:8" ht="45.75" customHeight="1" x14ac:dyDescent="0.15">
      <c r="B58" s="327"/>
      <c r="C58" s="1167" t="s">
        <v>544</v>
      </c>
      <c r="D58" s="1168"/>
      <c r="E58" s="1169"/>
      <c r="F58" s="328">
        <v>709</v>
      </c>
      <c r="G58" s="328">
        <v>726</v>
      </c>
      <c r="H58" s="329">
        <v>742</v>
      </c>
    </row>
    <row r="59" spans="2:8" ht="45.75" customHeight="1" x14ac:dyDescent="0.15">
      <c r="B59" s="327"/>
      <c r="C59" s="1167" t="s">
        <v>545</v>
      </c>
      <c r="D59" s="1168"/>
      <c r="E59" s="1169"/>
      <c r="F59" s="328">
        <v>140</v>
      </c>
      <c r="G59" s="328">
        <v>155</v>
      </c>
      <c r="H59" s="329">
        <v>158</v>
      </c>
    </row>
    <row r="60" spans="2:8" ht="45.75" customHeight="1" x14ac:dyDescent="0.15">
      <c r="B60" s="327"/>
      <c r="C60" s="1167" t="s">
        <v>546</v>
      </c>
      <c r="D60" s="1168"/>
      <c r="E60" s="1169"/>
      <c r="F60" s="328">
        <v>125</v>
      </c>
      <c r="G60" s="328">
        <v>131</v>
      </c>
      <c r="H60" s="329">
        <v>138</v>
      </c>
    </row>
    <row r="61" spans="2:8" ht="45.75" customHeight="1" x14ac:dyDescent="0.15">
      <c r="B61" s="327"/>
      <c r="C61" s="1167" t="s">
        <v>547</v>
      </c>
      <c r="D61" s="1168"/>
      <c r="E61" s="1169"/>
      <c r="F61" s="328">
        <v>141</v>
      </c>
      <c r="G61" s="328">
        <v>139</v>
      </c>
      <c r="H61" s="329">
        <v>135</v>
      </c>
    </row>
    <row r="62" spans="2:8" ht="45.75" customHeight="1" thickBot="1" x14ac:dyDescent="0.2">
      <c r="B62" s="330"/>
      <c r="C62" s="1170" t="s">
        <v>548</v>
      </c>
      <c r="D62" s="1171"/>
      <c r="E62" s="1172"/>
      <c r="F62" s="331">
        <v>63</v>
      </c>
      <c r="G62" s="331">
        <v>64</v>
      </c>
      <c r="H62" s="332">
        <v>69</v>
      </c>
    </row>
    <row r="63" spans="2:8" ht="52.5" customHeight="1" thickBot="1" x14ac:dyDescent="0.2">
      <c r="B63" s="333"/>
      <c r="C63" s="1173" t="s">
        <v>549</v>
      </c>
      <c r="D63" s="1173"/>
      <c r="E63" s="1174"/>
      <c r="F63" s="334">
        <v>2904</v>
      </c>
      <c r="G63" s="334">
        <v>2920</v>
      </c>
      <c r="H63" s="335">
        <v>3198</v>
      </c>
    </row>
    <row r="64" spans="2:8" x14ac:dyDescent="0.15"/>
  </sheetData>
  <sheetProtection algorithmName="SHA-512" hashValue="JMO+XXoYcX1g1i78/DUPv2vzGO+kxixklm6kYWZ38NssvUaKWz3UAzdCnCVmYwlbn59duIRm6KCZDysX1TMstQ==" saltValue="4CO+lo/DHfqYZsHr459wOw==" spinCount="100000" sheet="1" objects="1" scenarios="1"/>
  <mergeCells count="9">
    <mergeCell ref="C61:E61"/>
    <mergeCell ref="C62:E62"/>
    <mergeCell ref="C63:E63"/>
    <mergeCell ref="C55:E55"/>
    <mergeCell ref="C56:E56"/>
    <mergeCell ref="C57:E57"/>
    <mergeCell ref="C58:E58"/>
    <mergeCell ref="C59:E59"/>
    <mergeCell ref="C60:E60"/>
  </mergeCells>
  <phoneticPr fontId="2"/>
  <printOptions horizontalCentered="1"/>
  <pageMargins left="0" right="0" top="0.19685039370078741" bottom="0" header="0" footer="0"/>
  <pageSetup paperSize="9" scale="43" orientation="landscape" verticalDpi="300" r:id="rId1"/>
  <headerFooter alignWithMargins="0">
    <oddFooter>&amp;C&amp;P/&amp;N</oddFooter>
  </headerFooter>
  <drawing r:id="rId2"/>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C8A99CB-2F79-4838-BF12-ED71C4A7EE37}">
  <sheetPr>
    <pageSetUpPr fitToPage="1"/>
  </sheetPr>
  <dimension ref="A1:DE85"/>
  <sheetViews>
    <sheetView showGridLines="0" zoomScaleNormal="100" zoomScaleSheetLayoutView="55" workbookViewId="0"/>
  </sheetViews>
  <sheetFormatPr defaultColWidth="0" defaultRowHeight="13.5" customHeight="1" zeroHeight="1" x14ac:dyDescent="0.15"/>
  <cols>
    <col min="1" max="1" width="6.375" style="3" customWidth="1"/>
    <col min="2" max="107" width="2.5" style="3" customWidth="1"/>
    <col min="108" max="108" width="6.125" style="11" customWidth="1"/>
    <col min="109" max="109" width="5.875" style="10" customWidth="1"/>
    <col min="110" max="16384" width="8.625" style="3" hidden="1"/>
  </cols>
  <sheetData>
    <row r="1" spans="1:109" ht="42.75" customHeight="1" x14ac:dyDescent="0.15">
      <c r="A1" s="1"/>
      <c r="B1" s="2"/>
      <c r="DD1" s="3"/>
      <c r="DE1" s="3"/>
    </row>
    <row r="2" spans="1:109" ht="25.5" customHeight="1" x14ac:dyDescent="0.15">
      <c r="A2" s="4"/>
      <c r="C2" s="4"/>
      <c r="O2" s="4"/>
      <c r="P2" s="4"/>
      <c r="Q2" s="4"/>
      <c r="R2" s="4"/>
      <c r="S2" s="4"/>
      <c r="T2" s="4"/>
      <c r="U2" s="4"/>
      <c r="V2" s="4"/>
      <c r="W2" s="4"/>
      <c r="X2" s="4"/>
      <c r="Y2" s="4"/>
      <c r="Z2" s="4"/>
      <c r="AA2" s="4"/>
      <c r="AB2" s="4"/>
      <c r="AC2" s="4"/>
      <c r="AD2" s="4"/>
      <c r="AE2" s="4"/>
      <c r="AF2" s="4"/>
      <c r="AG2" s="4"/>
      <c r="AH2" s="4"/>
      <c r="AI2" s="4"/>
      <c r="AU2" s="4"/>
      <c r="BG2" s="4"/>
      <c r="BS2" s="4"/>
      <c r="CE2" s="4"/>
      <c r="CQ2" s="4"/>
      <c r="DD2" s="3"/>
      <c r="DE2" s="3"/>
    </row>
    <row r="3" spans="1:109" ht="25.5" customHeight="1" x14ac:dyDescent="0.15">
      <c r="A3" s="4"/>
      <c r="C3" s="4"/>
      <c r="O3" s="4"/>
      <c r="P3" s="4"/>
      <c r="Q3" s="4"/>
      <c r="R3" s="4"/>
      <c r="S3" s="4"/>
      <c r="T3" s="4"/>
      <c r="U3" s="4"/>
      <c r="V3" s="4"/>
      <c r="W3" s="4"/>
      <c r="X3" s="4"/>
      <c r="Y3" s="4"/>
      <c r="Z3" s="4"/>
      <c r="AA3" s="4"/>
      <c r="AB3" s="4"/>
      <c r="AC3" s="4"/>
      <c r="AD3" s="4"/>
      <c r="AE3" s="4"/>
      <c r="AF3" s="4"/>
      <c r="AG3" s="4"/>
      <c r="AH3" s="4"/>
      <c r="AI3" s="4"/>
      <c r="AU3" s="4"/>
      <c r="BG3" s="4"/>
      <c r="BS3" s="4"/>
      <c r="CE3" s="4"/>
      <c r="CQ3" s="4"/>
      <c r="DD3" s="3"/>
      <c r="DE3" s="3"/>
    </row>
    <row r="4" spans="1:109" s="5" customFormat="1" x14ac:dyDescent="0.15">
      <c r="A4" s="4"/>
      <c r="B4" s="4"/>
      <c r="C4" s="4"/>
      <c r="D4" s="4"/>
      <c r="E4" s="4"/>
      <c r="F4" s="4"/>
      <c r="G4" s="4"/>
      <c r="H4" s="4"/>
      <c r="I4" s="4"/>
      <c r="J4" s="4"/>
      <c r="K4" s="4"/>
      <c r="L4" s="4"/>
      <c r="M4" s="4"/>
      <c r="N4" s="4"/>
      <c r="O4" s="4"/>
      <c r="P4" s="4"/>
      <c r="Q4" s="4"/>
      <c r="R4" s="4"/>
      <c r="S4" s="4"/>
      <c r="T4" s="4"/>
      <c r="U4" s="4"/>
      <c r="V4" s="4"/>
      <c r="W4" s="4"/>
      <c r="X4" s="4"/>
      <c r="Y4" s="4"/>
      <c r="Z4" s="4"/>
      <c r="AA4" s="4"/>
      <c r="AB4" s="4"/>
      <c r="AC4" s="4"/>
      <c r="AD4" s="4"/>
      <c r="AE4" s="4"/>
      <c r="AF4" s="4"/>
      <c r="AG4" s="4"/>
      <c r="AH4" s="4"/>
      <c r="AI4" s="4"/>
      <c r="AJ4" s="4"/>
      <c r="AK4" s="4"/>
      <c r="AL4" s="4"/>
      <c r="AM4" s="4"/>
      <c r="AN4" s="4"/>
      <c r="AO4" s="4"/>
      <c r="AP4" s="4"/>
      <c r="AQ4" s="4"/>
      <c r="AR4" s="4"/>
      <c r="AS4" s="4"/>
      <c r="AT4" s="4"/>
      <c r="AU4" s="4"/>
      <c r="AV4" s="4"/>
      <c r="AW4" s="4"/>
      <c r="AX4" s="4"/>
      <c r="AY4" s="4"/>
      <c r="AZ4" s="4"/>
      <c r="BA4" s="4"/>
      <c r="BB4" s="4"/>
      <c r="BC4" s="4"/>
      <c r="BD4" s="4"/>
      <c r="BE4" s="4"/>
      <c r="BF4" s="4"/>
      <c r="BG4" s="4"/>
      <c r="BH4" s="4"/>
      <c r="BI4" s="4"/>
      <c r="BJ4" s="4"/>
      <c r="BK4" s="4"/>
      <c r="BL4" s="4"/>
      <c r="BM4" s="4"/>
      <c r="BN4" s="4"/>
      <c r="BO4" s="4"/>
      <c r="BP4" s="4"/>
      <c r="BQ4" s="4"/>
      <c r="BR4" s="4"/>
      <c r="BS4" s="4"/>
      <c r="BT4" s="4"/>
      <c r="BU4" s="4"/>
      <c r="BV4" s="4"/>
      <c r="BW4" s="4"/>
      <c r="BX4" s="4"/>
      <c r="BY4" s="4"/>
      <c r="BZ4" s="4"/>
      <c r="CA4" s="4"/>
      <c r="CB4" s="4"/>
      <c r="CC4" s="4"/>
      <c r="CD4" s="4"/>
      <c r="CE4" s="4"/>
      <c r="CF4" s="4"/>
      <c r="CG4" s="4"/>
      <c r="CH4" s="4"/>
      <c r="CI4" s="4"/>
      <c r="CJ4" s="4"/>
      <c r="CK4" s="4"/>
      <c r="CL4" s="4"/>
      <c r="CM4" s="4"/>
      <c r="CN4" s="4"/>
      <c r="CO4" s="4"/>
      <c r="CP4" s="4"/>
      <c r="CQ4" s="4"/>
      <c r="CR4" s="4"/>
      <c r="CS4" s="4"/>
      <c r="CT4" s="4"/>
      <c r="CU4" s="4"/>
      <c r="CV4" s="4"/>
      <c r="CW4" s="4"/>
      <c r="CX4" s="4"/>
      <c r="CY4" s="4"/>
      <c r="CZ4" s="4"/>
      <c r="DA4" s="4"/>
      <c r="DB4" s="4"/>
      <c r="DC4" s="4"/>
      <c r="DD4" s="4"/>
      <c r="DE4" s="4"/>
    </row>
    <row r="5" spans="1:109" s="5" customFormat="1" x14ac:dyDescent="0.15">
      <c r="A5" s="4"/>
      <c r="B5" s="4"/>
      <c r="C5" s="4"/>
      <c r="D5" s="4"/>
      <c r="E5" s="4"/>
      <c r="F5" s="4"/>
      <c r="G5" s="4"/>
      <c r="H5" s="4"/>
      <c r="I5" s="4"/>
      <c r="J5" s="4"/>
      <c r="K5" s="4"/>
      <c r="L5" s="4"/>
      <c r="M5" s="4"/>
      <c r="N5" s="4"/>
      <c r="O5" s="4"/>
      <c r="P5" s="4"/>
      <c r="Q5" s="4"/>
      <c r="R5" s="4"/>
      <c r="S5" s="4"/>
      <c r="T5" s="4"/>
      <c r="U5" s="4"/>
      <c r="V5" s="4"/>
      <c r="W5" s="4"/>
      <c r="X5" s="4"/>
      <c r="Y5" s="4"/>
      <c r="Z5" s="4"/>
      <c r="AA5" s="4"/>
      <c r="AB5" s="4"/>
      <c r="AC5" s="4"/>
      <c r="AD5" s="4"/>
      <c r="AE5" s="4"/>
      <c r="AF5" s="4"/>
      <c r="AG5" s="4"/>
      <c r="AH5" s="4"/>
      <c r="AI5" s="4"/>
      <c r="AJ5" s="4"/>
      <c r="AK5" s="4"/>
      <c r="AL5" s="4"/>
      <c r="AM5" s="4"/>
      <c r="AN5" s="4"/>
      <c r="AO5" s="4"/>
      <c r="AP5" s="4"/>
      <c r="AQ5" s="4"/>
      <c r="AR5" s="4"/>
      <c r="AS5" s="4"/>
      <c r="AT5" s="4"/>
      <c r="AU5" s="4"/>
      <c r="AV5" s="4"/>
      <c r="AW5" s="4"/>
      <c r="AX5" s="4"/>
      <c r="AY5" s="4"/>
      <c r="AZ5" s="4"/>
      <c r="BA5" s="4"/>
      <c r="BB5" s="4"/>
      <c r="BC5" s="4"/>
      <c r="BD5" s="4"/>
      <c r="BE5" s="4"/>
      <c r="BF5" s="4"/>
      <c r="BG5" s="4"/>
      <c r="BH5" s="4"/>
      <c r="BI5" s="4"/>
      <c r="BJ5" s="4"/>
      <c r="BK5" s="4"/>
      <c r="BL5" s="4"/>
      <c r="BM5" s="4"/>
      <c r="BN5" s="4"/>
      <c r="BO5" s="4"/>
      <c r="BP5" s="4"/>
      <c r="BQ5" s="4"/>
      <c r="BR5" s="4"/>
      <c r="BS5" s="4"/>
      <c r="BT5" s="4"/>
      <c r="BU5" s="4"/>
      <c r="BV5" s="4"/>
      <c r="BW5" s="4"/>
      <c r="BX5" s="4"/>
      <c r="BY5" s="4"/>
      <c r="BZ5" s="4"/>
      <c r="CA5" s="4"/>
      <c r="CB5" s="4"/>
      <c r="CC5" s="4"/>
      <c r="CD5" s="4"/>
      <c r="CE5" s="4"/>
      <c r="CF5" s="4"/>
      <c r="CG5" s="4"/>
      <c r="CH5" s="4"/>
      <c r="CI5" s="4"/>
      <c r="CJ5" s="4"/>
      <c r="CK5" s="4"/>
      <c r="CL5" s="4"/>
      <c r="CM5" s="4"/>
      <c r="CN5" s="4"/>
      <c r="CO5" s="4"/>
      <c r="CP5" s="4"/>
      <c r="CQ5" s="4"/>
      <c r="CR5" s="4"/>
      <c r="CS5" s="4"/>
      <c r="CT5" s="4"/>
      <c r="CU5" s="4"/>
      <c r="CV5" s="4"/>
      <c r="CW5" s="4"/>
      <c r="CX5" s="4"/>
      <c r="CY5" s="4"/>
      <c r="CZ5" s="4"/>
      <c r="DA5" s="4"/>
      <c r="DB5" s="4"/>
      <c r="DC5" s="4"/>
      <c r="DD5" s="4"/>
      <c r="DE5" s="4"/>
    </row>
    <row r="6" spans="1:109" s="5" customFormat="1" x14ac:dyDescent="0.15">
      <c r="A6" s="4"/>
      <c r="B6" s="4"/>
      <c r="C6" s="4"/>
      <c r="D6" s="4"/>
      <c r="E6" s="4"/>
      <c r="F6" s="4"/>
      <c r="G6" s="4"/>
      <c r="H6" s="4"/>
      <c r="I6" s="4"/>
      <c r="J6" s="4"/>
      <c r="K6" s="4"/>
      <c r="L6" s="4"/>
      <c r="M6" s="4"/>
      <c r="N6" s="4"/>
      <c r="O6" s="4"/>
      <c r="P6" s="4"/>
      <c r="Q6" s="4"/>
      <c r="R6" s="4"/>
      <c r="S6" s="4"/>
      <c r="T6" s="4"/>
      <c r="U6" s="4"/>
      <c r="V6" s="4"/>
      <c r="W6" s="4"/>
      <c r="X6" s="4"/>
      <c r="Y6" s="4"/>
      <c r="Z6" s="4"/>
      <c r="AA6" s="4"/>
      <c r="AB6" s="4"/>
      <c r="AC6" s="4"/>
      <c r="AD6" s="4"/>
      <c r="AE6" s="4"/>
      <c r="AF6" s="4"/>
      <c r="AG6" s="4"/>
      <c r="AH6" s="4"/>
      <c r="AI6" s="4"/>
      <c r="AJ6" s="4"/>
      <c r="AK6" s="4"/>
      <c r="AL6" s="4"/>
      <c r="AM6" s="4"/>
      <c r="AN6" s="4"/>
      <c r="AO6" s="4"/>
      <c r="AP6" s="4"/>
      <c r="AQ6" s="4"/>
      <c r="AR6" s="4"/>
      <c r="AS6" s="4"/>
      <c r="AT6" s="4"/>
      <c r="AU6" s="4"/>
      <c r="AV6" s="4"/>
      <c r="AW6" s="4"/>
      <c r="AX6" s="4"/>
      <c r="AY6" s="4"/>
      <c r="AZ6" s="4"/>
      <c r="BA6" s="4"/>
      <c r="BB6" s="4"/>
      <c r="BC6" s="4"/>
      <c r="BD6" s="4"/>
      <c r="BE6" s="4"/>
      <c r="BF6" s="4"/>
      <c r="BG6" s="4"/>
      <c r="BH6" s="4"/>
      <c r="BI6" s="4"/>
      <c r="BJ6" s="4"/>
      <c r="BK6" s="4"/>
      <c r="BL6" s="4"/>
      <c r="BM6" s="4"/>
      <c r="BN6" s="4"/>
      <c r="BO6" s="4"/>
      <c r="BP6" s="4"/>
      <c r="BQ6" s="4"/>
      <c r="BR6" s="4"/>
      <c r="BS6" s="4"/>
      <c r="BT6" s="4"/>
      <c r="BU6" s="4"/>
      <c r="BV6" s="4"/>
      <c r="BW6" s="4"/>
      <c r="BX6" s="4"/>
      <c r="BY6" s="4"/>
      <c r="BZ6" s="4"/>
      <c r="CA6" s="4"/>
      <c r="CB6" s="4"/>
      <c r="CC6" s="4"/>
      <c r="CD6" s="4"/>
      <c r="CE6" s="4"/>
      <c r="CF6" s="4"/>
      <c r="CG6" s="4"/>
      <c r="CH6" s="4"/>
      <c r="CI6" s="4"/>
      <c r="CJ6" s="4"/>
      <c r="CK6" s="4"/>
      <c r="CL6" s="4"/>
      <c r="CM6" s="4"/>
      <c r="CN6" s="4"/>
      <c r="CO6" s="4"/>
      <c r="CP6" s="4"/>
      <c r="CQ6" s="4"/>
      <c r="CR6" s="4"/>
      <c r="CS6" s="4"/>
      <c r="CT6" s="4"/>
      <c r="CU6" s="4"/>
      <c r="CV6" s="4"/>
      <c r="CW6" s="4"/>
      <c r="CX6" s="4"/>
      <c r="CY6" s="4"/>
      <c r="CZ6" s="4"/>
      <c r="DA6" s="4"/>
      <c r="DB6" s="4"/>
      <c r="DC6" s="4"/>
      <c r="DD6" s="4"/>
      <c r="DE6" s="4"/>
    </row>
    <row r="7" spans="1:109" s="5" customFormat="1" x14ac:dyDescent="0.15">
      <c r="A7" s="4"/>
      <c r="B7" s="4"/>
      <c r="C7" s="4"/>
      <c r="D7" s="4"/>
      <c r="E7" s="4"/>
      <c r="F7" s="4"/>
      <c r="G7" s="4"/>
      <c r="H7" s="4"/>
      <c r="I7" s="4"/>
      <c r="J7" s="4"/>
      <c r="K7" s="4"/>
      <c r="L7" s="4"/>
      <c r="M7" s="4"/>
      <c r="N7" s="4"/>
      <c r="O7" s="4"/>
      <c r="P7" s="4"/>
      <c r="Q7" s="4"/>
      <c r="R7" s="4"/>
      <c r="S7" s="4"/>
      <c r="T7" s="4"/>
      <c r="U7" s="4"/>
      <c r="V7" s="4"/>
      <c r="W7" s="4"/>
      <c r="X7" s="4"/>
      <c r="Y7" s="4"/>
      <c r="Z7" s="4"/>
      <c r="AA7" s="4"/>
      <c r="AB7" s="4"/>
      <c r="AC7" s="4"/>
      <c r="AD7" s="4"/>
      <c r="AE7" s="4"/>
      <c r="AF7" s="4"/>
      <c r="AG7" s="4"/>
      <c r="AH7" s="4"/>
      <c r="AI7" s="4"/>
      <c r="AJ7" s="4"/>
      <c r="AK7" s="4"/>
      <c r="AL7" s="4"/>
      <c r="AM7" s="4"/>
      <c r="AN7" s="4"/>
      <c r="AO7" s="4"/>
      <c r="AP7" s="4"/>
      <c r="AQ7" s="4"/>
      <c r="AR7" s="4"/>
      <c r="AS7" s="4"/>
      <c r="AT7" s="4"/>
      <c r="AU7" s="4"/>
      <c r="AV7" s="4"/>
      <c r="AW7" s="4"/>
      <c r="AX7" s="4"/>
      <c r="AY7" s="4"/>
      <c r="AZ7" s="4"/>
      <c r="BA7" s="4"/>
      <c r="BB7" s="4"/>
      <c r="BC7" s="4"/>
      <c r="BD7" s="4"/>
      <c r="BE7" s="4"/>
      <c r="BF7" s="4"/>
      <c r="BG7" s="4"/>
      <c r="BH7" s="4"/>
      <c r="BI7" s="4"/>
      <c r="BJ7" s="4"/>
      <c r="BK7" s="4"/>
      <c r="BL7" s="4"/>
      <c r="BM7" s="4"/>
      <c r="BN7" s="4"/>
      <c r="BO7" s="4"/>
      <c r="BP7" s="4"/>
      <c r="BQ7" s="4"/>
      <c r="BR7" s="4"/>
      <c r="BS7" s="4"/>
      <c r="BT7" s="4"/>
      <c r="BU7" s="4"/>
      <c r="BV7" s="4"/>
      <c r="BW7" s="4"/>
      <c r="BX7" s="4"/>
      <c r="BY7" s="4"/>
      <c r="BZ7" s="4"/>
      <c r="CA7" s="4"/>
      <c r="CB7" s="4"/>
      <c r="CC7" s="4"/>
      <c r="CD7" s="4"/>
      <c r="CE7" s="4"/>
      <c r="CF7" s="4"/>
      <c r="CG7" s="4"/>
      <c r="CH7" s="4"/>
      <c r="CI7" s="4"/>
      <c r="CJ7" s="4"/>
      <c r="CK7" s="4"/>
      <c r="CL7" s="4"/>
      <c r="CM7" s="4"/>
      <c r="CN7" s="4"/>
      <c r="CO7" s="4"/>
      <c r="CP7" s="4"/>
      <c r="CQ7" s="4"/>
      <c r="CR7" s="4"/>
      <c r="CS7" s="4"/>
      <c r="CT7" s="4"/>
      <c r="CU7" s="4"/>
      <c r="CV7" s="4"/>
      <c r="CW7" s="4"/>
      <c r="CX7" s="4"/>
      <c r="CY7" s="4"/>
      <c r="CZ7" s="4"/>
      <c r="DA7" s="4"/>
      <c r="DB7" s="4"/>
      <c r="DC7" s="4"/>
      <c r="DD7" s="4"/>
      <c r="DE7" s="4"/>
    </row>
    <row r="8" spans="1:109" s="5" customFormat="1" x14ac:dyDescent="0.15">
      <c r="A8" s="4"/>
      <c r="B8" s="4"/>
      <c r="C8" s="4"/>
      <c r="D8" s="4"/>
      <c r="E8" s="4"/>
      <c r="F8" s="4"/>
      <c r="G8" s="4"/>
      <c r="H8" s="4"/>
      <c r="I8" s="4"/>
      <c r="J8" s="4"/>
      <c r="K8" s="4"/>
      <c r="L8" s="4"/>
      <c r="M8" s="4"/>
      <c r="N8" s="4"/>
      <c r="O8" s="4"/>
      <c r="P8" s="4"/>
      <c r="Q8" s="4"/>
      <c r="R8" s="4"/>
      <c r="S8" s="4"/>
      <c r="T8" s="4"/>
      <c r="U8" s="4"/>
      <c r="V8" s="4"/>
      <c r="W8" s="4"/>
      <c r="X8" s="4"/>
      <c r="Y8" s="4"/>
      <c r="Z8" s="4"/>
      <c r="AA8" s="4"/>
      <c r="AB8" s="4"/>
      <c r="AC8" s="4"/>
      <c r="AD8" s="4"/>
      <c r="AE8" s="4"/>
      <c r="AF8" s="4"/>
      <c r="AG8" s="4"/>
      <c r="AH8" s="4"/>
      <c r="AI8" s="4"/>
      <c r="AJ8" s="4"/>
      <c r="AK8" s="4"/>
      <c r="AL8" s="4"/>
      <c r="AM8" s="4"/>
      <c r="AN8" s="4"/>
      <c r="AO8" s="4"/>
      <c r="AP8" s="4"/>
      <c r="AQ8" s="4"/>
      <c r="AR8" s="4"/>
      <c r="AS8" s="4"/>
      <c r="AT8" s="4"/>
      <c r="AU8" s="4"/>
      <c r="AV8" s="4"/>
      <c r="AW8" s="4"/>
      <c r="AX8" s="4"/>
      <c r="AY8" s="4"/>
      <c r="AZ8" s="4"/>
      <c r="BA8" s="4"/>
      <c r="BB8" s="4"/>
      <c r="BC8" s="4"/>
      <c r="BD8" s="4"/>
      <c r="BE8" s="4"/>
      <c r="BF8" s="4"/>
      <c r="BG8" s="4"/>
      <c r="BH8" s="4"/>
      <c r="BI8" s="4"/>
      <c r="BJ8" s="4"/>
      <c r="BK8" s="4"/>
      <c r="BL8" s="4"/>
      <c r="BM8" s="4"/>
      <c r="BN8" s="4"/>
      <c r="BO8" s="4"/>
      <c r="BP8" s="4"/>
      <c r="BQ8" s="4"/>
      <c r="BR8" s="4"/>
      <c r="BS8" s="4"/>
      <c r="BT8" s="4"/>
      <c r="BU8" s="4"/>
      <c r="BV8" s="4"/>
      <c r="BW8" s="4"/>
      <c r="BX8" s="4"/>
      <c r="BY8" s="4"/>
      <c r="BZ8" s="4"/>
      <c r="CA8" s="4"/>
      <c r="CB8" s="4"/>
      <c r="CC8" s="4"/>
      <c r="CD8" s="4"/>
      <c r="CE8" s="4"/>
      <c r="CF8" s="4"/>
      <c r="CG8" s="4"/>
      <c r="CH8" s="4"/>
      <c r="CI8" s="4"/>
      <c r="CJ8" s="4"/>
      <c r="CK8" s="4"/>
      <c r="CL8" s="4"/>
      <c r="CM8" s="4"/>
      <c r="CN8" s="4"/>
      <c r="CO8" s="4"/>
      <c r="CP8" s="4"/>
      <c r="CQ8" s="4"/>
      <c r="CR8" s="4"/>
      <c r="CS8" s="4"/>
      <c r="CT8" s="4"/>
      <c r="CU8" s="4"/>
      <c r="CV8" s="4"/>
      <c r="CW8" s="4"/>
      <c r="CX8" s="4"/>
      <c r="CY8" s="4"/>
      <c r="CZ8" s="4"/>
      <c r="DA8" s="4"/>
      <c r="DB8" s="4"/>
      <c r="DC8" s="4"/>
      <c r="DD8" s="4"/>
      <c r="DE8" s="4"/>
    </row>
    <row r="9" spans="1:109" s="5" customFormat="1" x14ac:dyDescent="0.15">
      <c r="A9" s="4"/>
      <c r="B9" s="4"/>
      <c r="C9" s="4"/>
      <c r="D9" s="4"/>
      <c r="E9" s="4"/>
      <c r="F9" s="4"/>
      <c r="G9" s="4"/>
      <c r="H9" s="4"/>
      <c r="I9" s="4"/>
      <c r="J9" s="4"/>
      <c r="K9" s="4"/>
      <c r="L9" s="4"/>
      <c r="M9" s="4"/>
      <c r="N9" s="4"/>
      <c r="O9" s="4"/>
      <c r="P9" s="4"/>
      <c r="Q9" s="4"/>
      <c r="R9" s="4"/>
      <c r="S9" s="4"/>
      <c r="T9" s="4"/>
      <c r="U9" s="4"/>
      <c r="V9" s="4"/>
      <c r="W9" s="4"/>
      <c r="X9" s="4"/>
      <c r="Y9" s="4"/>
      <c r="Z9" s="4"/>
      <c r="AA9" s="4"/>
      <c r="AB9" s="4"/>
      <c r="AC9" s="4"/>
      <c r="AD9" s="4"/>
      <c r="AE9" s="4"/>
      <c r="AF9" s="4"/>
      <c r="AG9" s="4"/>
      <c r="AH9" s="4"/>
      <c r="AI9" s="4"/>
      <c r="AJ9" s="4"/>
      <c r="AK9" s="4"/>
      <c r="AL9" s="4"/>
      <c r="AM9" s="4"/>
      <c r="AN9" s="4"/>
      <c r="AO9" s="4"/>
      <c r="AP9" s="4"/>
      <c r="AQ9" s="4"/>
      <c r="AR9" s="4"/>
      <c r="AS9" s="4"/>
      <c r="AT9" s="4"/>
      <c r="AU9" s="4"/>
      <c r="AV9" s="4"/>
      <c r="AW9" s="4"/>
      <c r="AX9" s="4"/>
      <c r="AY9" s="4"/>
      <c r="AZ9" s="4"/>
      <c r="BA9" s="4"/>
      <c r="BB9" s="4"/>
      <c r="BC9" s="4"/>
      <c r="BD9" s="4"/>
      <c r="BE9" s="4"/>
      <c r="BF9" s="4"/>
      <c r="BG9" s="4"/>
      <c r="BH9" s="4"/>
      <c r="BI9" s="4"/>
      <c r="BJ9" s="4"/>
      <c r="BK9" s="4"/>
      <c r="BL9" s="4"/>
      <c r="BM9" s="4"/>
      <c r="BN9" s="4"/>
      <c r="BO9" s="4"/>
      <c r="BP9" s="4"/>
      <c r="BQ9" s="4"/>
      <c r="BR9" s="4"/>
      <c r="BS9" s="4"/>
      <c r="BT9" s="4"/>
      <c r="BU9" s="4"/>
      <c r="BV9" s="4"/>
      <c r="BW9" s="4"/>
      <c r="BX9" s="4"/>
      <c r="BY9" s="4"/>
      <c r="BZ9" s="4"/>
      <c r="CA9" s="4"/>
      <c r="CB9" s="4"/>
      <c r="CC9" s="4"/>
      <c r="CD9" s="4"/>
      <c r="CE9" s="4"/>
      <c r="CF9" s="4"/>
      <c r="CG9" s="4"/>
      <c r="CH9" s="4"/>
      <c r="CI9" s="4"/>
      <c r="CJ9" s="4"/>
      <c r="CK9" s="4"/>
      <c r="CL9" s="4"/>
      <c r="CM9" s="4"/>
      <c r="CN9" s="4"/>
      <c r="CO9" s="4"/>
      <c r="CP9" s="4"/>
      <c r="CQ9" s="4"/>
      <c r="CR9" s="4"/>
      <c r="CS9" s="4"/>
      <c r="CT9" s="4"/>
      <c r="CU9" s="4"/>
      <c r="CV9" s="4"/>
      <c r="CW9" s="4"/>
      <c r="CX9" s="4"/>
      <c r="CY9" s="4"/>
      <c r="CZ9" s="4"/>
      <c r="DA9" s="4"/>
      <c r="DB9" s="4"/>
      <c r="DC9" s="4"/>
      <c r="DD9" s="4"/>
      <c r="DE9" s="4"/>
    </row>
    <row r="10" spans="1:109" s="5" customFormat="1" x14ac:dyDescent="0.15">
      <c r="A10" s="4"/>
      <c r="B10" s="4"/>
      <c r="C10" s="4"/>
      <c r="D10" s="4"/>
      <c r="E10" s="4"/>
      <c r="F10" s="4"/>
      <c r="G10" s="4"/>
      <c r="H10" s="4"/>
      <c r="I10" s="4"/>
      <c r="J10" s="4"/>
      <c r="K10" s="4"/>
      <c r="L10" s="4"/>
      <c r="M10" s="4"/>
      <c r="N10" s="4"/>
      <c r="O10" s="4"/>
      <c r="P10" s="4"/>
      <c r="Q10" s="4"/>
      <c r="R10" s="4"/>
      <c r="S10" s="4"/>
      <c r="T10" s="4"/>
      <c r="U10" s="4"/>
      <c r="V10" s="4"/>
      <c r="W10" s="4"/>
      <c r="X10" s="4"/>
      <c r="Y10" s="4"/>
      <c r="Z10" s="4"/>
      <c r="AA10" s="4"/>
      <c r="AB10" s="4"/>
      <c r="AC10" s="4"/>
      <c r="AD10" s="4"/>
      <c r="AE10" s="4"/>
      <c r="AF10" s="4"/>
      <c r="AG10" s="4"/>
      <c r="AH10" s="4"/>
      <c r="AI10" s="4"/>
      <c r="AJ10" s="4"/>
      <c r="AK10" s="4"/>
      <c r="AL10" s="4"/>
      <c r="AM10" s="4"/>
      <c r="AN10" s="4"/>
      <c r="AO10" s="4"/>
      <c r="AP10" s="4"/>
      <c r="AQ10" s="4"/>
      <c r="AR10" s="4"/>
      <c r="AS10" s="4"/>
      <c r="AT10" s="4"/>
      <c r="AU10" s="4"/>
      <c r="AV10" s="4"/>
      <c r="AW10" s="4"/>
      <c r="AX10" s="4"/>
      <c r="AY10" s="4"/>
      <c r="AZ10" s="4"/>
      <c r="BA10" s="4"/>
      <c r="BB10" s="4"/>
      <c r="BC10" s="4"/>
      <c r="BD10" s="4"/>
      <c r="BE10" s="4"/>
      <c r="BF10" s="4"/>
      <c r="BG10" s="4"/>
      <c r="BH10" s="4"/>
      <c r="BI10" s="4"/>
      <c r="BJ10" s="4"/>
      <c r="BK10" s="4"/>
      <c r="BL10" s="4"/>
      <c r="BM10" s="4"/>
      <c r="BN10" s="4"/>
      <c r="BO10" s="4"/>
      <c r="BP10" s="4"/>
      <c r="BQ10" s="4"/>
      <c r="BR10" s="4"/>
      <c r="BS10" s="4"/>
      <c r="BT10" s="4"/>
      <c r="BU10" s="4"/>
      <c r="BV10" s="4"/>
      <c r="BW10" s="4"/>
      <c r="BX10" s="4"/>
      <c r="BY10" s="4"/>
      <c r="BZ10" s="4"/>
      <c r="CA10" s="4"/>
      <c r="CB10" s="4"/>
      <c r="CC10" s="4"/>
      <c r="CD10" s="4"/>
      <c r="CE10" s="4"/>
      <c r="CF10" s="4"/>
      <c r="CG10" s="4"/>
      <c r="CH10" s="4"/>
      <c r="CI10" s="4"/>
      <c r="CJ10" s="4"/>
      <c r="CK10" s="4"/>
      <c r="CL10" s="4"/>
      <c r="CM10" s="4"/>
      <c r="CN10" s="4"/>
      <c r="CO10" s="4"/>
      <c r="CP10" s="4"/>
      <c r="CQ10" s="4"/>
      <c r="CR10" s="4"/>
      <c r="CS10" s="4"/>
      <c r="CT10" s="4"/>
      <c r="CU10" s="4"/>
      <c r="CV10" s="4"/>
      <c r="CW10" s="4"/>
      <c r="CX10" s="4"/>
      <c r="CY10" s="4"/>
      <c r="CZ10" s="4"/>
      <c r="DA10" s="4"/>
      <c r="DB10" s="4"/>
      <c r="DC10" s="4"/>
      <c r="DD10" s="4"/>
      <c r="DE10" s="4"/>
    </row>
    <row r="11" spans="1:109" s="5" customFormat="1" x14ac:dyDescent="0.15">
      <c r="A11" s="4"/>
      <c r="B11" s="4"/>
      <c r="C11" s="4"/>
      <c r="D11" s="4"/>
      <c r="E11" s="4"/>
      <c r="F11" s="4"/>
      <c r="G11" s="4"/>
      <c r="H11" s="4"/>
      <c r="I11" s="4"/>
      <c r="J11" s="4"/>
      <c r="K11" s="4"/>
      <c r="L11" s="4"/>
      <c r="M11" s="4"/>
      <c r="N11" s="4"/>
      <c r="O11" s="4"/>
      <c r="P11" s="4"/>
      <c r="Q11" s="4"/>
      <c r="R11" s="4"/>
      <c r="S11" s="4"/>
      <c r="T11" s="4"/>
      <c r="U11" s="4"/>
      <c r="V11" s="4"/>
      <c r="W11" s="4"/>
      <c r="X11" s="4"/>
      <c r="Y11" s="4"/>
      <c r="Z11" s="4"/>
      <c r="AA11" s="4"/>
      <c r="AB11" s="4"/>
      <c r="AC11" s="4"/>
      <c r="AD11" s="4"/>
      <c r="AE11" s="4"/>
      <c r="AF11" s="4"/>
      <c r="AG11" s="4"/>
      <c r="AH11" s="4"/>
      <c r="AI11" s="4"/>
      <c r="AJ11" s="4"/>
      <c r="AK11" s="4"/>
      <c r="AL11" s="4"/>
      <c r="AM11" s="4"/>
      <c r="AN11" s="4"/>
      <c r="AO11" s="4"/>
      <c r="AP11" s="4"/>
      <c r="AQ11" s="4"/>
      <c r="AR11" s="4"/>
      <c r="AS11" s="4"/>
      <c r="AT11" s="4"/>
      <c r="AU11" s="4"/>
      <c r="AV11" s="4"/>
      <c r="AW11" s="4"/>
      <c r="AX11" s="4"/>
      <c r="AY11" s="4"/>
      <c r="AZ11" s="4"/>
      <c r="BA11" s="4"/>
      <c r="BB11" s="4"/>
      <c r="BC11" s="4"/>
      <c r="BD11" s="4"/>
      <c r="BE11" s="4"/>
      <c r="BF11" s="4"/>
      <c r="BG11" s="4"/>
      <c r="BH11" s="4"/>
      <c r="BI11" s="4"/>
      <c r="BJ11" s="4"/>
      <c r="BK11" s="4"/>
      <c r="BL11" s="4"/>
      <c r="BM11" s="4"/>
      <c r="BN11" s="4"/>
      <c r="BO11" s="4"/>
      <c r="BP11" s="4"/>
      <c r="BQ11" s="4"/>
      <c r="BR11" s="4"/>
      <c r="BS11" s="4"/>
      <c r="BT11" s="4"/>
      <c r="BU11" s="4"/>
      <c r="BV11" s="4"/>
      <c r="BW11" s="4"/>
      <c r="BX11" s="4"/>
      <c r="BY11" s="4"/>
      <c r="BZ11" s="4"/>
      <c r="CA11" s="4"/>
      <c r="CB11" s="4"/>
      <c r="CC11" s="4"/>
      <c r="CD11" s="4"/>
      <c r="CE11" s="4"/>
      <c r="CF11" s="4"/>
      <c r="CG11" s="4"/>
      <c r="CH11" s="4"/>
      <c r="CI11" s="4"/>
      <c r="CJ11" s="4"/>
      <c r="CK11" s="4"/>
      <c r="CL11" s="4"/>
      <c r="CM11" s="4"/>
      <c r="CN11" s="4"/>
      <c r="CO11" s="4"/>
      <c r="CP11" s="4"/>
      <c r="CQ11" s="4"/>
      <c r="CR11" s="4"/>
      <c r="CS11" s="4"/>
      <c r="CT11" s="4"/>
      <c r="CU11" s="4"/>
      <c r="CV11" s="4"/>
      <c r="CW11" s="4"/>
      <c r="CX11" s="4"/>
      <c r="CY11" s="4"/>
      <c r="CZ11" s="4"/>
      <c r="DA11" s="4"/>
      <c r="DB11" s="4"/>
      <c r="DC11" s="4"/>
      <c r="DD11" s="4"/>
      <c r="DE11" s="4"/>
    </row>
    <row r="12" spans="1:109" s="5" customFormat="1" x14ac:dyDescent="0.15">
      <c r="A12" s="4"/>
      <c r="B12" s="4"/>
      <c r="C12" s="4"/>
      <c r="D12" s="4"/>
      <c r="E12" s="4"/>
      <c r="F12" s="4"/>
      <c r="G12" s="4"/>
      <c r="H12" s="4"/>
      <c r="I12" s="4"/>
      <c r="J12" s="4"/>
      <c r="K12" s="4"/>
      <c r="L12" s="4"/>
      <c r="M12" s="4"/>
      <c r="N12" s="4"/>
      <c r="O12" s="4"/>
      <c r="P12" s="4"/>
      <c r="Q12" s="4"/>
      <c r="R12" s="4"/>
      <c r="S12" s="4"/>
      <c r="T12" s="4"/>
      <c r="U12" s="4"/>
      <c r="V12" s="4"/>
      <c r="W12" s="4"/>
      <c r="X12" s="4"/>
      <c r="Y12" s="4"/>
      <c r="Z12" s="4"/>
      <c r="AA12" s="4"/>
      <c r="AB12" s="4"/>
      <c r="AC12" s="4"/>
      <c r="AD12" s="4"/>
      <c r="AE12" s="4"/>
      <c r="AF12" s="4"/>
      <c r="AG12" s="4"/>
      <c r="AH12" s="4"/>
      <c r="AI12" s="4"/>
      <c r="AJ12" s="4"/>
      <c r="AK12" s="4"/>
      <c r="AL12" s="4"/>
      <c r="AM12" s="4"/>
      <c r="AN12" s="4"/>
      <c r="AO12" s="4"/>
      <c r="AP12" s="4"/>
      <c r="AQ12" s="4"/>
      <c r="AR12" s="4"/>
      <c r="AS12" s="4"/>
      <c r="AT12" s="4"/>
      <c r="AU12" s="4"/>
      <c r="AV12" s="4"/>
      <c r="AW12" s="4"/>
      <c r="AX12" s="4"/>
      <c r="AY12" s="4"/>
      <c r="AZ12" s="4"/>
      <c r="BA12" s="4"/>
      <c r="BB12" s="4"/>
      <c r="BC12" s="4"/>
      <c r="BD12" s="4"/>
      <c r="BE12" s="4"/>
      <c r="BF12" s="4"/>
      <c r="BG12" s="4"/>
      <c r="BH12" s="4"/>
      <c r="BI12" s="4"/>
      <c r="BJ12" s="4"/>
      <c r="BK12" s="4"/>
      <c r="BL12" s="4"/>
      <c r="BM12" s="4"/>
      <c r="BN12" s="4"/>
      <c r="BO12" s="4"/>
      <c r="BP12" s="4"/>
      <c r="BQ12" s="4"/>
      <c r="BR12" s="4"/>
      <c r="BS12" s="4"/>
      <c r="BT12" s="4"/>
      <c r="BU12" s="4"/>
      <c r="BV12" s="4"/>
      <c r="BW12" s="4"/>
      <c r="BX12" s="4"/>
      <c r="BY12" s="4"/>
      <c r="BZ12" s="4"/>
      <c r="CA12" s="4"/>
      <c r="CB12" s="4"/>
      <c r="CC12" s="4"/>
      <c r="CD12" s="4"/>
      <c r="CE12" s="4"/>
      <c r="CF12" s="4"/>
      <c r="CG12" s="4"/>
      <c r="CH12" s="4"/>
      <c r="CI12" s="4"/>
      <c r="CJ12" s="4"/>
      <c r="CK12" s="4"/>
      <c r="CL12" s="4"/>
      <c r="CM12" s="4"/>
      <c r="CN12" s="4"/>
      <c r="CO12" s="4"/>
      <c r="CP12" s="4"/>
      <c r="CQ12" s="4"/>
      <c r="CR12" s="4"/>
      <c r="CS12" s="4"/>
      <c r="CT12" s="4"/>
      <c r="CU12" s="4"/>
      <c r="CV12" s="4"/>
      <c r="CW12" s="4"/>
      <c r="CX12" s="4"/>
      <c r="CY12" s="4"/>
      <c r="CZ12" s="4"/>
      <c r="DA12" s="4"/>
      <c r="DB12" s="4"/>
      <c r="DC12" s="4"/>
      <c r="DD12" s="4"/>
      <c r="DE12" s="4"/>
    </row>
    <row r="13" spans="1:109" s="5" customFormat="1" x14ac:dyDescent="0.15">
      <c r="A13" s="4"/>
      <c r="B13" s="4"/>
      <c r="C13" s="4"/>
      <c r="D13" s="4"/>
      <c r="E13" s="4"/>
      <c r="F13" s="4"/>
      <c r="G13" s="4"/>
      <c r="H13" s="4"/>
      <c r="I13" s="4"/>
      <c r="J13" s="4"/>
      <c r="K13" s="4"/>
      <c r="L13" s="4"/>
      <c r="M13" s="4"/>
      <c r="N13" s="4"/>
      <c r="O13" s="4"/>
      <c r="P13" s="4"/>
      <c r="Q13" s="4"/>
      <c r="R13" s="4"/>
      <c r="S13" s="4"/>
      <c r="T13" s="4"/>
      <c r="U13" s="4"/>
      <c r="V13" s="4"/>
      <c r="W13" s="4"/>
      <c r="X13" s="4"/>
      <c r="Y13" s="4"/>
      <c r="Z13" s="4"/>
      <c r="AA13" s="4"/>
      <c r="AB13" s="4"/>
      <c r="AC13" s="4"/>
      <c r="AD13" s="4"/>
      <c r="AE13" s="4"/>
      <c r="AF13" s="4"/>
      <c r="AG13" s="4"/>
      <c r="AH13" s="4"/>
      <c r="AI13" s="4"/>
      <c r="AJ13" s="4"/>
      <c r="AK13" s="4"/>
      <c r="AL13" s="4"/>
      <c r="AM13" s="4"/>
      <c r="AN13" s="4"/>
      <c r="AO13" s="4"/>
      <c r="AP13" s="4"/>
      <c r="AQ13" s="4"/>
      <c r="AR13" s="4"/>
      <c r="AS13" s="4"/>
      <c r="AT13" s="4"/>
      <c r="AU13" s="4"/>
      <c r="AV13" s="4"/>
      <c r="AW13" s="4"/>
      <c r="AX13" s="4"/>
      <c r="AY13" s="4"/>
      <c r="AZ13" s="4"/>
      <c r="BA13" s="4"/>
      <c r="BB13" s="4"/>
      <c r="BC13" s="4"/>
      <c r="BD13" s="4"/>
      <c r="BE13" s="4"/>
      <c r="BF13" s="4"/>
      <c r="BG13" s="4"/>
      <c r="BH13" s="4"/>
      <c r="BI13" s="4"/>
      <c r="BJ13" s="4"/>
      <c r="BK13" s="4"/>
      <c r="BL13" s="4"/>
      <c r="BM13" s="4"/>
      <c r="BN13" s="4"/>
      <c r="BO13" s="4"/>
      <c r="BP13" s="4"/>
      <c r="BQ13" s="4"/>
      <c r="BR13" s="4"/>
      <c r="BS13" s="4"/>
      <c r="BT13" s="4"/>
      <c r="BU13" s="4"/>
      <c r="BV13" s="4"/>
      <c r="BW13" s="4"/>
      <c r="BX13" s="4"/>
      <c r="BY13" s="4"/>
      <c r="BZ13" s="4"/>
      <c r="CA13" s="4"/>
      <c r="CB13" s="4"/>
      <c r="CC13" s="4"/>
      <c r="CD13" s="4"/>
      <c r="CE13" s="4"/>
      <c r="CF13" s="4"/>
      <c r="CG13" s="4"/>
      <c r="CH13" s="4"/>
      <c r="CI13" s="4"/>
      <c r="CJ13" s="4"/>
      <c r="CK13" s="4"/>
      <c r="CL13" s="4"/>
      <c r="CM13" s="4"/>
      <c r="CN13" s="4"/>
      <c r="CO13" s="4"/>
      <c r="CP13" s="4"/>
      <c r="CQ13" s="4"/>
      <c r="CR13" s="4"/>
      <c r="CS13" s="4"/>
      <c r="CT13" s="4"/>
      <c r="CU13" s="4"/>
      <c r="CV13" s="4"/>
      <c r="CW13" s="4"/>
      <c r="CX13" s="4"/>
      <c r="CY13" s="4"/>
      <c r="CZ13" s="4"/>
      <c r="DA13" s="4"/>
      <c r="DB13" s="4"/>
      <c r="DC13" s="4"/>
      <c r="DD13" s="4"/>
      <c r="DE13" s="4"/>
    </row>
    <row r="14" spans="1:109" s="5" customFormat="1" x14ac:dyDescent="0.15">
      <c r="A14" s="4"/>
      <c r="B14" s="4"/>
      <c r="C14" s="4"/>
      <c r="D14" s="4"/>
      <c r="E14" s="4"/>
      <c r="F14" s="4"/>
      <c r="G14" s="4"/>
      <c r="H14" s="4"/>
      <c r="I14" s="4"/>
      <c r="J14" s="4"/>
      <c r="K14" s="4"/>
      <c r="L14" s="4"/>
      <c r="M14" s="4"/>
      <c r="N14" s="4"/>
      <c r="O14" s="4"/>
      <c r="P14" s="4"/>
      <c r="Q14" s="4"/>
      <c r="R14" s="4"/>
      <c r="S14" s="4"/>
      <c r="T14" s="4"/>
      <c r="U14" s="4"/>
      <c r="V14" s="4"/>
      <c r="W14" s="4"/>
      <c r="X14" s="4"/>
      <c r="Y14" s="4"/>
      <c r="Z14" s="4"/>
      <c r="AA14" s="4"/>
      <c r="AB14" s="4"/>
      <c r="AC14" s="4"/>
      <c r="AD14" s="4"/>
      <c r="AE14" s="4"/>
      <c r="AF14" s="4"/>
      <c r="AG14" s="4"/>
      <c r="AH14" s="4"/>
      <c r="AI14" s="4"/>
      <c r="AJ14" s="4"/>
      <c r="AK14" s="4"/>
      <c r="AL14" s="4"/>
      <c r="AM14" s="4"/>
      <c r="AN14" s="4"/>
      <c r="AO14" s="4"/>
      <c r="AP14" s="4"/>
      <c r="AQ14" s="4"/>
      <c r="AR14" s="4"/>
      <c r="AS14" s="4"/>
      <c r="AT14" s="4"/>
      <c r="AU14" s="4"/>
      <c r="AV14" s="4"/>
      <c r="AW14" s="4"/>
      <c r="AX14" s="4"/>
      <c r="AY14" s="4"/>
      <c r="AZ14" s="4"/>
      <c r="BA14" s="4"/>
      <c r="BB14" s="4"/>
      <c r="BC14" s="4"/>
      <c r="BD14" s="4"/>
      <c r="BE14" s="4"/>
      <c r="BF14" s="4"/>
      <c r="BG14" s="4"/>
      <c r="BH14" s="4"/>
      <c r="BI14" s="4"/>
      <c r="BJ14" s="4"/>
      <c r="BK14" s="4"/>
      <c r="BL14" s="4"/>
      <c r="BM14" s="4"/>
      <c r="BN14" s="4"/>
      <c r="BO14" s="4"/>
      <c r="BP14" s="4"/>
      <c r="BQ14" s="4"/>
      <c r="BR14" s="4"/>
      <c r="BS14" s="4"/>
      <c r="BT14" s="4"/>
      <c r="BU14" s="4"/>
      <c r="BV14" s="4"/>
      <c r="BW14" s="4"/>
      <c r="BX14" s="4"/>
      <c r="BY14" s="4"/>
      <c r="BZ14" s="4"/>
      <c r="CA14" s="4"/>
      <c r="CB14" s="4"/>
      <c r="CC14" s="4"/>
      <c r="CD14" s="4"/>
      <c r="CE14" s="4"/>
      <c r="CF14" s="4"/>
      <c r="CG14" s="4"/>
      <c r="CH14" s="4"/>
      <c r="CI14" s="4"/>
      <c r="CJ14" s="4"/>
      <c r="CK14" s="4"/>
      <c r="CL14" s="4"/>
      <c r="CM14" s="4"/>
      <c r="CN14" s="4"/>
      <c r="CO14" s="4"/>
      <c r="CP14" s="4"/>
      <c r="CQ14" s="4"/>
      <c r="CR14" s="4"/>
      <c r="CS14" s="4"/>
      <c r="CT14" s="4"/>
      <c r="CU14" s="4"/>
      <c r="CV14" s="4"/>
      <c r="CW14" s="4"/>
      <c r="CX14" s="4"/>
      <c r="CY14" s="4"/>
      <c r="CZ14" s="4"/>
      <c r="DA14" s="4"/>
      <c r="DB14" s="4"/>
      <c r="DC14" s="4"/>
      <c r="DD14" s="4"/>
      <c r="DE14" s="4"/>
    </row>
    <row r="15" spans="1:109" s="5" customFormat="1" x14ac:dyDescent="0.15">
      <c r="A15" s="3"/>
      <c r="B15" s="4"/>
      <c r="C15" s="4"/>
      <c r="D15" s="4"/>
      <c r="E15" s="4"/>
      <c r="F15" s="4"/>
      <c r="G15" s="4"/>
      <c r="H15" s="4"/>
      <c r="I15" s="4"/>
      <c r="J15" s="4"/>
      <c r="K15" s="4"/>
      <c r="L15" s="4"/>
      <c r="M15" s="4"/>
      <c r="N15" s="4"/>
      <c r="O15" s="4"/>
      <c r="P15" s="4"/>
      <c r="Q15" s="4"/>
      <c r="R15" s="4"/>
      <c r="S15" s="4"/>
      <c r="T15" s="4"/>
      <c r="U15" s="4"/>
      <c r="V15" s="4"/>
      <c r="W15" s="4"/>
      <c r="X15" s="4"/>
      <c r="Y15" s="4"/>
      <c r="Z15" s="4"/>
      <c r="AA15" s="4"/>
      <c r="AB15" s="4"/>
      <c r="AC15" s="4"/>
      <c r="AD15" s="4"/>
      <c r="AE15" s="4"/>
      <c r="AF15" s="4"/>
      <c r="AG15" s="4"/>
      <c r="AH15" s="4"/>
      <c r="AI15" s="4"/>
      <c r="AJ15" s="4"/>
      <c r="AK15" s="4"/>
      <c r="AL15" s="4"/>
      <c r="AM15" s="4"/>
      <c r="AN15" s="4"/>
      <c r="AO15" s="4"/>
      <c r="AP15" s="4"/>
      <c r="AQ15" s="4"/>
      <c r="AR15" s="4"/>
      <c r="AS15" s="4"/>
      <c r="AT15" s="4"/>
      <c r="AU15" s="4"/>
      <c r="AV15" s="4"/>
      <c r="AW15" s="4"/>
      <c r="AX15" s="4"/>
      <c r="AY15" s="4"/>
      <c r="AZ15" s="4"/>
      <c r="BA15" s="4"/>
      <c r="BB15" s="4"/>
      <c r="BC15" s="4"/>
      <c r="BD15" s="4"/>
      <c r="BE15" s="4"/>
      <c r="BF15" s="4"/>
      <c r="BG15" s="4"/>
      <c r="BH15" s="4"/>
      <c r="BI15" s="4"/>
      <c r="BJ15" s="4"/>
      <c r="BK15" s="4"/>
      <c r="BL15" s="4"/>
      <c r="BM15" s="4"/>
      <c r="BN15" s="4"/>
      <c r="BO15" s="4"/>
      <c r="BP15" s="4"/>
      <c r="BQ15" s="4"/>
      <c r="BR15" s="4"/>
      <c r="BS15" s="4"/>
      <c r="BT15" s="4"/>
      <c r="BU15" s="4"/>
      <c r="BV15" s="4"/>
      <c r="BW15" s="4"/>
      <c r="BX15" s="4"/>
      <c r="BY15" s="4"/>
      <c r="BZ15" s="4"/>
      <c r="CA15" s="4"/>
      <c r="CB15" s="4"/>
      <c r="CC15" s="4"/>
      <c r="CD15" s="4"/>
      <c r="CE15" s="4"/>
      <c r="CF15" s="4"/>
      <c r="CG15" s="4"/>
      <c r="CH15" s="4"/>
      <c r="CI15" s="4"/>
      <c r="CJ15" s="4"/>
      <c r="CK15" s="4"/>
      <c r="CL15" s="4"/>
      <c r="CM15" s="4"/>
      <c r="CN15" s="4"/>
      <c r="CO15" s="4"/>
      <c r="CP15" s="4"/>
      <c r="CQ15" s="4"/>
      <c r="CR15" s="4"/>
      <c r="CS15" s="4"/>
      <c r="CT15" s="4"/>
      <c r="CU15" s="4"/>
      <c r="CV15" s="4"/>
      <c r="CW15" s="4"/>
      <c r="CX15" s="4"/>
      <c r="CY15" s="4"/>
      <c r="CZ15" s="4"/>
      <c r="DA15" s="4"/>
      <c r="DB15" s="4"/>
      <c r="DC15" s="4"/>
      <c r="DD15" s="4"/>
      <c r="DE15" s="4"/>
    </row>
    <row r="16" spans="1:109" s="5" customFormat="1" x14ac:dyDescent="0.15">
      <c r="A16" s="3"/>
      <c r="B16" s="4"/>
      <c r="C16" s="4"/>
      <c r="D16" s="4"/>
      <c r="E16" s="4"/>
      <c r="F16" s="4"/>
      <c r="G16" s="4"/>
      <c r="H16" s="4"/>
      <c r="I16" s="4"/>
      <c r="J16" s="4"/>
      <c r="K16" s="4"/>
      <c r="L16" s="4"/>
      <c r="M16" s="4"/>
      <c r="N16" s="4"/>
      <c r="O16" s="4"/>
      <c r="P16" s="4"/>
      <c r="Q16" s="4"/>
      <c r="R16" s="4"/>
      <c r="S16" s="4"/>
      <c r="T16" s="4"/>
      <c r="U16" s="4"/>
      <c r="V16" s="4"/>
      <c r="W16" s="4"/>
      <c r="X16" s="4"/>
      <c r="Y16" s="4"/>
      <c r="Z16" s="4"/>
      <c r="AA16" s="4"/>
      <c r="AB16" s="4"/>
      <c r="AC16" s="4"/>
      <c r="AD16" s="4"/>
      <c r="AE16" s="4"/>
      <c r="AF16" s="4"/>
      <c r="AG16" s="4"/>
      <c r="AH16" s="4"/>
      <c r="AI16" s="4"/>
      <c r="AJ16" s="4"/>
      <c r="AK16" s="4"/>
      <c r="AL16" s="4"/>
      <c r="AM16" s="4"/>
      <c r="AN16" s="4"/>
      <c r="AO16" s="4"/>
      <c r="AP16" s="4"/>
      <c r="AQ16" s="4"/>
      <c r="AR16" s="4"/>
      <c r="AS16" s="4"/>
      <c r="AT16" s="4"/>
      <c r="AU16" s="4"/>
      <c r="AV16" s="4"/>
      <c r="AW16" s="4"/>
      <c r="AX16" s="4"/>
      <c r="AY16" s="4"/>
      <c r="AZ16" s="4"/>
      <c r="BA16" s="4"/>
      <c r="BB16" s="4"/>
      <c r="BC16" s="4"/>
      <c r="BD16" s="4"/>
      <c r="BE16" s="4"/>
      <c r="BF16" s="4"/>
      <c r="BG16" s="4"/>
      <c r="BH16" s="4"/>
      <c r="BI16" s="4"/>
      <c r="BJ16" s="4"/>
      <c r="BK16" s="4"/>
      <c r="BL16" s="4"/>
      <c r="BM16" s="4"/>
      <c r="BN16" s="4"/>
      <c r="BO16" s="4"/>
      <c r="BP16" s="4"/>
      <c r="BQ16" s="4"/>
      <c r="BR16" s="4"/>
      <c r="BS16" s="4"/>
      <c r="BT16" s="4"/>
      <c r="BU16" s="4"/>
      <c r="BV16" s="4"/>
      <c r="BW16" s="4"/>
      <c r="BX16" s="4"/>
      <c r="BY16" s="4"/>
      <c r="BZ16" s="4"/>
      <c r="CA16" s="4"/>
      <c r="CB16" s="4"/>
      <c r="CC16" s="4"/>
      <c r="CD16" s="4"/>
      <c r="CE16" s="4"/>
      <c r="CF16" s="4"/>
      <c r="CG16" s="4"/>
      <c r="CH16" s="4"/>
      <c r="CI16" s="4"/>
      <c r="CJ16" s="4"/>
      <c r="CK16" s="4"/>
      <c r="CL16" s="4"/>
      <c r="CM16" s="4"/>
      <c r="CN16" s="4"/>
      <c r="CO16" s="4"/>
      <c r="CP16" s="4"/>
      <c r="CQ16" s="4"/>
      <c r="CR16" s="4"/>
      <c r="CS16" s="4"/>
      <c r="CT16" s="4"/>
      <c r="CU16" s="4"/>
      <c r="CV16" s="4"/>
      <c r="CW16" s="4"/>
      <c r="CX16" s="4"/>
      <c r="CY16" s="4"/>
      <c r="CZ16" s="4"/>
      <c r="DA16" s="4"/>
      <c r="DB16" s="4"/>
      <c r="DC16" s="4"/>
      <c r="DD16" s="4"/>
      <c r="DE16" s="4"/>
    </row>
    <row r="17" spans="1:109" s="5" customFormat="1" x14ac:dyDescent="0.15">
      <c r="A17" s="3"/>
      <c r="B17" s="4"/>
      <c r="C17" s="4"/>
      <c r="D17" s="4"/>
      <c r="E17" s="4"/>
      <c r="F17" s="4"/>
      <c r="G17" s="4"/>
      <c r="H17" s="4"/>
      <c r="I17" s="4"/>
      <c r="J17" s="4"/>
      <c r="K17" s="4"/>
      <c r="L17" s="4"/>
      <c r="M17" s="4"/>
      <c r="N17" s="4"/>
      <c r="O17" s="4"/>
      <c r="P17" s="4"/>
      <c r="Q17" s="4"/>
      <c r="R17" s="4"/>
      <c r="S17" s="4"/>
      <c r="T17" s="4"/>
      <c r="U17" s="4"/>
      <c r="V17" s="4"/>
      <c r="W17" s="4"/>
      <c r="X17" s="4"/>
      <c r="Y17" s="4"/>
      <c r="Z17" s="4"/>
      <c r="AA17" s="4"/>
      <c r="AB17" s="4"/>
      <c r="AC17" s="4"/>
      <c r="AD17" s="4"/>
      <c r="AE17" s="4"/>
      <c r="AF17" s="4"/>
      <c r="AG17" s="4"/>
      <c r="AH17" s="4"/>
      <c r="AI17" s="4"/>
      <c r="AJ17" s="4"/>
      <c r="AK17" s="4"/>
      <c r="AL17" s="4"/>
      <c r="AM17" s="4"/>
      <c r="AN17" s="4"/>
      <c r="AO17" s="4"/>
      <c r="AP17" s="4"/>
      <c r="AQ17" s="4"/>
      <c r="AR17" s="4"/>
      <c r="AS17" s="4"/>
      <c r="AT17" s="4"/>
      <c r="AU17" s="4"/>
      <c r="AV17" s="4"/>
      <c r="AW17" s="4"/>
      <c r="AX17" s="4"/>
      <c r="AY17" s="4"/>
      <c r="AZ17" s="4"/>
      <c r="BA17" s="4"/>
      <c r="BB17" s="4"/>
      <c r="BC17" s="4"/>
      <c r="BD17" s="4"/>
      <c r="BE17" s="4"/>
      <c r="BF17" s="4"/>
      <c r="BG17" s="4"/>
      <c r="BH17" s="4"/>
      <c r="BI17" s="4"/>
      <c r="BJ17" s="4"/>
      <c r="BK17" s="4"/>
      <c r="BL17" s="4"/>
      <c r="BM17" s="4"/>
      <c r="BN17" s="4"/>
      <c r="BO17" s="4"/>
      <c r="BP17" s="4"/>
      <c r="BQ17" s="4"/>
      <c r="BR17" s="4"/>
      <c r="BS17" s="4"/>
      <c r="BT17" s="4"/>
      <c r="BU17" s="4"/>
      <c r="BV17" s="4"/>
      <c r="BW17" s="4"/>
      <c r="BX17" s="4"/>
      <c r="BY17" s="4"/>
      <c r="BZ17" s="4"/>
      <c r="CA17" s="4"/>
      <c r="CB17" s="4"/>
      <c r="CC17" s="4"/>
      <c r="CD17" s="4"/>
      <c r="CE17" s="4"/>
      <c r="CF17" s="4"/>
      <c r="CG17" s="4"/>
      <c r="CH17" s="4"/>
      <c r="CI17" s="4"/>
      <c r="CJ17" s="4"/>
      <c r="CK17" s="4"/>
      <c r="CL17" s="4"/>
      <c r="CM17" s="4"/>
      <c r="CN17" s="4"/>
      <c r="CO17" s="4"/>
      <c r="CP17" s="4"/>
      <c r="CQ17" s="4"/>
      <c r="CR17" s="4"/>
      <c r="CS17" s="4"/>
      <c r="CT17" s="4"/>
      <c r="CU17" s="4"/>
      <c r="CV17" s="4"/>
      <c r="CW17" s="4"/>
      <c r="CX17" s="4"/>
      <c r="CY17" s="4"/>
      <c r="CZ17" s="4"/>
      <c r="DA17" s="4"/>
      <c r="DB17" s="4"/>
      <c r="DC17" s="4"/>
      <c r="DD17" s="4"/>
      <c r="DE17" s="4"/>
    </row>
    <row r="18" spans="1:109" s="5" customFormat="1" x14ac:dyDescent="0.15">
      <c r="A18" s="3"/>
      <c r="B18" s="4"/>
      <c r="C18" s="4"/>
      <c r="D18" s="4"/>
      <c r="E18" s="4"/>
      <c r="F18" s="4"/>
      <c r="G18" s="4"/>
      <c r="H18" s="4"/>
      <c r="I18" s="4"/>
      <c r="J18" s="4"/>
      <c r="K18" s="4"/>
      <c r="L18" s="4"/>
      <c r="M18" s="4"/>
      <c r="N18" s="4"/>
      <c r="O18" s="4"/>
      <c r="P18" s="4"/>
      <c r="Q18" s="4"/>
      <c r="R18" s="4"/>
      <c r="S18" s="4"/>
      <c r="T18" s="4"/>
      <c r="U18" s="4"/>
      <c r="V18" s="4"/>
      <c r="W18" s="4"/>
      <c r="X18" s="4"/>
      <c r="Y18" s="4"/>
      <c r="Z18" s="4"/>
      <c r="AA18" s="4"/>
      <c r="AB18" s="4"/>
      <c r="AC18" s="4"/>
      <c r="AD18" s="4"/>
      <c r="AE18" s="4"/>
      <c r="AF18" s="4"/>
      <c r="AG18" s="4"/>
      <c r="AH18" s="4"/>
      <c r="AI18" s="4"/>
      <c r="AJ18" s="4"/>
      <c r="AK18" s="4"/>
      <c r="AL18" s="4"/>
      <c r="AM18" s="4"/>
      <c r="AN18" s="4"/>
      <c r="AO18" s="4"/>
      <c r="AP18" s="4"/>
      <c r="AQ18" s="4"/>
      <c r="AR18" s="4"/>
      <c r="AS18" s="4"/>
      <c r="AT18" s="4"/>
      <c r="AU18" s="4"/>
      <c r="AV18" s="4"/>
      <c r="AW18" s="4"/>
      <c r="AX18" s="4"/>
      <c r="AY18" s="4"/>
      <c r="AZ18" s="4"/>
      <c r="BA18" s="4"/>
      <c r="BB18" s="4"/>
      <c r="BC18" s="4"/>
      <c r="BD18" s="4"/>
      <c r="BE18" s="4"/>
      <c r="BF18" s="4"/>
      <c r="BG18" s="4"/>
      <c r="BH18" s="4"/>
      <c r="BI18" s="4"/>
      <c r="BJ18" s="4"/>
      <c r="BK18" s="4"/>
      <c r="BL18" s="4"/>
      <c r="BM18" s="4"/>
      <c r="BN18" s="4"/>
      <c r="BO18" s="4"/>
      <c r="BP18" s="4"/>
      <c r="BQ18" s="4"/>
      <c r="BR18" s="4"/>
      <c r="BS18" s="4"/>
      <c r="BT18" s="4"/>
      <c r="BU18" s="4"/>
      <c r="BV18" s="4"/>
      <c r="BW18" s="4"/>
      <c r="BX18" s="4"/>
      <c r="BY18" s="4"/>
      <c r="BZ18" s="4"/>
      <c r="CA18" s="4"/>
      <c r="CB18" s="4"/>
      <c r="CC18" s="4"/>
      <c r="CD18" s="4"/>
      <c r="CE18" s="4"/>
      <c r="CF18" s="4"/>
      <c r="CG18" s="4"/>
      <c r="CH18" s="4"/>
      <c r="CI18" s="4"/>
      <c r="CJ18" s="4"/>
      <c r="CK18" s="4"/>
      <c r="CL18" s="4"/>
      <c r="CM18" s="4"/>
      <c r="CN18" s="4"/>
      <c r="CO18" s="4"/>
      <c r="CP18" s="4"/>
      <c r="CQ18" s="4"/>
      <c r="CR18" s="4"/>
      <c r="CS18" s="4"/>
      <c r="CT18" s="4"/>
      <c r="CU18" s="4"/>
      <c r="CV18" s="4"/>
      <c r="CW18" s="4"/>
      <c r="CX18" s="4"/>
      <c r="CY18" s="4"/>
      <c r="CZ18" s="4"/>
      <c r="DA18" s="4"/>
      <c r="DB18" s="4"/>
      <c r="DC18" s="4"/>
      <c r="DD18" s="4"/>
      <c r="DE18" s="4"/>
    </row>
    <row r="19" spans="1:109" x14ac:dyDescent="0.15">
      <c r="DD19" s="3"/>
      <c r="DE19" s="3"/>
    </row>
    <row r="20" spans="1:109" x14ac:dyDescent="0.15">
      <c r="DD20" s="3"/>
      <c r="DE20" s="3"/>
    </row>
    <row r="21" spans="1:109" ht="17.25" customHeight="1" x14ac:dyDescent="0.15">
      <c r="B21" s="6"/>
      <c r="C21" s="7"/>
      <c r="D21" s="7"/>
      <c r="E21" s="7"/>
      <c r="F21" s="7"/>
      <c r="G21" s="7"/>
      <c r="H21" s="7"/>
      <c r="I21" s="7"/>
      <c r="J21" s="7"/>
      <c r="K21" s="7"/>
      <c r="L21" s="7"/>
      <c r="M21" s="7"/>
      <c r="N21" s="8"/>
      <c r="O21" s="7"/>
      <c r="P21" s="7"/>
      <c r="Q21" s="7"/>
      <c r="R21" s="7"/>
      <c r="S21" s="7"/>
      <c r="T21" s="7"/>
      <c r="U21" s="7"/>
      <c r="V21" s="7"/>
      <c r="W21" s="7"/>
      <c r="X21" s="7"/>
      <c r="Y21" s="7"/>
      <c r="Z21" s="7"/>
      <c r="AA21" s="7"/>
      <c r="AB21" s="7"/>
      <c r="AC21" s="7"/>
      <c r="AD21" s="7"/>
      <c r="AE21" s="7"/>
      <c r="AF21" s="7"/>
      <c r="AG21" s="7"/>
      <c r="AH21" s="7"/>
      <c r="AI21" s="7"/>
      <c r="AJ21" s="7"/>
      <c r="AK21" s="7"/>
      <c r="AL21" s="7"/>
      <c r="AM21" s="7"/>
      <c r="AN21" s="7"/>
      <c r="AO21" s="7"/>
      <c r="AP21" s="7"/>
      <c r="AQ21" s="7"/>
      <c r="AR21" s="7"/>
      <c r="AS21" s="7"/>
      <c r="AT21" s="8"/>
      <c r="AU21" s="7"/>
      <c r="AV21" s="7"/>
      <c r="AW21" s="7"/>
      <c r="AX21" s="7"/>
      <c r="AY21" s="7"/>
      <c r="AZ21" s="7"/>
      <c r="BA21" s="7"/>
      <c r="BB21" s="7"/>
      <c r="BC21" s="7"/>
      <c r="BD21" s="7"/>
      <c r="BE21" s="7"/>
      <c r="BF21" s="8"/>
      <c r="BG21" s="7"/>
      <c r="BH21" s="7"/>
      <c r="BI21" s="7"/>
      <c r="BJ21" s="7"/>
      <c r="BK21" s="7"/>
      <c r="BL21" s="7"/>
      <c r="BM21" s="7"/>
      <c r="BN21" s="7"/>
      <c r="BO21" s="7"/>
      <c r="BP21" s="7"/>
      <c r="BQ21" s="7"/>
      <c r="BR21" s="8"/>
      <c r="BS21" s="7"/>
      <c r="BT21" s="7"/>
      <c r="BU21" s="7"/>
      <c r="BV21" s="7"/>
      <c r="BW21" s="7"/>
      <c r="BX21" s="7"/>
      <c r="BY21" s="7"/>
      <c r="BZ21" s="7"/>
      <c r="CA21" s="7"/>
      <c r="CB21" s="7"/>
      <c r="CC21" s="7"/>
      <c r="CD21" s="8"/>
      <c r="CE21" s="7"/>
      <c r="CF21" s="7"/>
      <c r="CG21" s="7"/>
      <c r="CH21" s="7"/>
      <c r="CI21" s="7"/>
      <c r="CJ21" s="7"/>
      <c r="CK21" s="7"/>
      <c r="CL21" s="7"/>
      <c r="CM21" s="7"/>
      <c r="CN21" s="7"/>
      <c r="CO21" s="7"/>
      <c r="CP21" s="8"/>
      <c r="CQ21" s="7"/>
      <c r="CR21" s="7"/>
      <c r="CS21" s="7"/>
      <c r="CT21" s="7"/>
      <c r="CU21" s="7"/>
      <c r="CV21" s="7"/>
      <c r="CW21" s="7"/>
      <c r="CX21" s="7"/>
      <c r="CY21" s="7"/>
      <c r="CZ21" s="7"/>
      <c r="DA21" s="7"/>
      <c r="DB21" s="8"/>
      <c r="DC21" s="7"/>
      <c r="DD21" s="9"/>
      <c r="DE21" s="3"/>
    </row>
    <row r="22" spans="1:109" ht="17.25" customHeight="1" x14ac:dyDescent="0.15">
      <c r="B22" s="10"/>
    </row>
    <row r="23" spans="1:109" x14ac:dyDescent="0.15">
      <c r="B23" s="10"/>
    </row>
    <row r="24" spans="1:109" x14ac:dyDescent="0.15">
      <c r="B24" s="10"/>
    </row>
    <row r="25" spans="1:109" x14ac:dyDescent="0.15">
      <c r="B25" s="10"/>
    </row>
    <row r="26" spans="1:109" x14ac:dyDescent="0.15">
      <c r="B26" s="10"/>
    </row>
    <row r="27" spans="1:109" x14ac:dyDescent="0.15">
      <c r="B27" s="10"/>
    </row>
    <row r="28" spans="1:109" x14ac:dyDescent="0.15">
      <c r="B28" s="10"/>
    </row>
    <row r="29" spans="1:109" x14ac:dyDescent="0.15">
      <c r="B29" s="10"/>
    </row>
    <row r="30" spans="1:109" x14ac:dyDescent="0.15">
      <c r="B30" s="10"/>
    </row>
    <row r="31" spans="1:109" x14ac:dyDescent="0.15">
      <c r="B31" s="10"/>
    </row>
    <row r="32" spans="1:109" x14ac:dyDescent="0.15">
      <c r="B32" s="10"/>
    </row>
    <row r="33" spans="2:109" x14ac:dyDescent="0.15">
      <c r="B33" s="10"/>
    </row>
    <row r="34" spans="2:109" x14ac:dyDescent="0.15">
      <c r="B34" s="10"/>
    </row>
    <row r="35" spans="2:109" x14ac:dyDescent="0.15">
      <c r="B35" s="10"/>
    </row>
    <row r="36" spans="2:109" x14ac:dyDescent="0.15">
      <c r="B36" s="10"/>
    </row>
    <row r="37" spans="2:109" x14ac:dyDescent="0.15">
      <c r="B37" s="10"/>
    </row>
    <row r="38" spans="2:109" x14ac:dyDescent="0.15">
      <c r="B38" s="10"/>
    </row>
    <row r="39" spans="2:109" x14ac:dyDescent="0.15">
      <c r="B39" s="12"/>
      <c r="C39" s="13"/>
      <c r="D39" s="13"/>
      <c r="E39" s="13"/>
      <c r="F39" s="13"/>
      <c r="G39" s="13"/>
      <c r="H39" s="13"/>
      <c r="I39" s="13"/>
      <c r="J39" s="13"/>
      <c r="K39" s="13"/>
      <c r="L39" s="13"/>
      <c r="M39" s="13"/>
      <c r="N39" s="13"/>
      <c r="O39" s="13"/>
      <c r="P39" s="13"/>
      <c r="Q39" s="13"/>
      <c r="R39" s="13"/>
      <c r="S39" s="13"/>
      <c r="T39" s="13"/>
      <c r="U39" s="13"/>
      <c r="V39" s="13"/>
      <c r="W39" s="13"/>
      <c r="X39" s="13"/>
      <c r="Y39" s="13"/>
      <c r="Z39" s="13"/>
      <c r="AA39" s="13"/>
      <c r="AB39" s="13"/>
      <c r="AC39" s="13"/>
      <c r="AD39" s="13"/>
      <c r="AE39" s="13"/>
      <c r="AF39" s="13"/>
      <c r="AG39" s="13"/>
      <c r="AH39" s="13"/>
      <c r="AI39" s="13"/>
      <c r="AJ39" s="13"/>
      <c r="AK39" s="13"/>
      <c r="AL39" s="13"/>
      <c r="AM39" s="13"/>
      <c r="AN39" s="13"/>
      <c r="AO39" s="13"/>
      <c r="AP39" s="13"/>
      <c r="AQ39" s="13"/>
      <c r="AR39" s="13"/>
      <c r="AS39" s="13"/>
      <c r="AT39" s="13"/>
      <c r="AU39" s="13"/>
      <c r="AV39" s="13"/>
      <c r="AW39" s="13"/>
      <c r="AX39" s="13"/>
      <c r="AY39" s="13"/>
      <c r="AZ39" s="13"/>
      <c r="BA39" s="13"/>
      <c r="BB39" s="13"/>
      <c r="BC39" s="13"/>
      <c r="BD39" s="13"/>
      <c r="BE39" s="13"/>
      <c r="BF39" s="13"/>
      <c r="BG39" s="13"/>
      <c r="BH39" s="13"/>
      <c r="BI39" s="13"/>
      <c r="BJ39" s="13"/>
      <c r="BK39" s="13"/>
      <c r="BL39" s="13"/>
      <c r="BM39" s="13"/>
      <c r="BN39" s="13"/>
      <c r="BO39" s="13"/>
      <c r="BP39" s="13"/>
      <c r="BQ39" s="13"/>
      <c r="BR39" s="13"/>
      <c r="BS39" s="13"/>
      <c r="BT39" s="13"/>
      <c r="BU39" s="13"/>
      <c r="BV39" s="13"/>
      <c r="BW39" s="13"/>
      <c r="BX39" s="13"/>
      <c r="BY39" s="13"/>
      <c r="BZ39" s="13"/>
      <c r="CA39" s="13"/>
      <c r="CB39" s="13"/>
      <c r="CC39" s="13"/>
      <c r="CD39" s="13"/>
      <c r="CE39" s="13"/>
      <c r="CF39" s="13"/>
      <c r="CG39" s="13"/>
      <c r="CH39" s="13"/>
      <c r="CI39" s="13"/>
      <c r="CJ39" s="13"/>
      <c r="CK39" s="13"/>
      <c r="CL39" s="13"/>
      <c r="CM39" s="13"/>
      <c r="CN39" s="13"/>
      <c r="CO39" s="13"/>
      <c r="CP39" s="13"/>
      <c r="CQ39" s="13"/>
      <c r="CR39" s="13"/>
      <c r="CS39" s="13"/>
      <c r="CT39" s="13"/>
      <c r="CU39" s="13"/>
      <c r="CV39" s="13"/>
      <c r="CW39" s="13"/>
      <c r="CX39" s="13"/>
      <c r="CY39" s="13"/>
      <c r="CZ39" s="13"/>
      <c r="DA39" s="13"/>
      <c r="DB39" s="13"/>
      <c r="DC39" s="13"/>
      <c r="DD39" s="14"/>
    </row>
    <row r="40" spans="2:109" x14ac:dyDescent="0.15">
      <c r="B40" s="15"/>
      <c r="DD40" s="15"/>
      <c r="DE40" s="3"/>
    </row>
    <row r="41" spans="2:109" ht="17.25" x14ac:dyDescent="0.15">
      <c r="B41" s="16" t="s">
        <v>0</v>
      </c>
      <c r="C41" s="7"/>
      <c r="D41" s="7"/>
      <c r="E41" s="7"/>
      <c r="F41" s="7"/>
      <c r="G41" s="7"/>
      <c r="H41" s="7"/>
      <c r="I41" s="7"/>
      <c r="J41" s="7"/>
      <c r="K41" s="7"/>
      <c r="L41" s="7"/>
      <c r="M41" s="7"/>
      <c r="N41" s="7"/>
      <c r="O41" s="7"/>
      <c r="P41" s="7"/>
      <c r="Q41" s="7"/>
      <c r="R41" s="7"/>
      <c r="S41" s="7"/>
      <c r="T41" s="7"/>
      <c r="U41" s="7"/>
      <c r="V41" s="7"/>
      <c r="W41" s="7"/>
      <c r="X41" s="7"/>
      <c r="Y41" s="7"/>
      <c r="Z41" s="7"/>
      <c r="AA41" s="7"/>
      <c r="AB41" s="7"/>
      <c r="AC41" s="7"/>
      <c r="AD41" s="7"/>
      <c r="AE41" s="7"/>
      <c r="AF41" s="7"/>
      <c r="AG41" s="7"/>
      <c r="AH41" s="7"/>
      <c r="AI41" s="7"/>
      <c r="AJ41" s="7"/>
      <c r="AK41" s="7"/>
      <c r="AL41" s="7"/>
      <c r="AM41" s="7"/>
      <c r="AN41" s="7"/>
      <c r="AO41" s="7"/>
      <c r="AP41" s="7"/>
      <c r="AQ41" s="7"/>
      <c r="AR41" s="7"/>
      <c r="AS41" s="7"/>
      <c r="AT41" s="7"/>
      <c r="AU41" s="7"/>
      <c r="AV41" s="7"/>
      <c r="AW41" s="7"/>
      <c r="AX41" s="7"/>
      <c r="AY41" s="7"/>
      <c r="AZ41" s="7"/>
      <c r="BA41" s="7"/>
      <c r="BB41" s="7"/>
      <c r="BC41" s="7"/>
      <c r="BD41" s="7"/>
      <c r="BE41" s="7"/>
      <c r="BF41" s="7"/>
      <c r="BG41" s="7"/>
      <c r="BH41" s="7"/>
      <c r="BI41" s="7"/>
      <c r="BJ41" s="7"/>
      <c r="BK41" s="7"/>
      <c r="BL41" s="7"/>
      <c r="BM41" s="7"/>
      <c r="BN41" s="7"/>
      <c r="BO41" s="7"/>
      <c r="BP41" s="7"/>
      <c r="BQ41" s="7"/>
      <c r="BR41" s="7"/>
      <c r="BS41" s="7"/>
      <c r="BT41" s="7"/>
      <c r="BU41" s="7"/>
      <c r="BV41" s="7"/>
      <c r="BW41" s="7"/>
      <c r="BX41" s="7"/>
      <c r="BY41" s="7"/>
      <c r="BZ41" s="7"/>
      <c r="CA41" s="7"/>
      <c r="CB41" s="7"/>
      <c r="CC41" s="7"/>
      <c r="CD41" s="7"/>
      <c r="CE41" s="7"/>
      <c r="CF41" s="7"/>
      <c r="CG41" s="7"/>
      <c r="CH41" s="7"/>
      <c r="CI41" s="7"/>
      <c r="CJ41" s="7"/>
      <c r="CK41" s="7"/>
      <c r="CL41" s="7"/>
      <c r="CM41" s="7"/>
      <c r="CN41" s="7"/>
      <c r="CO41" s="7"/>
      <c r="CP41" s="7"/>
      <c r="CQ41" s="7"/>
      <c r="CR41" s="7"/>
      <c r="CS41" s="7"/>
      <c r="CT41" s="7"/>
      <c r="CU41" s="7"/>
      <c r="CV41" s="7"/>
      <c r="CW41" s="7"/>
      <c r="CX41" s="7"/>
      <c r="CY41" s="7"/>
      <c r="CZ41" s="7"/>
      <c r="DA41" s="7"/>
      <c r="DB41" s="7"/>
      <c r="DC41" s="7"/>
      <c r="DD41" s="9"/>
    </row>
    <row r="42" spans="2:109" x14ac:dyDescent="0.15">
      <c r="B42" s="10"/>
      <c r="G42" s="17"/>
      <c r="I42" s="18"/>
      <c r="J42" s="18"/>
      <c r="K42" s="18"/>
      <c r="AM42" s="17"/>
      <c r="AN42" s="17" t="s">
        <v>1</v>
      </c>
      <c r="AP42" s="18"/>
      <c r="AQ42" s="18"/>
      <c r="AR42" s="18"/>
      <c r="AY42" s="17"/>
      <c r="BA42" s="18"/>
      <c r="BB42" s="18"/>
      <c r="BC42" s="18"/>
      <c r="BK42" s="17"/>
      <c r="BM42" s="18"/>
      <c r="BN42" s="18"/>
      <c r="BO42" s="18"/>
      <c r="BW42" s="17"/>
      <c r="BY42" s="18"/>
      <c r="BZ42" s="18"/>
      <c r="CA42" s="18"/>
      <c r="CI42" s="17"/>
      <c r="CK42" s="18"/>
      <c r="CL42" s="18"/>
      <c r="CM42" s="18"/>
      <c r="CU42" s="17"/>
      <c r="CW42" s="18"/>
      <c r="CX42" s="18"/>
      <c r="CY42" s="18"/>
    </row>
    <row r="43" spans="2:109" ht="13.5" customHeight="1" x14ac:dyDescent="0.15">
      <c r="B43" s="10"/>
      <c r="AN43" s="1181" t="s">
        <v>550</v>
      </c>
      <c r="AO43" s="1182"/>
      <c r="AP43" s="1182"/>
      <c r="AQ43" s="1182"/>
      <c r="AR43" s="1182"/>
      <c r="AS43" s="1182"/>
      <c r="AT43" s="1182"/>
      <c r="AU43" s="1182"/>
      <c r="AV43" s="1182"/>
      <c r="AW43" s="1182"/>
      <c r="AX43" s="1182"/>
      <c r="AY43" s="1182"/>
      <c r="AZ43" s="1182"/>
      <c r="BA43" s="1182"/>
      <c r="BB43" s="1182"/>
      <c r="BC43" s="1182"/>
      <c r="BD43" s="1182"/>
      <c r="BE43" s="1182"/>
      <c r="BF43" s="1182"/>
      <c r="BG43" s="1182"/>
      <c r="BH43" s="1182"/>
      <c r="BI43" s="1182"/>
      <c r="BJ43" s="1182"/>
      <c r="BK43" s="1182"/>
      <c r="BL43" s="1182"/>
      <c r="BM43" s="1182"/>
      <c r="BN43" s="1182"/>
      <c r="BO43" s="1182"/>
      <c r="BP43" s="1182"/>
      <c r="BQ43" s="1182"/>
      <c r="BR43" s="1182"/>
      <c r="BS43" s="1182"/>
      <c r="BT43" s="1182"/>
      <c r="BU43" s="1182"/>
      <c r="BV43" s="1182"/>
      <c r="BW43" s="1182"/>
      <c r="BX43" s="1182"/>
      <c r="BY43" s="1182"/>
      <c r="BZ43" s="1182"/>
      <c r="CA43" s="1182"/>
      <c r="CB43" s="1182"/>
      <c r="CC43" s="1182"/>
      <c r="CD43" s="1182"/>
      <c r="CE43" s="1182"/>
      <c r="CF43" s="1182"/>
      <c r="CG43" s="1182"/>
      <c r="CH43" s="1182"/>
      <c r="CI43" s="1182"/>
      <c r="CJ43" s="1182"/>
      <c r="CK43" s="1182"/>
      <c r="CL43" s="1182"/>
      <c r="CM43" s="1182"/>
      <c r="CN43" s="1182"/>
      <c r="CO43" s="1182"/>
      <c r="CP43" s="1182"/>
      <c r="CQ43" s="1182"/>
      <c r="CR43" s="1182"/>
      <c r="CS43" s="1182"/>
      <c r="CT43" s="1182"/>
      <c r="CU43" s="1182"/>
      <c r="CV43" s="1182"/>
      <c r="CW43" s="1182"/>
      <c r="CX43" s="1182"/>
      <c r="CY43" s="1182"/>
      <c r="CZ43" s="1182"/>
      <c r="DA43" s="1182"/>
      <c r="DB43" s="1182"/>
      <c r="DC43" s="1183"/>
    </row>
    <row r="44" spans="2:109" x14ac:dyDescent="0.15">
      <c r="B44" s="10"/>
      <c r="AN44" s="1184"/>
      <c r="AO44" s="1185"/>
      <c r="AP44" s="1185"/>
      <c r="AQ44" s="1185"/>
      <c r="AR44" s="1185"/>
      <c r="AS44" s="1185"/>
      <c r="AT44" s="1185"/>
      <c r="AU44" s="1185"/>
      <c r="AV44" s="1185"/>
      <c r="AW44" s="1185"/>
      <c r="AX44" s="1185"/>
      <c r="AY44" s="1185"/>
      <c r="AZ44" s="1185"/>
      <c r="BA44" s="1185"/>
      <c r="BB44" s="1185"/>
      <c r="BC44" s="1185"/>
      <c r="BD44" s="1185"/>
      <c r="BE44" s="1185"/>
      <c r="BF44" s="1185"/>
      <c r="BG44" s="1185"/>
      <c r="BH44" s="1185"/>
      <c r="BI44" s="1185"/>
      <c r="BJ44" s="1185"/>
      <c r="BK44" s="1185"/>
      <c r="BL44" s="1185"/>
      <c r="BM44" s="1185"/>
      <c r="BN44" s="1185"/>
      <c r="BO44" s="1185"/>
      <c r="BP44" s="1185"/>
      <c r="BQ44" s="1185"/>
      <c r="BR44" s="1185"/>
      <c r="BS44" s="1185"/>
      <c r="BT44" s="1185"/>
      <c r="BU44" s="1185"/>
      <c r="BV44" s="1185"/>
      <c r="BW44" s="1185"/>
      <c r="BX44" s="1185"/>
      <c r="BY44" s="1185"/>
      <c r="BZ44" s="1185"/>
      <c r="CA44" s="1185"/>
      <c r="CB44" s="1185"/>
      <c r="CC44" s="1185"/>
      <c r="CD44" s="1185"/>
      <c r="CE44" s="1185"/>
      <c r="CF44" s="1185"/>
      <c r="CG44" s="1185"/>
      <c r="CH44" s="1185"/>
      <c r="CI44" s="1185"/>
      <c r="CJ44" s="1185"/>
      <c r="CK44" s="1185"/>
      <c r="CL44" s="1185"/>
      <c r="CM44" s="1185"/>
      <c r="CN44" s="1185"/>
      <c r="CO44" s="1185"/>
      <c r="CP44" s="1185"/>
      <c r="CQ44" s="1185"/>
      <c r="CR44" s="1185"/>
      <c r="CS44" s="1185"/>
      <c r="CT44" s="1185"/>
      <c r="CU44" s="1185"/>
      <c r="CV44" s="1185"/>
      <c r="CW44" s="1185"/>
      <c r="CX44" s="1185"/>
      <c r="CY44" s="1185"/>
      <c r="CZ44" s="1185"/>
      <c r="DA44" s="1185"/>
      <c r="DB44" s="1185"/>
      <c r="DC44" s="1186"/>
    </row>
    <row r="45" spans="2:109" x14ac:dyDescent="0.15">
      <c r="B45" s="10"/>
      <c r="AN45" s="1184"/>
      <c r="AO45" s="1185"/>
      <c r="AP45" s="1185"/>
      <c r="AQ45" s="1185"/>
      <c r="AR45" s="1185"/>
      <c r="AS45" s="1185"/>
      <c r="AT45" s="1185"/>
      <c r="AU45" s="1185"/>
      <c r="AV45" s="1185"/>
      <c r="AW45" s="1185"/>
      <c r="AX45" s="1185"/>
      <c r="AY45" s="1185"/>
      <c r="AZ45" s="1185"/>
      <c r="BA45" s="1185"/>
      <c r="BB45" s="1185"/>
      <c r="BC45" s="1185"/>
      <c r="BD45" s="1185"/>
      <c r="BE45" s="1185"/>
      <c r="BF45" s="1185"/>
      <c r="BG45" s="1185"/>
      <c r="BH45" s="1185"/>
      <c r="BI45" s="1185"/>
      <c r="BJ45" s="1185"/>
      <c r="BK45" s="1185"/>
      <c r="BL45" s="1185"/>
      <c r="BM45" s="1185"/>
      <c r="BN45" s="1185"/>
      <c r="BO45" s="1185"/>
      <c r="BP45" s="1185"/>
      <c r="BQ45" s="1185"/>
      <c r="BR45" s="1185"/>
      <c r="BS45" s="1185"/>
      <c r="BT45" s="1185"/>
      <c r="BU45" s="1185"/>
      <c r="BV45" s="1185"/>
      <c r="BW45" s="1185"/>
      <c r="BX45" s="1185"/>
      <c r="BY45" s="1185"/>
      <c r="BZ45" s="1185"/>
      <c r="CA45" s="1185"/>
      <c r="CB45" s="1185"/>
      <c r="CC45" s="1185"/>
      <c r="CD45" s="1185"/>
      <c r="CE45" s="1185"/>
      <c r="CF45" s="1185"/>
      <c r="CG45" s="1185"/>
      <c r="CH45" s="1185"/>
      <c r="CI45" s="1185"/>
      <c r="CJ45" s="1185"/>
      <c r="CK45" s="1185"/>
      <c r="CL45" s="1185"/>
      <c r="CM45" s="1185"/>
      <c r="CN45" s="1185"/>
      <c r="CO45" s="1185"/>
      <c r="CP45" s="1185"/>
      <c r="CQ45" s="1185"/>
      <c r="CR45" s="1185"/>
      <c r="CS45" s="1185"/>
      <c r="CT45" s="1185"/>
      <c r="CU45" s="1185"/>
      <c r="CV45" s="1185"/>
      <c r="CW45" s="1185"/>
      <c r="CX45" s="1185"/>
      <c r="CY45" s="1185"/>
      <c r="CZ45" s="1185"/>
      <c r="DA45" s="1185"/>
      <c r="DB45" s="1185"/>
      <c r="DC45" s="1186"/>
    </row>
    <row r="46" spans="2:109" x14ac:dyDescent="0.15">
      <c r="B46" s="10"/>
      <c r="AN46" s="1184"/>
      <c r="AO46" s="1185"/>
      <c r="AP46" s="1185"/>
      <c r="AQ46" s="1185"/>
      <c r="AR46" s="1185"/>
      <c r="AS46" s="1185"/>
      <c r="AT46" s="1185"/>
      <c r="AU46" s="1185"/>
      <c r="AV46" s="1185"/>
      <c r="AW46" s="1185"/>
      <c r="AX46" s="1185"/>
      <c r="AY46" s="1185"/>
      <c r="AZ46" s="1185"/>
      <c r="BA46" s="1185"/>
      <c r="BB46" s="1185"/>
      <c r="BC46" s="1185"/>
      <c r="BD46" s="1185"/>
      <c r="BE46" s="1185"/>
      <c r="BF46" s="1185"/>
      <c r="BG46" s="1185"/>
      <c r="BH46" s="1185"/>
      <c r="BI46" s="1185"/>
      <c r="BJ46" s="1185"/>
      <c r="BK46" s="1185"/>
      <c r="BL46" s="1185"/>
      <c r="BM46" s="1185"/>
      <c r="BN46" s="1185"/>
      <c r="BO46" s="1185"/>
      <c r="BP46" s="1185"/>
      <c r="BQ46" s="1185"/>
      <c r="BR46" s="1185"/>
      <c r="BS46" s="1185"/>
      <c r="BT46" s="1185"/>
      <c r="BU46" s="1185"/>
      <c r="BV46" s="1185"/>
      <c r="BW46" s="1185"/>
      <c r="BX46" s="1185"/>
      <c r="BY46" s="1185"/>
      <c r="BZ46" s="1185"/>
      <c r="CA46" s="1185"/>
      <c r="CB46" s="1185"/>
      <c r="CC46" s="1185"/>
      <c r="CD46" s="1185"/>
      <c r="CE46" s="1185"/>
      <c r="CF46" s="1185"/>
      <c r="CG46" s="1185"/>
      <c r="CH46" s="1185"/>
      <c r="CI46" s="1185"/>
      <c r="CJ46" s="1185"/>
      <c r="CK46" s="1185"/>
      <c r="CL46" s="1185"/>
      <c r="CM46" s="1185"/>
      <c r="CN46" s="1185"/>
      <c r="CO46" s="1185"/>
      <c r="CP46" s="1185"/>
      <c r="CQ46" s="1185"/>
      <c r="CR46" s="1185"/>
      <c r="CS46" s="1185"/>
      <c r="CT46" s="1185"/>
      <c r="CU46" s="1185"/>
      <c r="CV46" s="1185"/>
      <c r="CW46" s="1185"/>
      <c r="CX46" s="1185"/>
      <c r="CY46" s="1185"/>
      <c r="CZ46" s="1185"/>
      <c r="DA46" s="1185"/>
      <c r="DB46" s="1185"/>
      <c r="DC46" s="1186"/>
    </row>
    <row r="47" spans="2:109" x14ac:dyDescent="0.15">
      <c r="B47" s="10"/>
      <c r="AN47" s="1187"/>
      <c r="AO47" s="1188"/>
      <c r="AP47" s="1188"/>
      <c r="AQ47" s="1188"/>
      <c r="AR47" s="1188"/>
      <c r="AS47" s="1188"/>
      <c r="AT47" s="1188"/>
      <c r="AU47" s="1188"/>
      <c r="AV47" s="1188"/>
      <c r="AW47" s="1188"/>
      <c r="AX47" s="1188"/>
      <c r="AY47" s="1188"/>
      <c r="AZ47" s="1188"/>
      <c r="BA47" s="1188"/>
      <c r="BB47" s="1188"/>
      <c r="BC47" s="1188"/>
      <c r="BD47" s="1188"/>
      <c r="BE47" s="1188"/>
      <c r="BF47" s="1188"/>
      <c r="BG47" s="1188"/>
      <c r="BH47" s="1188"/>
      <c r="BI47" s="1188"/>
      <c r="BJ47" s="1188"/>
      <c r="BK47" s="1188"/>
      <c r="BL47" s="1188"/>
      <c r="BM47" s="1188"/>
      <c r="BN47" s="1188"/>
      <c r="BO47" s="1188"/>
      <c r="BP47" s="1188"/>
      <c r="BQ47" s="1188"/>
      <c r="BR47" s="1188"/>
      <c r="BS47" s="1188"/>
      <c r="BT47" s="1188"/>
      <c r="BU47" s="1188"/>
      <c r="BV47" s="1188"/>
      <c r="BW47" s="1188"/>
      <c r="BX47" s="1188"/>
      <c r="BY47" s="1188"/>
      <c r="BZ47" s="1188"/>
      <c r="CA47" s="1188"/>
      <c r="CB47" s="1188"/>
      <c r="CC47" s="1188"/>
      <c r="CD47" s="1188"/>
      <c r="CE47" s="1188"/>
      <c r="CF47" s="1188"/>
      <c r="CG47" s="1188"/>
      <c r="CH47" s="1188"/>
      <c r="CI47" s="1188"/>
      <c r="CJ47" s="1188"/>
      <c r="CK47" s="1188"/>
      <c r="CL47" s="1188"/>
      <c r="CM47" s="1188"/>
      <c r="CN47" s="1188"/>
      <c r="CO47" s="1188"/>
      <c r="CP47" s="1188"/>
      <c r="CQ47" s="1188"/>
      <c r="CR47" s="1188"/>
      <c r="CS47" s="1188"/>
      <c r="CT47" s="1188"/>
      <c r="CU47" s="1188"/>
      <c r="CV47" s="1188"/>
      <c r="CW47" s="1188"/>
      <c r="CX47" s="1188"/>
      <c r="CY47" s="1188"/>
      <c r="CZ47" s="1188"/>
      <c r="DA47" s="1188"/>
      <c r="DB47" s="1188"/>
      <c r="DC47" s="1189"/>
    </row>
    <row r="48" spans="2:109" x14ac:dyDescent="0.15">
      <c r="B48" s="10"/>
      <c r="H48" s="19"/>
      <c r="I48" s="19"/>
      <c r="J48" s="19"/>
      <c r="AN48" s="19"/>
      <c r="AO48" s="19"/>
      <c r="AP48" s="19"/>
      <c r="AZ48" s="19"/>
      <c r="BA48" s="19"/>
      <c r="BB48" s="19"/>
      <c r="BL48" s="19"/>
      <c r="BM48" s="19"/>
      <c r="BN48" s="19"/>
      <c r="BX48" s="19"/>
      <c r="BY48" s="19"/>
      <c r="BZ48" s="19"/>
      <c r="CJ48" s="19"/>
      <c r="CK48" s="19"/>
      <c r="CL48" s="19"/>
      <c r="CV48" s="19"/>
      <c r="CW48" s="19"/>
      <c r="CX48" s="19"/>
    </row>
    <row r="49" spans="1:109" x14ac:dyDescent="0.15">
      <c r="B49" s="10"/>
      <c r="AN49" s="3" t="s">
        <v>2</v>
      </c>
    </row>
    <row r="50" spans="1:109" x14ac:dyDescent="0.15">
      <c r="B50" s="10"/>
      <c r="G50" s="1190"/>
      <c r="H50" s="1190"/>
      <c r="I50" s="1190"/>
      <c r="J50" s="1190"/>
      <c r="K50" s="20"/>
      <c r="L50" s="20"/>
      <c r="M50" s="21"/>
      <c r="N50" s="21"/>
      <c r="AN50" s="1191"/>
      <c r="AO50" s="1192"/>
      <c r="AP50" s="1192"/>
      <c r="AQ50" s="1192"/>
      <c r="AR50" s="1192"/>
      <c r="AS50" s="1192"/>
      <c r="AT50" s="1192"/>
      <c r="AU50" s="1192"/>
      <c r="AV50" s="1192"/>
      <c r="AW50" s="1192"/>
      <c r="AX50" s="1192"/>
      <c r="AY50" s="1192"/>
      <c r="AZ50" s="1192"/>
      <c r="BA50" s="1192"/>
      <c r="BB50" s="1192"/>
      <c r="BC50" s="1192"/>
      <c r="BD50" s="1192"/>
      <c r="BE50" s="1192"/>
      <c r="BF50" s="1192"/>
      <c r="BG50" s="1192"/>
      <c r="BH50" s="1192"/>
      <c r="BI50" s="1192"/>
      <c r="BJ50" s="1192"/>
      <c r="BK50" s="1192"/>
      <c r="BL50" s="1192"/>
      <c r="BM50" s="1192"/>
      <c r="BN50" s="1192"/>
      <c r="BO50" s="1193"/>
      <c r="BP50" s="1194" t="s">
        <v>3</v>
      </c>
      <c r="BQ50" s="1194"/>
      <c r="BR50" s="1194"/>
      <c r="BS50" s="1194"/>
      <c r="BT50" s="1194"/>
      <c r="BU50" s="1194"/>
      <c r="BV50" s="1194"/>
      <c r="BW50" s="1194"/>
      <c r="BX50" s="1194" t="s">
        <v>4</v>
      </c>
      <c r="BY50" s="1194"/>
      <c r="BZ50" s="1194"/>
      <c r="CA50" s="1194"/>
      <c r="CB50" s="1194"/>
      <c r="CC50" s="1194"/>
      <c r="CD50" s="1194"/>
      <c r="CE50" s="1194"/>
      <c r="CF50" s="1194" t="s">
        <v>5</v>
      </c>
      <c r="CG50" s="1194"/>
      <c r="CH50" s="1194"/>
      <c r="CI50" s="1194"/>
      <c r="CJ50" s="1194"/>
      <c r="CK50" s="1194"/>
      <c r="CL50" s="1194"/>
      <c r="CM50" s="1194"/>
      <c r="CN50" s="1194" t="s">
        <v>6</v>
      </c>
      <c r="CO50" s="1194"/>
      <c r="CP50" s="1194"/>
      <c r="CQ50" s="1194"/>
      <c r="CR50" s="1194"/>
      <c r="CS50" s="1194"/>
      <c r="CT50" s="1194"/>
      <c r="CU50" s="1194"/>
      <c r="CV50" s="1194" t="s">
        <v>7</v>
      </c>
      <c r="CW50" s="1194"/>
      <c r="CX50" s="1194"/>
      <c r="CY50" s="1194"/>
      <c r="CZ50" s="1194"/>
      <c r="DA50" s="1194"/>
      <c r="DB50" s="1194"/>
      <c r="DC50" s="1194"/>
    </row>
    <row r="51" spans="1:109" ht="13.5" customHeight="1" x14ac:dyDescent="0.15">
      <c r="B51" s="10"/>
      <c r="G51" s="1200"/>
      <c r="H51" s="1200"/>
      <c r="I51" s="1198"/>
      <c r="J51" s="1198"/>
      <c r="K51" s="1196"/>
      <c r="L51" s="1196"/>
      <c r="M51" s="1196"/>
      <c r="N51" s="1196"/>
      <c r="AM51" s="19"/>
      <c r="AN51" s="1197" t="s">
        <v>8</v>
      </c>
      <c r="AO51" s="1197"/>
      <c r="AP51" s="1197"/>
      <c r="AQ51" s="1197"/>
      <c r="AR51" s="1197"/>
      <c r="AS51" s="1197"/>
      <c r="AT51" s="1197"/>
      <c r="AU51" s="1197"/>
      <c r="AV51" s="1197"/>
      <c r="AW51" s="1197"/>
      <c r="AX51" s="1197"/>
      <c r="AY51" s="1197"/>
      <c r="AZ51" s="1197"/>
      <c r="BA51" s="1197"/>
      <c r="BB51" s="1197" t="s">
        <v>9</v>
      </c>
      <c r="BC51" s="1197"/>
      <c r="BD51" s="1197"/>
      <c r="BE51" s="1197"/>
      <c r="BF51" s="1197"/>
      <c r="BG51" s="1197"/>
      <c r="BH51" s="1197"/>
      <c r="BI51" s="1197"/>
      <c r="BJ51" s="1197"/>
      <c r="BK51" s="1197"/>
      <c r="BL51" s="1197"/>
      <c r="BM51" s="1197"/>
      <c r="BN51" s="1197"/>
      <c r="BO51" s="1197"/>
      <c r="BP51" s="1195">
        <v>79.2</v>
      </c>
      <c r="BQ51" s="1195"/>
      <c r="BR51" s="1195"/>
      <c r="BS51" s="1195"/>
      <c r="BT51" s="1195"/>
      <c r="BU51" s="1195"/>
      <c r="BV51" s="1195"/>
      <c r="BW51" s="1195"/>
      <c r="BX51" s="1195">
        <v>71.8</v>
      </c>
      <c r="BY51" s="1195"/>
      <c r="BZ51" s="1195"/>
      <c r="CA51" s="1195"/>
      <c r="CB51" s="1195"/>
      <c r="CC51" s="1195"/>
      <c r="CD51" s="1195"/>
      <c r="CE51" s="1195"/>
      <c r="CF51" s="1195">
        <v>55.4</v>
      </c>
      <c r="CG51" s="1195"/>
      <c r="CH51" s="1195"/>
      <c r="CI51" s="1195"/>
      <c r="CJ51" s="1195"/>
      <c r="CK51" s="1195"/>
      <c r="CL51" s="1195"/>
      <c r="CM51" s="1195"/>
      <c r="CN51" s="1195">
        <v>52.7</v>
      </c>
      <c r="CO51" s="1195"/>
      <c r="CP51" s="1195"/>
      <c r="CQ51" s="1195"/>
      <c r="CR51" s="1195"/>
      <c r="CS51" s="1195"/>
      <c r="CT51" s="1195"/>
      <c r="CU51" s="1195"/>
      <c r="CV51" s="1195">
        <v>36.6</v>
      </c>
      <c r="CW51" s="1195"/>
      <c r="CX51" s="1195"/>
      <c r="CY51" s="1195"/>
      <c r="CZ51" s="1195"/>
      <c r="DA51" s="1195"/>
      <c r="DB51" s="1195"/>
      <c r="DC51" s="1195"/>
    </row>
    <row r="52" spans="1:109" x14ac:dyDescent="0.15">
      <c r="B52" s="10"/>
      <c r="G52" s="1200"/>
      <c r="H52" s="1200"/>
      <c r="I52" s="1198"/>
      <c r="J52" s="1198"/>
      <c r="K52" s="1196"/>
      <c r="L52" s="1196"/>
      <c r="M52" s="1196"/>
      <c r="N52" s="1196"/>
      <c r="AM52" s="19"/>
      <c r="AN52" s="1197"/>
      <c r="AO52" s="1197"/>
      <c r="AP52" s="1197"/>
      <c r="AQ52" s="1197"/>
      <c r="AR52" s="1197"/>
      <c r="AS52" s="1197"/>
      <c r="AT52" s="1197"/>
      <c r="AU52" s="1197"/>
      <c r="AV52" s="1197"/>
      <c r="AW52" s="1197"/>
      <c r="AX52" s="1197"/>
      <c r="AY52" s="1197"/>
      <c r="AZ52" s="1197"/>
      <c r="BA52" s="1197"/>
      <c r="BB52" s="1197"/>
      <c r="BC52" s="1197"/>
      <c r="BD52" s="1197"/>
      <c r="BE52" s="1197"/>
      <c r="BF52" s="1197"/>
      <c r="BG52" s="1197"/>
      <c r="BH52" s="1197"/>
      <c r="BI52" s="1197"/>
      <c r="BJ52" s="1197"/>
      <c r="BK52" s="1197"/>
      <c r="BL52" s="1197"/>
      <c r="BM52" s="1197"/>
      <c r="BN52" s="1197"/>
      <c r="BO52" s="1197"/>
      <c r="BP52" s="1195"/>
      <c r="BQ52" s="1195"/>
      <c r="BR52" s="1195"/>
      <c r="BS52" s="1195"/>
      <c r="BT52" s="1195"/>
      <c r="BU52" s="1195"/>
      <c r="BV52" s="1195"/>
      <c r="BW52" s="1195"/>
      <c r="BX52" s="1195"/>
      <c r="BY52" s="1195"/>
      <c r="BZ52" s="1195"/>
      <c r="CA52" s="1195"/>
      <c r="CB52" s="1195"/>
      <c r="CC52" s="1195"/>
      <c r="CD52" s="1195"/>
      <c r="CE52" s="1195"/>
      <c r="CF52" s="1195"/>
      <c r="CG52" s="1195"/>
      <c r="CH52" s="1195"/>
      <c r="CI52" s="1195"/>
      <c r="CJ52" s="1195"/>
      <c r="CK52" s="1195"/>
      <c r="CL52" s="1195"/>
      <c r="CM52" s="1195"/>
      <c r="CN52" s="1195"/>
      <c r="CO52" s="1195"/>
      <c r="CP52" s="1195"/>
      <c r="CQ52" s="1195"/>
      <c r="CR52" s="1195"/>
      <c r="CS52" s="1195"/>
      <c r="CT52" s="1195"/>
      <c r="CU52" s="1195"/>
      <c r="CV52" s="1195"/>
      <c r="CW52" s="1195"/>
      <c r="CX52" s="1195"/>
      <c r="CY52" s="1195"/>
      <c r="CZ52" s="1195"/>
      <c r="DA52" s="1195"/>
      <c r="DB52" s="1195"/>
      <c r="DC52" s="1195"/>
    </row>
    <row r="53" spans="1:109" x14ac:dyDescent="0.15">
      <c r="A53" s="18"/>
      <c r="B53" s="10"/>
      <c r="G53" s="1200"/>
      <c r="H53" s="1200"/>
      <c r="I53" s="1190"/>
      <c r="J53" s="1190"/>
      <c r="K53" s="1196"/>
      <c r="L53" s="1196"/>
      <c r="M53" s="1196"/>
      <c r="N53" s="1196"/>
      <c r="AM53" s="19"/>
      <c r="AN53" s="1197"/>
      <c r="AO53" s="1197"/>
      <c r="AP53" s="1197"/>
      <c r="AQ53" s="1197"/>
      <c r="AR53" s="1197"/>
      <c r="AS53" s="1197"/>
      <c r="AT53" s="1197"/>
      <c r="AU53" s="1197"/>
      <c r="AV53" s="1197"/>
      <c r="AW53" s="1197"/>
      <c r="AX53" s="1197"/>
      <c r="AY53" s="1197"/>
      <c r="AZ53" s="1197"/>
      <c r="BA53" s="1197"/>
      <c r="BB53" s="1197" t="s">
        <v>10</v>
      </c>
      <c r="BC53" s="1197"/>
      <c r="BD53" s="1197"/>
      <c r="BE53" s="1197"/>
      <c r="BF53" s="1197"/>
      <c r="BG53" s="1197"/>
      <c r="BH53" s="1197"/>
      <c r="BI53" s="1197"/>
      <c r="BJ53" s="1197"/>
      <c r="BK53" s="1197"/>
      <c r="BL53" s="1197"/>
      <c r="BM53" s="1197"/>
      <c r="BN53" s="1197"/>
      <c r="BO53" s="1197"/>
      <c r="BP53" s="1195">
        <v>54.6</v>
      </c>
      <c r="BQ53" s="1195"/>
      <c r="BR53" s="1195"/>
      <c r="BS53" s="1195"/>
      <c r="BT53" s="1195"/>
      <c r="BU53" s="1195"/>
      <c r="BV53" s="1195"/>
      <c r="BW53" s="1195"/>
      <c r="BX53" s="1195">
        <v>55.4</v>
      </c>
      <c r="BY53" s="1195"/>
      <c r="BZ53" s="1195"/>
      <c r="CA53" s="1195"/>
      <c r="CB53" s="1195"/>
      <c r="CC53" s="1195"/>
      <c r="CD53" s="1195"/>
      <c r="CE53" s="1195"/>
      <c r="CF53" s="1195">
        <v>54.6</v>
      </c>
      <c r="CG53" s="1195"/>
      <c r="CH53" s="1195"/>
      <c r="CI53" s="1195"/>
      <c r="CJ53" s="1195"/>
      <c r="CK53" s="1195"/>
      <c r="CL53" s="1195"/>
      <c r="CM53" s="1195"/>
      <c r="CN53" s="1195">
        <v>56.5</v>
      </c>
      <c r="CO53" s="1195"/>
      <c r="CP53" s="1195"/>
      <c r="CQ53" s="1195"/>
      <c r="CR53" s="1195"/>
      <c r="CS53" s="1195"/>
      <c r="CT53" s="1195"/>
      <c r="CU53" s="1195"/>
      <c r="CV53" s="1195">
        <v>58.2</v>
      </c>
      <c r="CW53" s="1195"/>
      <c r="CX53" s="1195"/>
      <c r="CY53" s="1195"/>
      <c r="CZ53" s="1195"/>
      <c r="DA53" s="1195"/>
      <c r="DB53" s="1195"/>
      <c r="DC53" s="1195"/>
    </row>
    <row r="54" spans="1:109" x14ac:dyDescent="0.15">
      <c r="A54" s="18"/>
      <c r="B54" s="10"/>
      <c r="G54" s="1200"/>
      <c r="H54" s="1200"/>
      <c r="I54" s="1190"/>
      <c r="J54" s="1190"/>
      <c r="K54" s="1196"/>
      <c r="L54" s="1196"/>
      <c r="M54" s="1196"/>
      <c r="N54" s="1196"/>
      <c r="AM54" s="19"/>
      <c r="AN54" s="1197"/>
      <c r="AO54" s="1197"/>
      <c r="AP54" s="1197"/>
      <c r="AQ54" s="1197"/>
      <c r="AR54" s="1197"/>
      <c r="AS54" s="1197"/>
      <c r="AT54" s="1197"/>
      <c r="AU54" s="1197"/>
      <c r="AV54" s="1197"/>
      <c r="AW54" s="1197"/>
      <c r="AX54" s="1197"/>
      <c r="AY54" s="1197"/>
      <c r="AZ54" s="1197"/>
      <c r="BA54" s="1197"/>
      <c r="BB54" s="1197"/>
      <c r="BC54" s="1197"/>
      <c r="BD54" s="1197"/>
      <c r="BE54" s="1197"/>
      <c r="BF54" s="1197"/>
      <c r="BG54" s="1197"/>
      <c r="BH54" s="1197"/>
      <c r="BI54" s="1197"/>
      <c r="BJ54" s="1197"/>
      <c r="BK54" s="1197"/>
      <c r="BL54" s="1197"/>
      <c r="BM54" s="1197"/>
      <c r="BN54" s="1197"/>
      <c r="BO54" s="1197"/>
      <c r="BP54" s="1195"/>
      <c r="BQ54" s="1195"/>
      <c r="BR54" s="1195"/>
      <c r="BS54" s="1195"/>
      <c r="BT54" s="1195"/>
      <c r="BU54" s="1195"/>
      <c r="BV54" s="1195"/>
      <c r="BW54" s="1195"/>
      <c r="BX54" s="1195"/>
      <c r="BY54" s="1195"/>
      <c r="BZ54" s="1195"/>
      <c r="CA54" s="1195"/>
      <c r="CB54" s="1195"/>
      <c r="CC54" s="1195"/>
      <c r="CD54" s="1195"/>
      <c r="CE54" s="1195"/>
      <c r="CF54" s="1195"/>
      <c r="CG54" s="1195"/>
      <c r="CH54" s="1195"/>
      <c r="CI54" s="1195"/>
      <c r="CJ54" s="1195"/>
      <c r="CK54" s="1195"/>
      <c r="CL54" s="1195"/>
      <c r="CM54" s="1195"/>
      <c r="CN54" s="1195"/>
      <c r="CO54" s="1195"/>
      <c r="CP54" s="1195"/>
      <c r="CQ54" s="1195"/>
      <c r="CR54" s="1195"/>
      <c r="CS54" s="1195"/>
      <c r="CT54" s="1195"/>
      <c r="CU54" s="1195"/>
      <c r="CV54" s="1195"/>
      <c r="CW54" s="1195"/>
      <c r="CX54" s="1195"/>
      <c r="CY54" s="1195"/>
      <c r="CZ54" s="1195"/>
      <c r="DA54" s="1195"/>
      <c r="DB54" s="1195"/>
      <c r="DC54" s="1195"/>
    </row>
    <row r="55" spans="1:109" x14ac:dyDescent="0.15">
      <c r="A55" s="18"/>
      <c r="B55" s="10"/>
      <c r="G55" s="1190"/>
      <c r="H55" s="1190"/>
      <c r="I55" s="1190"/>
      <c r="J55" s="1190"/>
      <c r="K55" s="1196"/>
      <c r="L55" s="1196"/>
      <c r="M55" s="1196"/>
      <c r="N55" s="1196"/>
      <c r="AN55" s="1194" t="s">
        <v>11</v>
      </c>
      <c r="AO55" s="1194"/>
      <c r="AP55" s="1194"/>
      <c r="AQ55" s="1194"/>
      <c r="AR55" s="1194"/>
      <c r="AS55" s="1194"/>
      <c r="AT55" s="1194"/>
      <c r="AU55" s="1194"/>
      <c r="AV55" s="1194"/>
      <c r="AW55" s="1194"/>
      <c r="AX55" s="1194"/>
      <c r="AY55" s="1194"/>
      <c r="AZ55" s="1194"/>
      <c r="BA55" s="1194"/>
      <c r="BB55" s="1197" t="s">
        <v>9</v>
      </c>
      <c r="BC55" s="1197"/>
      <c r="BD55" s="1197"/>
      <c r="BE55" s="1197"/>
      <c r="BF55" s="1197"/>
      <c r="BG55" s="1197"/>
      <c r="BH55" s="1197"/>
      <c r="BI55" s="1197"/>
      <c r="BJ55" s="1197"/>
      <c r="BK55" s="1197"/>
      <c r="BL55" s="1197"/>
      <c r="BM55" s="1197"/>
      <c r="BN55" s="1197"/>
      <c r="BO55" s="1197"/>
      <c r="BP55" s="1195">
        <v>0</v>
      </c>
      <c r="BQ55" s="1195"/>
      <c r="BR55" s="1195"/>
      <c r="BS55" s="1195"/>
      <c r="BT55" s="1195"/>
      <c r="BU55" s="1195"/>
      <c r="BV55" s="1195"/>
      <c r="BW55" s="1195"/>
      <c r="BX55" s="1195">
        <v>0</v>
      </c>
      <c r="BY55" s="1195"/>
      <c r="BZ55" s="1195"/>
      <c r="CA55" s="1195"/>
      <c r="CB55" s="1195"/>
      <c r="CC55" s="1195"/>
      <c r="CD55" s="1195"/>
      <c r="CE55" s="1195"/>
      <c r="CF55" s="1195">
        <v>0</v>
      </c>
      <c r="CG55" s="1195"/>
      <c r="CH55" s="1195"/>
      <c r="CI55" s="1195"/>
      <c r="CJ55" s="1195"/>
      <c r="CK55" s="1195"/>
      <c r="CL55" s="1195"/>
      <c r="CM55" s="1195"/>
      <c r="CN55" s="1195">
        <v>0</v>
      </c>
      <c r="CO55" s="1195"/>
      <c r="CP55" s="1195"/>
      <c r="CQ55" s="1195"/>
      <c r="CR55" s="1195"/>
      <c r="CS55" s="1195"/>
      <c r="CT55" s="1195"/>
      <c r="CU55" s="1195"/>
      <c r="CV55" s="1195">
        <v>0</v>
      </c>
      <c r="CW55" s="1195"/>
      <c r="CX55" s="1195"/>
      <c r="CY55" s="1195"/>
      <c r="CZ55" s="1195"/>
      <c r="DA55" s="1195"/>
      <c r="DB55" s="1195"/>
      <c r="DC55" s="1195"/>
    </row>
    <row r="56" spans="1:109" x14ac:dyDescent="0.15">
      <c r="A56" s="18"/>
      <c r="B56" s="10"/>
      <c r="G56" s="1190"/>
      <c r="H56" s="1190"/>
      <c r="I56" s="1190"/>
      <c r="J56" s="1190"/>
      <c r="K56" s="1196"/>
      <c r="L56" s="1196"/>
      <c r="M56" s="1196"/>
      <c r="N56" s="1196"/>
      <c r="AN56" s="1194"/>
      <c r="AO56" s="1194"/>
      <c r="AP56" s="1194"/>
      <c r="AQ56" s="1194"/>
      <c r="AR56" s="1194"/>
      <c r="AS56" s="1194"/>
      <c r="AT56" s="1194"/>
      <c r="AU56" s="1194"/>
      <c r="AV56" s="1194"/>
      <c r="AW56" s="1194"/>
      <c r="AX56" s="1194"/>
      <c r="AY56" s="1194"/>
      <c r="AZ56" s="1194"/>
      <c r="BA56" s="1194"/>
      <c r="BB56" s="1197"/>
      <c r="BC56" s="1197"/>
      <c r="BD56" s="1197"/>
      <c r="BE56" s="1197"/>
      <c r="BF56" s="1197"/>
      <c r="BG56" s="1197"/>
      <c r="BH56" s="1197"/>
      <c r="BI56" s="1197"/>
      <c r="BJ56" s="1197"/>
      <c r="BK56" s="1197"/>
      <c r="BL56" s="1197"/>
      <c r="BM56" s="1197"/>
      <c r="BN56" s="1197"/>
      <c r="BO56" s="1197"/>
      <c r="BP56" s="1195"/>
      <c r="BQ56" s="1195"/>
      <c r="BR56" s="1195"/>
      <c r="BS56" s="1195"/>
      <c r="BT56" s="1195"/>
      <c r="BU56" s="1195"/>
      <c r="BV56" s="1195"/>
      <c r="BW56" s="1195"/>
      <c r="BX56" s="1195"/>
      <c r="BY56" s="1195"/>
      <c r="BZ56" s="1195"/>
      <c r="CA56" s="1195"/>
      <c r="CB56" s="1195"/>
      <c r="CC56" s="1195"/>
      <c r="CD56" s="1195"/>
      <c r="CE56" s="1195"/>
      <c r="CF56" s="1195"/>
      <c r="CG56" s="1195"/>
      <c r="CH56" s="1195"/>
      <c r="CI56" s="1195"/>
      <c r="CJ56" s="1195"/>
      <c r="CK56" s="1195"/>
      <c r="CL56" s="1195"/>
      <c r="CM56" s="1195"/>
      <c r="CN56" s="1195"/>
      <c r="CO56" s="1195"/>
      <c r="CP56" s="1195"/>
      <c r="CQ56" s="1195"/>
      <c r="CR56" s="1195"/>
      <c r="CS56" s="1195"/>
      <c r="CT56" s="1195"/>
      <c r="CU56" s="1195"/>
      <c r="CV56" s="1195"/>
      <c r="CW56" s="1195"/>
      <c r="CX56" s="1195"/>
      <c r="CY56" s="1195"/>
      <c r="CZ56" s="1195"/>
      <c r="DA56" s="1195"/>
      <c r="DB56" s="1195"/>
      <c r="DC56" s="1195"/>
    </row>
    <row r="57" spans="1:109" s="18" customFormat="1" x14ac:dyDescent="0.15">
      <c r="B57" s="22"/>
      <c r="G57" s="1190"/>
      <c r="H57" s="1190"/>
      <c r="I57" s="1199"/>
      <c r="J57" s="1199"/>
      <c r="K57" s="1196"/>
      <c r="L57" s="1196"/>
      <c r="M57" s="1196"/>
      <c r="N57" s="1196"/>
      <c r="AM57" s="3"/>
      <c r="AN57" s="1194"/>
      <c r="AO57" s="1194"/>
      <c r="AP57" s="1194"/>
      <c r="AQ57" s="1194"/>
      <c r="AR57" s="1194"/>
      <c r="AS57" s="1194"/>
      <c r="AT57" s="1194"/>
      <c r="AU57" s="1194"/>
      <c r="AV57" s="1194"/>
      <c r="AW57" s="1194"/>
      <c r="AX57" s="1194"/>
      <c r="AY57" s="1194"/>
      <c r="AZ57" s="1194"/>
      <c r="BA57" s="1194"/>
      <c r="BB57" s="1197" t="s">
        <v>10</v>
      </c>
      <c r="BC57" s="1197"/>
      <c r="BD57" s="1197"/>
      <c r="BE57" s="1197"/>
      <c r="BF57" s="1197"/>
      <c r="BG57" s="1197"/>
      <c r="BH57" s="1197"/>
      <c r="BI57" s="1197"/>
      <c r="BJ57" s="1197"/>
      <c r="BK57" s="1197"/>
      <c r="BL57" s="1197"/>
      <c r="BM57" s="1197"/>
      <c r="BN57" s="1197"/>
      <c r="BO57" s="1197"/>
      <c r="BP57" s="1195">
        <v>58.2</v>
      </c>
      <c r="BQ57" s="1195"/>
      <c r="BR57" s="1195"/>
      <c r="BS57" s="1195"/>
      <c r="BT57" s="1195"/>
      <c r="BU57" s="1195"/>
      <c r="BV57" s="1195"/>
      <c r="BW57" s="1195"/>
      <c r="BX57" s="1195">
        <v>60.1</v>
      </c>
      <c r="BY57" s="1195"/>
      <c r="BZ57" s="1195"/>
      <c r="CA57" s="1195"/>
      <c r="CB57" s="1195"/>
      <c r="CC57" s="1195"/>
      <c r="CD57" s="1195"/>
      <c r="CE57" s="1195"/>
      <c r="CF57" s="1195">
        <v>61.6</v>
      </c>
      <c r="CG57" s="1195"/>
      <c r="CH57" s="1195"/>
      <c r="CI57" s="1195"/>
      <c r="CJ57" s="1195"/>
      <c r="CK57" s="1195"/>
      <c r="CL57" s="1195"/>
      <c r="CM57" s="1195"/>
      <c r="CN57" s="1195">
        <v>64</v>
      </c>
      <c r="CO57" s="1195"/>
      <c r="CP57" s="1195"/>
      <c r="CQ57" s="1195"/>
      <c r="CR57" s="1195"/>
      <c r="CS57" s="1195"/>
      <c r="CT57" s="1195"/>
      <c r="CU57" s="1195"/>
      <c r="CV57" s="1195">
        <v>64.900000000000006</v>
      </c>
      <c r="CW57" s="1195"/>
      <c r="CX57" s="1195"/>
      <c r="CY57" s="1195"/>
      <c r="CZ57" s="1195"/>
      <c r="DA57" s="1195"/>
      <c r="DB57" s="1195"/>
      <c r="DC57" s="1195"/>
      <c r="DD57" s="23"/>
      <c r="DE57" s="22"/>
    </row>
    <row r="58" spans="1:109" s="18" customFormat="1" x14ac:dyDescent="0.15">
      <c r="A58" s="3"/>
      <c r="B58" s="22"/>
      <c r="G58" s="1190"/>
      <c r="H58" s="1190"/>
      <c r="I58" s="1199"/>
      <c r="J58" s="1199"/>
      <c r="K58" s="1196"/>
      <c r="L58" s="1196"/>
      <c r="M58" s="1196"/>
      <c r="N58" s="1196"/>
      <c r="AM58" s="3"/>
      <c r="AN58" s="1194"/>
      <c r="AO58" s="1194"/>
      <c r="AP58" s="1194"/>
      <c r="AQ58" s="1194"/>
      <c r="AR58" s="1194"/>
      <c r="AS58" s="1194"/>
      <c r="AT58" s="1194"/>
      <c r="AU58" s="1194"/>
      <c r="AV58" s="1194"/>
      <c r="AW58" s="1194"/>
      <c r="AX58" s="1194"/>
      <c r="AY58" s="1194"/>
      <c r="AZ58" s="1194"/>
      <c r="BA58" s="1194"/>
      <c r="BB58" s="1197"/>
      <c r="BC58" s="1197"/>
      <c r="BD58" s="1197"/>
      <c r="BE58" s="1197"/>
      <c r="BF58" s="1197"/>
      <c r="BG58" s="1197"/>
      <c r="BH58" s="1197"/>
      <c r="BI58" s="1197"/>
      <c r="BJ58" s="1197"/>
      <c r="BK58" s="1197"/>
      <c r="BL58" s="1197"/>
      <c r="BM58" s="1197"/>
      <c r="BN58" s="1197"/>
      <c r="BO58" s="1197"/>
      <c r="BP58" s="1195"/>
      <c r="BQ58" s="1195"/>
      <c r="BR58" s="1195"/>
      <c r="BS58" s="1195"/>
      <c r="BT58" s="1195"/>
      <c r="BU58" s="1195"/>
      <c r="BV58" s="1195"/>
      <c r="BW58" s="1195"/>
      <c r="BX58" s="1195"/>
      <c r="BY58" s="1195"/>
      <c r="BZ58" s="1195"/>
      <c r="CA58" s="1195"/>
      <c r="CB58" s="1195"/>
      <c r="CC58" s="1195"/>
      <c r="CD58" s="1195"/>
      <c r="CE58" s="1195"/>
      <c r="CF58" s="1195"/>
      <c r="CG58" s="1195"/>
      <c r="CH58" s="1195"/>
      <c r="CI58" s="1195"/>
      <c r="CJ58" s="1195"/>
      <c r="CK58" s="1195"/>
      <c r="CL58" s="1195"/>
      <c r="CM58" s="1195"/>
      <c r="CN58" s="1195"/>
      <c r="CO58" s="1195"/>
      <c r="CP58" s="1195"/>
      <c r="CQ58" s="1195"/>
      <c r="CR58" s="1195"/>
      <c r="CS58" s="1195"/>
      <c r="CT58" s="1195"/>
      <c r="CU58" s="1195"/>
      <c r="CV58" s="1195"/>
      <c r="CW58" s="1195"/>
      <c r="CX58" s="1195"/>
      <c r="CY58" s="1195"/>
      <c r="CZ58" s="1195"/>
      <c r="DA58" s="1195"/>
      <c r="DB58" s="1195"/>
      <c r="DC58" s="1195"/>
      <c r="DD58" s="23"/>
      <c r="DE58" s="22"/>
    </row>
    <row r="59" spans="1:109" s="18" customFormat="1" x14ac:dyDescent="0.15">
      <c r="A59" s="3"/>
      <c r="B59" s="22"/>
      <c r="K59" s="24"/>
      <c r="L59" s="24"/>
      <c r="M59" s="24"/>
      <c r="N59" s="24"/>
      <c r="AQ59" s="24"/>
      <c r="AR59" s="24"/>
      <c r="AS59" s="24"/>
      <c r="AT59" s="24"/>
      <c r="BC59" s="24"/>
      <c r="BD59" s="24"/>
      <c r="BE59" s="24"/>
      <c r="BF59" s="24"/>
      <c r="BO59" s="24"/>
      <c r="BP59" s="24"/>
      <c r="BQ59" s="24"/>
      <c r="BR59" s="24"/>
      <c r="CA59" s="24"/>
      <c r="CB59" s="24"/>
      <c r="CC59" s="24"/>
      <c r="CD59" s="24"/>
      <c r="CM59" s="24"/>
      <c r="CN59" s="24"/>
      <c r="CO59" s="24"/>
      <c r="CP59" s="24"/>
      <c r="CY59" s="24"/>
      <c r="CZ59" s="24"/>
      <c r="DA59" s="24"/>
      <c r="DB59" s="24"/>
      <c r="DC59" s="24"/>
      <c r="DD59" s="23"/>
      <c r="DE59" s="22"/>
    </row>
    <row r="60" spans="1:109" s="18" customFormat="1" x14ac:dyDescent="0.15">
      <c r="A60" s="3"/>
      <c r="B60" s="22"/>
      <c r="K60" s="24"/>
      <c r="L60" s="24"/>
      <c r="M60" s="24"/>
      <c r="N60" s="24"/>
      <c r="AQ60" s="24"/>
      <c r="AR60" s="24"/>
      <c r="AS60" s="24"/>
      <c r="AT60" s="24"/>
      <c r="BC60" s="24"/>
      <c r="BD60" s="24"/>
      <c r="BE60" s="24"/>
      <c r="BF60" s="24"/>
      <c r="BO60" s="24"/>
      <c r="BP60" s="24"/>
      <c r="BQ60" s="24"/>
      <c r="BR60" s="24"/>
      <c r="CA60" s="24"/>
      <c r="CB60" s="24"/>
      <c r="CC60" s="24"/>
      <c r="CD60" s="24"/>
      <c r="CM60" s="24"/>
      <c r="CN60" s="24"/>
      <c r="CO60" s="24"/>
      <c r="CP60" s="24"/>
      <c r="CY60" s="24"/>
      <c r="CZ60" s="24"/>
      <c r="DA60" s="24"/>
      <c r="DB60" s="24"/>
      <c r="DC60" s="24"/>
      <c r="DD60" s="23"/>
      <c r="DE60" s="22"/>
    </row>
    <row r="61" spans="1:109" s="18" customFormat="1" x14ac:dyDescent="0.15">
      <c r="A61" s="3"/>
      <c r="B61" s="25"/>
      <c r="C61" s="26"/>
      <c r="D61" s="26"/>
      <c r="E61" s="26"/>
      <c r="F61" s="26"/>
      <c r="G61" s="26"/>
      <c r="H61" s="26"/>
      <c r="I61" s="26"/>
      <c r="J61" s="26"/>
      <c r="K61" s="26"/>
      <c r="L61" s="26"/>
      <c r="M61" s="27"/>
      <c r="N61" s="27"/>
      <c r="O61" s="26"/>
      <c r="P61" s="26"/>
      <c r="Q61" s="26"/>
      <c r="R61" s="26"/>
      <c r="S61" s="26"/>
      <c r="T61" s="26"/>
      <c r="U61" s="26"/>
      <c r="V61" s="26"/>
      <c r="W61" s="26"/>
      <c r="X61" s="26"/>
      <c r="Y61" s="26"/>
      <c r="Z61" s="26"/>
      <c r="AA61" s="26"/>
      <c r="AB61" s="26"/>
      <c r="AC61" s="26"/>
      <c r="AD61" s="26"/>
      <c r="AE61" s="26"/>
      <c r="AF61" s="26"/>
      <c r="AG61" s="26"/>
      <c r="AH61" s="26"/>
      <c r="AI61" s="26"/>
      <c r="AJ61" s="26"/>
      <c r="AK61" s="26"/>
      <c r="AL61" s="26"/>
      <c r="AM61" s="26"/>
      <c r="AN61" s="26"/>
      <c r="AO61" s="26"/>
      <c r="AP61" s="26"/>
      <c r="AQ61" s="26"/>
      <c r="AR61" s="26"/>
      <c r="AS61" s="27"/>
      <c r="AT61" s="27"/>
      <c r="AU61" s="26"/>
      <c r="AV61" s="26"/>
      <c r="AW61" s="26"/>
      <c r="AX61" s="26"/>
      <c r="AY61" s="26"/>
      <c r="AZ61" s="26"/>
      <c r="BA61" s="26"/>
      <c r="BB61" s="26"/>
      <c r="BC61" s="26"/>
      <c r="BD61" s="26"/>
      <c r="BE61" s="27"/>
      <c r="BF61" s="27"/>
      <c r="BG61" s="26"/>
      <c r="BH61" s="26"/>
      <c r="BI61" s="26"/>
      <c r="BJ61" s="26"/>
      <c r="BK61" s="26"/>
      <c r="BL61" s="26"/>
      <c r="BM61" s="26"/>
      <c r="BN61" s="26"/>
      <c r="BO61" s="26"/>
      <c r="BP61" s="26"/>
      <c r="BQ61" s="27"/>
      <c r="BR61" s="27"/>
      <c r="BS61" s="26"/>
      <c r="BT61" s="26"/>
      <c r="BU61" s="26"/>
      <c r="BV61" s="26"/>
      <c r="BW61" s="26"/>
      <c r="BX61" s="26"/>
      <c r="BY61" s="26"/>
      <c r="BZ61" s="26"/>
      <c r="CA61" s="26"/>
      <c r="CB61" s="26"/>
      <c r="CC61" s="27"/>
      <c r="CD61" s="27"/>
      <c r="CE61" s="26"/>
      <c r="CF61" s="26"/>
      <c r="CG61" s="26"/>
      <c r="CH61" s="26"/>
      <c r="CI61" s="26"/>
      <c r="CJ61" s="26"/>
      <c r="CK61" s="26"/>
      <c r="CL61" s="26"/>
      <c r="CM61" s="26"/>
      <c r="CN61" s="26"/>
      <c r="CO61" s="27"/>
      <c r="CP61" s="27"/>
      <c r="CQ61" s="26"/>
      <c r="CR61" s="26"/>
      <c r="CS61" s="26"/>
      <c r="CT61" s="26"/>
      <c r="CU61" s="26"/>
      <c r="CV61" s="26"/>
      <c r="CW61" s="26"/>
      <c r="CX61" s="26"/>
      <c r="CY61" s="26"/>
      <c r="CZ61" s="26"/>
      <c r="DA61" s="27"/>
      <c r="DB61" s="27"/>
      <c r="DC61" s="27"/>
      <c r="DD61" s="28"/>
      <c r="DE61" s="22"/>
    </row>
    <row r="62" spans="1:109" x14ac:dyDescent="0.15">
      <c r="B62" s="15"/>
      <c r="C62" s="15"/>
      <c r="D62" s="15"/>
      <c r="E62" s="15"/>
      <c r="F62" s="15"/>
      <c r="G62" s="15"/>
      <c r="H62" s="15"/>
      <c r="I62" s="15"/>
      <c r="J62" s="15"/>
      <c r="K62" s="15"/>
      <c r="L62" s="15"/>
      <c r="M62" s="15"/>
      <c r="N62" s="15"/>
      <c r="O62" s="15"/>
      <c r="P62" s="15"/>
      <c r="Q62" s="15"/>
      <c r="R62" s="15"/>
      <c r="S62" s="15"/>
      <c r="T62" s="15"/>
      <c r="U62" s="15"/>
      <c r="V62" s="15"/>
      <c r="W62" s="15"/>
      <c r="X62" s="15"/>
      <c r="Y62" s="15"/>
      <c r="Z62" s="15"/>
      <c r="AA62" s="15"/>
      <c r="AB62" s="15"/>
      <c r="AC62" s="15"/>
      <c r="AD62" s="15"/>
      <c r="AE62" s="15"/>
      <c r="AF62" s="15"/>
      <c r="AG62" s="15"/>
      <c r="AH62" s="15"/>
      <c r="AI62" s="15"/>
      <c r="AJ62" s="15"/>
      <c r="AK62" s="15"/>
      <c r="AL62" s="15"/>
      <c r="AM62" s="15"/>
      <c r="AN62" s="15"/>
      <c r="AO62" s="15"/>
      <c r="AP62" s="15"/>
      <c r="AQ62" s="15"/>
      <c r="AR62" s="15"/>
      <c r="AS62" s="15"/>
      <c r="AT62" s="15"/>
      <c r="AU62" s="15"/>
      <c r="AV62" s="15"/>
      <c r="AW62" s="15"/>
      <c r="AX62" s="15"/>
      <c r="AY62" s="15"/>
      <c r="AZ62" s="15"/>
      <c r="BA62" s="15"/>
      <c r="BB62" s="15"/>
      <c r="BC62" s="15"/>
      <c r="BD62" s="15"/>
      <c r="BE62" s="15"/>
      <c r="BF62" s="15"/>
      <c r="BG62" s="15"/>
      <c r="BH62" s="15"/>
      <c r="BI62" s="15"/>
      <c r="BJ62" s="15"/>
      <c r="BK62" s="15"/>
      <c r="BL62" s="15"/>
      <c r="BM62" s="15"/>
      <c r="BN62" s="15"/>
      <c r="BO62" s="15"/>
      <c r="BP62" s="15"/>
      <c r="BQ62" s="15"/>
      <c r="BR62" s="15"/>
      <c r="BS62" s="15"/>
      <c r="BT62" s="15"/>
      <c r="BU62" s="15"/>
      <c r="BV62" s="15"/>
      <c r="BW62" s="15"/>
      <c r="BX62" s="15"/>
      <c r="BY62" s="15"/>
      <c r="BZ62" s="15"/>
      <c r="CA62" s="15"/>
      <c r="CB62" s="15"/>
      <c r="CC62" s="15"/>
      <c r="CD62" s="15"/>
      <c r="CE62" s="15"/>
      <c r="CF62" s="15"/>
      <c r="CG62" s="15"/>
      <c r="CH62" s="15"/>
      <c r="CI62" s="15"/>
      <c r="CJ62" s="15"/>
      <c r="CK62" s="15"/>
      <c r="CL62" s="15"/>
      <c r="CM62" s="15"/>
      <c r="CN62" s="15"/>
      <c r="CO62" s="15"/>
      <c r="CP62" s="15"/>
      <c r="CQ62" s="15"/>
      <c r="CR62" s="15"/>
      <c r="CS62" s="15"/>
      <c r="CT62" s="15"/>
      <c r="CU62" s="15"/>
      <c r="CV62" s="15"/>
      <c r="CW62" s="15"/>
      <c r="CX62" s="15"/>
      <c r="CY62" s="15"/>
      <c r="CZ62" s="15"/>
      <c r="DA62" s="15"/>
      <c r="DB62" s="15"/>
      <c r="DC62" s="15"/>
      <c r="DD62" s="15"/>
      <c r="DE62" s="3"/>
    </row>
    <row r="63" spans="1:109" ht="17.25" x14ac:dyDescent="0.15">
      <c r="B63" s="29" t="s">
        <v>12</v>
      </c>
    </row>
    <row r="64" spans="1:109" x14ac:dyDescent="0.15">
      <c r="B64" s="10"/>
      <c r="G64" s="17"/>
      <c r="I64" s="30"/>
      <c r="J64" s="30"/>
      <c r="K64" s="30"/>
      <c r="L64" s="30"/>
      <c r="M64" s="30"/>
      <c r="N64" s="31"/>
      <c r="AM64" s="17"/>
      <c r="AN64" s="17" t="s">
        <v>1</v>
      </c>
      <c r="AP64" s="18"/>
      <c r="AQ64" s="18"/>
      <c r="AR64" s="18"/>
      <c r="AY64" s="17"/>
      <c r="BA64" s="18"/>
      <c r="BB64" s="18"/>
      <c r="BC64" s="18"/>
      <c r="BK64" s="17"/>
      <c r="BM64" s="18"/>
      <c r="BN64" s="18"/>
      <c r="BO64" s="18"/>
      <c r="BW64" s="17"/>
      <c r="BY64" s="18"/>
      <c r="BZ64" s="18"/>
      <c r="CA64" s="18"/>
      <c r="CI64" s="17"/>
      <c r="CK64" s="18"/>
      <c r="CL64" s="18"/>
      <c r="CM64" s="18"/>
      <c r="CU64" s="17"/>
      <c r="CW64" s="18"/>
      <c r="CX64" s="18"/>
      <c r="CY64" s="18"/>
    </row>
    <row r="65" spans="2:107" x14ac:dyDescent="0.15">
      <c r="B65" s="10"/>
      <c r="AN65" s="1181" t="s">
        <v>551</v>
      </c>
      <c r="AO65" s="1182"/>
      <c r="AP65" s="1182"/>
      <c r="AQ65" s="1182"/>
      <c r="AR65" s="1182"/>
      <c r="AS65" s="1182"/>
      <c r="AT65" s="1182"/>
      <c r="AU65" s="1182"/>
      <c r="AV65" s="1182"/>
      <c r="AW65" s="1182"/>
      <c r="AX65" s="1182"/>
      <c r="AY65" s="1182"/>
      <c r="AZ65" s="1182"/>
      <c r="BA65" s="1182"/>
      <c r="BB65" s="1182"/>
      <c r="BC65" s="1182"/>
      <c r="BD65" s="1182"/>
      <c r="BE65" s="1182"/>
      <c r="BF65" s="1182"/>
      <c r="BG65" s="1182"/>
      <c r="BH65" s="1182"/>
      <c r="BI65" s="1182"/>
      <c r="BJ65" s="1182"/>
      <c r="BK65" s="1182"/>
      <c r="BL65" s="1182"/>
      <c r="BM65" s="1182"/>
      <c r="BN65" s="1182"/>
      <c r="BO65" s="1182"/>
      <c r="BP65" s="1182"/>
      <c r="BQ65" s="1182"/>
      <c r="BR65" s="1182"/>
      <c r="BS65" s="1182"/>
      <c r="BT65" s="1182"/>
      <c r="BU65" s="1182"/>
      <c r="BV65" s="1182"/>
      <c r="BW65" s="1182"/>
      <c r="BX65" s="1182"/>
      <c r="BY65" s="1182"/>
      <c r="BZ65" s="1182"/>
      <c r="CA65" s="1182"/>
      <c r="CB65" s="1182"/>
      <c r="CC65" s="1182"/>
      <c r="CD65" s="1182"/>
      <c r="CE65" s="1182"/>
      <c r="CF65" s="1182"/>
      <c r="CG65" s="1182"/>
      <c r="CH65" s="1182"/>
      <c r="CI65" s="1182"/>
      <c r="CJ65" s="1182"/>
      <c r="CK65" s="1182"/>
      <c r="CL65" s="1182"/>
      <c r="CM65" s="1182"/>
      <c r="CN65" s="1182"/>
      <c r="CO65" s="1182"/>
      <c r="CP65" s="1182"/>
      <c r="CQ65" s="1182"/>
      <c r="CR65" s="1182"/>
      <c r="CS65" s="1182"/>
      <c r="CT65" s="1182"/>
      <c r="CU65" s="1182"/>
      <c r="CV65" s="1182"/>
      <c r="CW65" s="1182"/>
      <c r="CX65" s="1182"/>
      <c r="CY65" s="1182"/>
      <c r="CZ65" s="1182"/>
      <c r="DA65" s="1182"/>
      <c r="DB65" s="1182"/>
      <c r="DC65" s="1183"/>
    </row>
    <row r="66" spans="2:107" x14ac:dyDescent="0.15">
      <c r="B66" s="10"/>
      <c r="AN66" s="1184"/>
      <c r="AO66" s="1185"/>
      <c r="AP66" s="1185"/>
      <c r="AQ66" s="1185"/>
      <c r="AR66" s="1185"/>
      <c r="AS66" s="1185"/>
      <c r="AT66" s="1185"/>
      <c r="AU66" s="1185"/>
      <c r="AV66" s="1185"/>
      <c r="AW66" s="1185"/>
      <c r="AX66" s="1185"/>
      <c r="AY66" s="1185"/>
      <c r="AZ66" s="1185"/>
      <c r="BA66" s="1185"/>
      <c r="BB66" s="1185"/>
      <c r="BC66" s="1185"/>
      <c r="BD66" s="1185"/>
      <c r="BE66" s="1185"/>
      <c r="BF66" s="1185"/>
      <c r="BG66" s="1185"/>
      <c r="BH66" s="1185"/>
      <c r="BI66" s="1185"/>
      <c r="BJ66" s="1185"/>
      <c r="BK66" s="1185"/>
      <c r="BL66" s="1185"/>
      <c r="BM66" s="1185"/>
      <c r="BN66" s="1185"/>
      <c r="BO66" s="1185"/>
      <c r="BP66" s="1185"/>
      <c r="BQ66" s="1185"/>
      <c r="BR66" s="1185"/>
      <c r="BS66" s="1185"/>
      <c r="BT66" s="1185"/>
      <c r="BU66" s="1185"/>
      <c r="BV66" s="1185"/>
      <c r="BW66" s="1185"/>
      <c r="BX66" s="1185"/>
      <c r="BY66" s="1185"/>
      <c r="BZ66" s="1185"/>
      <c r="CA66" s="1185"/>
      <c r="CB66" s="1185"/>
      <c r="CC66" s="1185"/>
      <c r="CD66" s="1185"/>
      <c r="CE66" s="1185"/>
      <c r="CF66" s="1185"/>
      <c r="CG66" s="1185"/>
      <c r="CH66" s="1185"/>
      <c r="CI66" s="1185"/>
      <c r="CJ66" s="1185"/>
      <c r="CK66" s="1185"/>
      <c r="CL66" s="1185"/>
      <c r="CM66" s="1185"/>
      <c r="CN66" s="1185"/>
      <c r="CO66" s="1185"/>
      <c r="CP66" s="1185"/>
      <c r="CQ66" s="1185"/>
      <c r="CR66" s="1185"/>
      <c r="CS66" s="1185"/>
      <c r="CT66" s="1185"/>
      <c r="CU66" s="1185"/>
      <c r="CV66" s="1185"/>
      <c r="CW66" s="1185"/>
      <c r="CX66" s="1185"/>
      <c r="CY66" s="1185"/>
      <c r="CZ66" s="1185"/>
      <c r="DA66" s="1185"/>
      <c r="DB66" s="1185"/>
      <c r="DC66" s="1186"/>
    </row>
    <row r="67" spans="2:107" x14ac:dyDescent="0.15">
      <c r="B67" s="10"/>
      <c r="AN67" s="1184"/>
      <c r="AO67" s="1185"/>
      <c r="AP67" s="1185"/>
      <c r="AQ67" s="1185"/>
      <c r="AR67" s="1185"/>
      <c r="AS67" s="1185"/>
      <c r="AT67" s="1185"/>
      <c r="AU67" s="1185"/>
      <c r="AV67" s="1185"/>
      <c r="AW67" s="1185"/>
      <c r="AX67" s="1185"/>
      <c r="AY67" s="1185"/>
      <c r="AZ67" s="1185"/>
      <c r="BA67" s="1185"/>
      <c r="BB67" s="1185"/>
      <c r="BC67" s="1185"/>
      <c r="BD67" s="1185"/>
      <c r="BE67" s="1185"/>
      <c r="BF67" s="1185"/>
      <c r="BG67" s="1185"/>
      <c r="BH67" s="1185"/>
      <c r="BI67" s="1185"/>
      <c r="BJ67" s="1185"/>
      <c r="BK67" s="1185"/>
      <c r="BL67" s="1185"/>
      <c r="BM67" s="1185"/>
      <c r="BN67" s="1185"/>
      <c r="BO67" s="1185"/>
      <c r="BP67" s="1185"/>
      <c r="BQ67" s="1185"/>
      <c r="BR67" s="1185"/>
      <c r="BS67" s="1185"/>
      <c r="BT67" s="1185"/>
      <c r="BU67" s="1185"/>
      <c r="BV67" s="1185"/>
      <c r="BW67" s="1185"/>
      <c r="BX67" s="1185"/>
      <c r="BY67" s="1185"/>
      <c r="BZ67" s="1185"/>
      <c r="CA67" s="1185"/>
      <c r="CB67" s="1185"/>
      <c r="CC67" s="1185"/>
      <c r="CD67" s="1185"/>
      <c r="CE67" s="1185"/>
      <c r="CF67" s="1185"/>
      <c r="CG67" s="1185"/>
      <c r="CH67" s="1185"/>
      <c r="CI67" s="1185"/>
      <c r="CJ67" s="1185"/>
      <c r="CK67" s="1185"/>
      <c r="CL67" s="1185"/>
      <c r="CM67" s="1185"/>
      <c r="CN67" s="1185"/>
      <c r="CO67" s="1185"/>
      <c r="CP67" s="1185"/>
      <c r="CQ67" s="1185"/>
      <c r="CR67" s="1185"/>
      <c r="CS67" s="1185"/>
      <c r="CT67" s="1185"/>
      <c r="CU67" s="1185"/>
      <c r="CV67" s="1185"/>
      <c r="CW67" s="1185"/>
      <c r="CX67" s="1185"/>
      <c r="CY67" s="1185"/>
      <c r="CZ67" s="1185"/>
      <c r="DA67" s="1185"/>
      <c r="DB67" s="1185"/>
      <c r="DC67" s="1186"/>
    </row>
    <row r="68" spans="2:107" x14ac:dyDescent="0.15">
      <c r="B68" s="10"/>
      <c r="AN68" s="1184"/>
      <c r="AO68" s="1185"/>
      <c r="AP68" s="1185"/>
      <c r="AQ68" s="1185"/>
      <c r="AR68" s="1185"/>
      <c r="AS68" s="1185"/>
      <c r="AT68" s="1185"/>
      <c r="AU68" s="1185"/>
      <c r="AV68" s="1185"/>
      <c r="AW68" s="1185"/>
      <c r="AX68" s="1185"/>
      <c r="AY68" s="1185"/>
      <c r="AZ68" s="1185"/>
      <c r="BA68" s="1185"/>
      <c r="BB68" s="1185"/>
      <c r="BC68" s="1185"/>
      <c r="BD68" s="1185"/>
      <c r="BE68" s="1185"/>
      <c r="BF68" s="1185"/>
      <c r="BG68" s="1185"/>
      <c r="BH68" s="1185"/>
      <c r="BI68" s="1185"/>
      <c r="BJ68" s="1185"/>
      <c r="BK68" s="1185"/>
      <c r="BL68" s="1185"/>
      <c r="BM68" s="1185"/>
      <c r="BN68" s="1185"/>
      <c r="BO68" s="1185"/>
      <c r="BP68" s="1185"/>
      <c r="BQ68" s="1185"/>
      <c r="BR68" s="1185"/>
      <c r="BS68" s="1185"/>
      <c r="BT68" s="1185"/>
      <c r="BU68" s="1185"/>
      <c r="BV68" s="1185"/>
      <c r="BW68" s="1185"/>
      <c r="BX68" s="1185"/>
      <c r="BY68" s="1185"/>
      <c r="BZ68" s="1185"/>
      <c r="CA68" s="1185"/>
      <c r="CB68" s="1185"/>
      <c r="CC68" s="1185"/>
      <c r="CD68" s="1185"/>
      <c r="CE68" s="1185"/>
      <c r="CF68" s="1185"/>
      <c r="CG68" s="1185"/>
      <c r="CH68" s="1185"/>
      <c r="CI68" s="1185"/>
      <c r="CJ68" s="1185"/>
      <c r="CK68" s="1185"/>
      <c r="CL68" s="1185"/>
      <c r="CM68" s="1185"/>
      <c r="CN68" s="1185"/>
      <c r="CO68" s="1185"/>
      <c r="CP68" s="1185"/>
      <c r="CQ68" s="1185"/>
      <c r="CR68" s="1185"/>
      <c r="CS68" s="1185"/>
      <c r="CT68" s="1185"/>
      <c r="CU68" s="1185"/>
      <c r="CV68" s="1185"/>
      <c r="CW68" s="1185"/>
      <c r="CX68" s="1185"/>
      <c r="CY68" s="1185"/>
      <c r="CZ68" s="1185"/>
      <c r="DA68" s="1185"/>
      <c r="DB68" s="1185"/>
      <c r="DC68" s="1186"/>
    </row>
    <row r="69" spans="2:107" x14ac:dyDescent="0.15">
      <c r="B69" s="10"/>
      <c r="AN69" s="1187"/>
      <c r="AO69" s="1188"/>
      <c r="AP69" s="1188"/>
      <c r="AQ69" s="1188"/>
      <c r="AR69" s="1188"/>
      <c r="AS69" s="1188"/>
      <c r="AT69" s="1188"/>
      <c r="AU69" s="1188"/>
      <c r="AV69" s="1188"/>
      <c r="AW69" s="1188"/>
      <c r="AX69" s="1188"/>
      <c r="AY69" s="1188"/>
      <c r="AZ69" s="1188"/>
      <c r="BA69" s="1188"/>
      <c r="BB69" s="1188"/>
      <c r="BC69" s="1188"/>
      <c r="BD69" s="1188"/>
      <c r="BE69" s="1188"/>
      <c r="BF69" s="1188"/>
      <c r="BG69" s="1188"/>
      <c r="BH69" s="1188"/>
      <c r="BI69" s="1188"/>
      <c r="BJ69" s="1188"/>
      <c r="BK69" s="1188"/>
      <c r="BL69" s="1188"/>
      <c r="BM69" s="1188"/>
      <c r="BN69" s="1188"/>
      <c r="BO69" s="1188"/>
      <c r="BP69" s="1188"/>
      <c r="BQ69" s="1188"/>
      <c r="BR69" s="1188"/>
      <c r="BS69" s="1188"/>
      <c r="BT69" s="1188"/>
      <c r="BU69" s="1188"/>
      <c r="BV69" s="1188"/>
      <c r="BW69" s="1188"/>
      <c r="BX69" s="1188"/>
      <c r="BY69" s="1188"/>
      <c r="BZ69" s="1188"/>
      <c r="CA69" s="1188"/>
      <c r="CB69" s="1188"/>
      <c r="CC69" s="1188"/>
      <c r="CD69" s="1188"/>
      <c r="CE69" s="1188"/>
      <c r="CF69" s="1188"/>
      <c r="CG69" s="1188"/>
      <c r="CH69" s="1188"/>
      <c r="CI69" s="1188"/>
      <c r="CJ69" s="1188"/>
      <c r="CK69" s="1188"/>
      <c r="CL69" s="1188"/>
      <c r="CM69" s="1188"/>
      <c r="CN69" s="1188"/>
      <c r="CO69" s="1188"/>
      <c r="CP69" s="1188"/>
      <c r="CQ69" s="1188"/>
      <c r="CR69" s="1188"/>
      <c r="CS69" s="1188"/>
      <c r="CT69" s="1188"/>
      <c r="CU69" s="1188"/>
      <c r="CV69" s="1188"/>
      <c r="CW69" s="1188"/>
      <c r="CX69" s="1188"/>
      <c r="CY69" s="1188"/>
      <c r="CZ69" s="1188"/>
      <c r="DA69" s="1188"/>
      <c r="DB69" s="1188"/>
      <c r="DC69" s="1189"/>
    </row>
    <row r="70" spans="2:107" x14ac:dyDescent="0.15">
      <c r="B70" s="10"/>
      <c r="H70" s="32"/>
      <c r="I70" s="32"/>
      <c r="J70" s="33"/>
      <c r="K70" s="33"/>
      <c r="L70" s="34"/>
      <c r="M70" s="33"/>
      <c r="N70" s="34"/>
      <c r="AN70" s="19"/>
      <c r="AO70" s="19"/>
      <c r="AP70" s="19"/>
      <c r="AZ70" s="19"/>
      <c r="BA70" s="19"/>
      <c r="BB70" s="19"/>
      <c r="BL70" s="19"/>
      <c r="BM70" s="19"/>
      <c r="BN70" s="19"/>
      <c r="BX70" s="19"/>
      <c r="BY70" s="19"/>
      <c r="BZ70" s="19"/>
      <c r="CJ70" s="19"/>
      <c r="CK70" s="19"/>
      <c r="CL70" s="19"/>
      <c r="CV70" s="19"/>
      <c r="CW70" s="19"/>
      <c r="CX70" s="19"/>
    </row>
    <row r="71" spans="2:107" x14ac:dyDescent="0.15">
      <c r="B71" s="10"/>
      <c r="G71" s="35"/>
      <c r="I71" s="36"/>
      <c r="J71" s="33"/>
      <c r="K71" s="33"/>
      <c r="L71" s="34"/>
      <c r="M71" s="33"/>
      <c r="N71" s="34"/>
      <c r="AM71" s="35"/>
      <c r="AN71" s="3" t="s">
        <v>2</v>
      </c>
    </row>
    <row r="72" spans="2:107" x14ac:dyDescent="0.15">
      <c r="B72" s="10"/>
      <c r="G72" s="1190"/>
      <c r="H72" s="1190"/>
      <c r="I72" s="1190"/>
      <c r="J72" s="1190"/>
      <c r="K72" s="20"/>
      <c r="L72" s="20"/>
      <c r="M72" s="21"/>
      <c r="N72" s="21"/>
      <c r="AN72" s="1191"/>
      <c r="AO72" s="1192"/>
      <c r="AP72" s="1192"/>
      <c r="AQ72" s="1192"/>
      <c r="AR72" s="1192"/>
      <c r="AS72" s="1192"/>
      <c r="AT72" s="1192"/>
      <c r="AU72" s="1192"/>
      <c r="AV72" s="1192"/>
      <c r="AW72" s="1192"/>
      <c r="AX72" s="1192"/>
      <c r="AY72" s="1192"/>
      <c r="AZ72" s="1192"/>
      <c r="BA72" s="1192"/>
      <c r="BB72" s="1192"/>
      <c r="BC72" s="1192"/>
      <c r="BD72" s="1192"/>
      <c r="BE72" s="1192"/>
      <c r="BF72" s="1192"/>
      <c r="BG72" s="1192"/>
      <c r="BH72" s="1192"/>
      <c r="BI72" s="1192"/>
      <c r="BJ72" s="1192"/>
      <c r="BK72" s="1192"/>
      <c r="BL72" s="1192"/>
      <c r="BM72" s="1192"/>
      <c r="BN72" s="1192"/>
      <c r="BO72" s="1193"/>
      <c r="BP72" s="1194" t="s">
        <v>3</v>
      </c>
      <c r="BQ72" s="1194"/>
      <c r="BR72" s="1194"/>
      <c r="BS72" s="1194"/>
      <c r="BT72" s="1194"/>
      <c r="BU72" s="1194"/>
      <c r="BV72" s="1194"/>
      <c r="BW72" s="1194"/>
      <c r="BX72" s="1194" t="s">
        <v>4</v>
      </c>
      <c r="BY72" s="1194"/>
      <c r="BZ72" s="1194"/>
      <c r="CA72" s="1194"/>
      <c r="CB72" s="1194"/>
      <c r="CC72" s="1194"/>
      <c r="CD72" s="1194"/>
      <c r="CE72" s="1194"/>
      <c r="CF72" s="1194" t="s">
        <v>5</v>
      </c>
      <c r="CG72" s="1194"/>
      <c r="CH72" s="1194"/>
      <c r="CI72" s="1194"/>
      <c r="CJ72" s="1194"/>
      <c r="CK72" s="1194"/>
      <c r="CL72" s="1194"/>
      <c r="CM72" s="1194"/>
      <c r="CN72" s="1194" t="s">
        <v>6</v>
      </c>
      <c r="CO72" s="1194"/>
      <c r="CP72" s="1194"/>
      <c r="CQ72" s="1194"/>
      <c r="CR72" s="1194"/>
      <c r="CS72" s="1194"/>
      <c r="CT72" s="1194"/>
      <c r="CU72" s="1194"/>
      <c r="CV72" s="1194" t="s">
        <v>7</v>
      </c>
      <c r="CW72" s="1194"/>
      <c r="CX72" s="1194"/>
      <c r="CY72" s="1194"/>
      <c r="CZ72" s="1194"/>
      <c r="DA72" s="1194"/>
      <c r="DB72" s="1194"/>
      <c r="DC72" s="1194"/>
    </row>
    <row r="73" spans="2:107" x14ac:dyDescent="0.15">
      <c r="B73" s="10"/>
      <c r="G73" s="1200"/>
      <c r="H73" s="1200"/>
      <c r="I73" s="1200"/>
      <c r="J73" s="1200"/>
      <c r="K73" s="1201"/>
      <c r="L73" s="1201"/>
      <c r="M73" s="1201"/>
      <c r="N73" s="1201"/>
      <c r="AM73" s="19"/>
      <c r="AN73" s="1197" t="s">
        <v>8</v>
      </c>
      <c r="AO73" s="1197"/>
      <c r="AP73" s="1197"/>
      <c r="AQ73" s="1197"/>
      <c r="AR73" s="1197"/>
      <c r="AS73" s="1197"/>
      <c r="AT73" s="1197"/>
      <c r="AU73" s="1197"/>
      <c r="AV73" s="1197"/>
      <c r="AW73" s="1197"/>
      <c r="AX73" s="1197"/>
      <c r="AY73" s="1197"/>
      <c r="AZ73" s="1197"/>
      <c r="BA73" s="1197"/>
      <c r="BB73" s="1197" t="s">
        <v>9</v>
      </c>
      <c r="BC73" s="1197"/>
      <c r="BD73" s="1197"/>
      <c r="BE73" s="1197"/>
      <c r="BF73" s="1197"/>
      <c r="BG73" s="1197"/>
      <c r="BH73" s="1197"/>
      <c r="BI73" s="1197"/>
      <c r="BJ73" s="1197"/>
      <c r="BK73" s="1197"/>
      <c r="BL73" s="1197"/>
      <c r="BM73" s="1197"/>
      <c r="BN73" s="1197"/>
      <c r="BO73" s="1197"/>
      <c r="BP73" s="1195">
        <v>79.2</v>
      </c>
      <c r="BQ73" s="1195"/>
      <c r="BR73" s="1195"/>
      <c r="BS73" s="1195"/>
      <c r="BT73" s="1195"/>
      <c r="BU73" s="1195"/>
      <c r="BV73" s="1195"/>
      <c r="BW73" s="1195"/>
      <c r="BX73" s="1195">
        <v>71.8</v>
      </c>
      <c r="BY73" s="1195"/>
      <c r="BZ73" s="1195"/>
      <c r="CA73" s="1195"/>
      <c r="CB73" s="1195"/>
      <c r="CC73" s="1195"/>
      <c r="CD73" s="1195"/>
      <c r="CE73" s="1195"/>
      <c r="CF73" s="1195">
        <v>55.4</v>
      </c>
      <c r="CG73" s="1195"/>
      <c r="CH73" s="1195"/>
      <c r="CI73" s="1195"/>
      <c r="CJ73" s="1195"/>
      <c r="CK73" s="1195"/>
      <c r="CL73" s="1195"/>
      <c r="CM73" s="1195"/>
      <c r="CN73" s="1195">
        <v>52.7</v>
      </c>
      <c r="CO73" s="1195"/>
      <c r="CP73" s="1195"/>
      <c r="CQ73" s="1195"/>
      <c r="CR73" s="1195"/>
      <c r="CS73" s="1195"/>
      <c r="CT73" s="1195"/>
      <c r="CU73" s="1195"/>
      <c r="CV73" s="1195">
        <v>36.6</v>
      </c>
      <c r="CW73" s="1195"/>
      <c r="CX73" s="1195"/>
      <c r="CY73" s="1195"/>
      <c r="CZ73" s="1195"/>
      <c r="DA73" s="1195"/>
      <c r="DB73" s="1195"/>
      <c r="DC73" s="1195"/>
    </row>
    <row r="74" spans="2:107" x14ac:dyDescent="0.15">
      <c r="B74" s="10"/>
      <c r="G74" s="1200"/>
      <c r="H74" s="1200"/>
      <c r="I74" s="1200"/>
      <c r="J74" s="1200"/>
      <c r="K74" s="1201"/>
      <c r="L74" s="1201"/>
      <c r="M74" s="1201"/>
      <c r="N74" s="1201"/>
      <c r="AM74" s="19"/>
      <c r="AN74" s="1197"/>
      <c r="AO74" s="1197"/>
      <c r="AP74" s="1197"/>
      <c r="AQ74" s="1197"/>
      <c r="AR74" s="1197"/>
      <c r="AS74" s="1197"/>
      <c r="AT74" s="1197"/>
      <c r="AU74" s="1197"/>
      <c r="AV74" s="1197"/>
      <c r="AW74" s="1197"/>
      <c r="AX74" s="1197"/>
      <c r="AY74" s="1197"/>
      <c r="AZ74" s="1197"/>
      <c r="BA74" s="1197"/>
      <c r="BB74" s="1197"/>
      <c r="BC74" s="1197"/>
      <c r="BD74" s="1197"/>
      <c r="BE74" s="1197"/>
      <c r="BF74" s="1197"/>
      <c r="BG74" s="1197"/>
      <c r="BH74" s="1197"/>
      <c r="BI74" s="1197"/>
      <c r="BJ74" s="1197"/>
      <c r="BK74" s="1197"/>
      <c r="BL74" s="1197"/>
      <c r="BM74" s="1197"/>
      <c r="BN74" s="1197"/>
      <c r="BO74" s="1197"/>
      <c r="BP74" s="1195"/>
      <c r="BQ74" s="1195"/>
      <c r="BR74" s="1195"/>
      <c r="BS74" s="1195"/>
      <c r="BT74" s="1195"/>
      <c r="BU74" s="1195"/>
      <c r="BV74" s="1195"/>
      <c r="BW74" s="1195"/>
      <c r="BX74" s="1195"/>
      <c r="BY74" s="1195"/>
      <c r="BZ74" s="1195"/>
      <c r="CA74" s="1195"/>
      <c r="CB74" s="1195"/>
      <c r="CC74" s="1195"/>
      <c r="CD74" s="1195"/>
      <c r="CE74" s="1195"/>
      <c r="CF74" s="1195"/>
      <c r="CG74" s="1195"/>
      <c r="CH74" s="1195"/>
      <c r="CI74" s="1195"/>
      <c r="CJ74" s="1195"/>
      <c r="CK74" s="1195"/>
      <c r="CL74" s="1195"/>
      <c r="CM74" s="1195"/>
      <c r="CN74" s="1195"/>
      <c r="CO74" s="1195"/>
      <c r="CP74" s="1195"/>
      <c r="CQ74" s="1195"/>
      <c r="CR74" s="1195"/>
      <c r="CS74" s="1195"/>
      <c r="CT74" s="1195"/>
      <c r="CU74" s="1195"/>
      <c r="CV74" s="1195"/>
      <c r="CW74" s="1195"/>
      <c r="CX74" s="1195"/>
      <c r="CY74" s="1195"/>
      <c r="CZ74" s="1195"/>
      <c r="DA74" s="1195"/>
      <c r="DB74" s="1195"/>
      <c r="DC74" s="1195"/>
    </row>
    <row r="75" spans="2:107" x14ac:dyDescent="0.15">
      <c r="B75" s="10"/>
      <c r="G75" s="1200"/>
      <c r="H75" s="1200"/>
      <c r="I75" s="1190"/>
      <c r="J75" s="1190"/>
      <c r="K75" s="1196"/>
      <c r="L75" s="1196"/>
      <c r="M75" s="1196"/>
      <c r="N75" s="1196"/>
      <c r="AM75" s="19"/>
      <c r="AN75" s="1197"/>
      <c r="AO75" s="1197"/>
      <c r="AP75" s="1197"/>
      <c r="AQ75" s="1197"/>
      <c r="AR75" s="1197"/>
      <c r="AS75" s="1197"/>
      <c r="AT75" s="1197"/>
      <c r="AU75" s="1197"/>
      <c r="AV75" s="1197"/>
      <c r="AW75" s="1197"/>
      <c r="AX75" s="1197"/>
      <c r="AY75" s="1197"/>
      <c r="AZ75" s="1197"/>
      <c r="BA75" s="1197"/>
      <c r="BB75" s="1197" t="s">
        <v>13</v>
      </c>
      <c r="BC75" s="1197"/>
      <c r="BD75" s="1197"/>
      <c r="BE75" s="1197"/>
      <c r="BF75" s="1197"/>
      <c r="BG75" s="1197"/>
      <c r="BH75" s="1197"/>
      <c r="BI75" s="1197"/>
      <c r="BJ75" s="1197"/>
      <c r="BK75" s="1197"/>
      <c r="BL75" s="1197"/>
      <c r="BM75" s="1197"/>
      <c r="BN75" s="1197"/>
      <c r="BO75" s="1197"/>
      <c r="BP75" s="1195">
        <v>9.4</v>
      </c>
      <c r="BQ75" s="1195"/>
      <c r="BR75" s="1195"/>
      <c r="BS75" s="1195"/>
      <c r="BT75" s="1195"/>
      <c r="BU75" s="1195"/>
      <c r="BV75" s="1195"/>
      <c r="BW75" s="1195"/>
      <c r="BX75" s="1195">
        <v>12.9</v>
      </c>
      <c r="BY75" s="1195"/>
      <c r="BZ75" s="1195"/>
      <c r="CA75" s="1195"/>
      <c r="CB75" s="1195"/>
      <c r="CC75" s="1195"/>
      <c r="CD75" s="1195"/>
      <c r="CE75" s="1195"/>
      <c r="CF75" s="1195">
        <v>14.5</v>
      </c>
      <c r="CG75" s="1195"/>
      <c r="CH75" s="1195"/>
      <c r="CI75" s="1195"/>
      <c r="CJ75" s="1195"/>
      <c r="CK75" s="1195"/>
      <c r="CL75" s="1195"/>
      <c r="CM75" s="1195"/>
      <c r="CN75" s="1195">
        <v>15</v>
      </c>
      <c r="CO75" s="1195"/>
      <c r="CP75" s="1195"/>
      <c r="CQ75" s="1195"/>
      <c r="CR75" s="1195"/>
      <c r="CS75" s="1195"/>
      <c r="CT75" s="1195"/>
      <c r="CU75" s="1195"/>
      <c r="CV75" s="1195">
        <v>14.7</v>
      </c>
      <c r="CW75" s="1195"/>
      <c r="CX75" s="1195"/>
      <c r="CY75" s="1195"/>
      <c r="CZ75" s="1195"/>
      <c r="DA75" s="1195"/>
      <c r="DB75" s="1195"/>
      <c r="DC75" s="1195"/>
    </row>
    <row r="76" spans="2:107" x14ac:dyDescent="0.15">
      <c r="B76" s="10"/>
      <c r="G76" s="1200"/>
      <c r="H76" s="1200"/>
      <c r="I76" s="1190"/>
      <c r="J76" s="1190"/>
      <c r="K76" s="1196"/>
      <c r="L76" s="1196"/>
      <c r="M76" s="1196"/>
      <c r="N76" s="1196"/>
      <c r="AM76" s="19"/>
      <c r="AN76" s="1197"/>
      <c r="AO76" s="1197"/>
      <c r="AP76" s="1197"/>
      <c r="AQ76" s="1197"/>
      <c r="AR76" s="1197"/>
      <c r="AS76" s="1197"/>
      <c r="AT76" s="1197"/>
      <c r="AU76" s="1197"/>
      <c r="AV76" s="1197"/>
      <c r="AW76" s="1197"/>
      <c r="AX76" s="1197"/>
      <c r="AY76" s="1197"/>
      <c r="AZ76" s="1197"/>
      <c r="BA76" s="1197"/>
      <c r="BB76" s="1197"/>
      <c r="BC76" s="1197"/>
      <c r="BD76" s="1197"/>
      <c r="BE76" s="1197"/>
      <c r="BF76" s="1197"/>
      <c r="BG76" s="1197"/>
      <c r="BH76" s="1197"/>
      <c r="BI76" s="1197"/>
      <c r="BJ76" s="1197"/>
      <c r="BK76" s="1197"/>
      <c r="BL76" s="1197"/>
      <c r="BM76" s="1197"/>
      <c r="BN76" s="1197"/>
      <c r="BO76" s="1197"/>
      <c r="BP76" s="1195"/>
      <c r="BQ76" s="1195"/>
      <c r="BR76" s="1195"/>
      <c r="BS76" s="1195"/>
      <c r="BT76" s="1195"/>
      <c r="BU76" s="1195"/>
      <c r="BV76" s="1195"/>
      <c r="BW76" s="1195"/>
      <c r="BX76" s="1195"/>
      <c r="BY76" s="1195"/>
      <c r="BZ76" s="1195"/>
      <c r="CA76" s="1195"/>
      <c r="CB76" s="1195"/>
      <c r="CC76" s="1195"/>
      <c r="CD76" s="1195"/>
      <c r="CE76" s="1195"/>
      <c r="CF76" s="1195"/>
      <c r="CG76" s="1195"/>
      <c r="CH76" s="1195"/>
      <c r="CI76" s="1195"/>
      <c r="CJ76" s="1195"/>
      <c r="CK76" s="1195"/>
      <c r="CL76" s="1195"/>
      <c r="CM76" s="1195"/>
      <c r="CN76" s="1195"/>
      <c r="CO76" s="1195"/>
      <c r="CP76" s="1195"/>
      <c r="CQ76" s="1195"/>
      <c r="CR76" s="1195"/>
      <c r="CS76" s="1195"/>
      <c r="CT76" s="1195"/>
      <c r="CU76" s="1195"/>
      <c r="CV76" s="1195"/>
      <c r="CW76" s="1195"/>
      <c r="CX76" s="1195"/>
      <c r="CY76" s="1195"/>
      <c r="CZ76" s="1195"/>
      <c r="DA76" s="1195"/>
      <c r="DB76" s="1195"/>
      <c r="DC76" s="1195"/>
    </row>
    <row r="77" spans="2:107" x14ac:dyDescent="0.15">
      <c r="B77" s="10"/>
      <c r="G77" s="1190"/>
      <c r="H77" s="1190"/>
      <c r="I77" s="1190"/>
      <c r="J77" s="1190"/>
      <c r="K77" s="1201"/>
      <c r="L77" s="1201"/>
      <c r="M77" s="1201"/>
      <c r="N77" s="1201"/>
      <c r="AN77" s="1194" t="s">
        <v>11</v>
      </c>
      <c r="AO77" s="1194"/>
      <c r="AP77" s="1194"/>
      <c r="AQ77" s="1194"/>
      <c r="AR77" s="1194"/>
      <c r="AS77" s="1194"/>
      <c r="AT77" s="1194"/>
      <c r="AU77" s="1194"/>
      <c r="AV77" s="1194"/>
      <c r="AW77" s="1194"/>
      <c r="AX77" s="1194"/>
      <c r="AY77" s="1194"/>
      <c r="AZ77" s="1194"/>
      <c r="BA77" s="1194"/>
      <c r="BB77" s="1197" t="s">
        <v>9</v>
      </c>
      <c r="BC77" s="1197"/>
      <c r="BD77" s="1197"/>
      <c r="BE77" s="1197"/>
      <c r="BF77" s="1197"/>
      <c r="BG77" s="1197"/>
      <c r="BH77" s="1197"/>
      <c r="BI77" s="1197"/>
      <c r="BJ77" s="1197"/>
      <c r="BK77" s="1197"/>
      <c r="BL77" s="1197"/>
      <c r="BM77" s="1197"/>
      <c r="BN77" s="1197"/>
      <c r="BO77" s="1197"/>
      <c r="BP77" s="1195">
        <v>0</v>
      </c>
      <c r="BQ77" s="1195"/>
      <c r="BR77" s="1195"/>
      <c r="BS77" s="1195"/>
      <c r="BT77" s="1195"/>
      <c r="BU77" s="1195"/>
      <c r="BV77" s="1195"/>
      <c r="BW77" s="1195"/>
      <c r="BX77" s="1195">
        <v>0</v>
      </c>
      <c r="BY77" s="1195"/>
      <c r="BZ77" s="1195"/>
      <c r="CA77" s="1195"/>
      <c r="CB77" s="1195"/>
      <c r="CC77" s="1195"/>
      <c r="CD77" s="1195"/>
      <c r="CE77" s="1195"/>
      <c r="CF77" s="1195">
        <v>0</v>
      </c>
      <c r="CG77" s="1195"/>
      <c r="CH77" s="1195"/>
      <c r="CI77" s="1195"/>
      <c r="CJ77" s="1195"/>
      <c r="CK77" s="1195"/>
      <c r="CL77" s="1195"/>
      <c r="CM77" s="1195"/>
      <c r="CN77" s="1195">
        <v>0</v>
      </c>
      <c r="CO77" s="1195"/>
      <c r="CP77" s="1195"/>
      <c r="CQ77" s="1195"/>
      <c r="CR77" s="1195"/>
      <c r="CS77" s="1195"/>
      <c r="CT77" s="1195"/>
      <c r="CU77" s="1195"/>
      <c r="CV77" s="1195">
        <v>0</v>
      </c>
      <c r="CW77" s="1195"/>
      <c r="CX77" s="1195"/>
      <c r="CY77" s="1195"/>
      <c r="CZ77" s="1195"/>
      <c r="DA77" s="1195"/>
      <c r="DB77" s="1195"/>
      <c r="DC77" s="1195"/>
    </row>
    <row r="78" spans="2:107" x14ac:dyDescent="0.15">
      <c r="B78" s="10"/>
      <c r="G78" s="1190"/>
      <c r="H78" s="1190"/>
      <c r="I78" s="1190"/>
      <c r="J78" s="1190"/>
      <c r="K78" s="1201"/>
      <c r="L78" s="1201"/>
      <c r="M78" s="1201"/>
      <c r="N78" s="1201"/>
      <c r="AN78" s="1194"/>
      <c r="AO78" s="1194"/>
      <c r="AP78" s="1194"/>
      <c r="AQ78" s="1194"/>
      <c r="AR78" s="1194"/>
      <c r="AS78" s="1194"/>
      <c r="AT78" s="1194"/>
      <c r="AU78" s="1194"/>
      <c r="AV78" s="1194"/>
      <c r="AW78" s="1194"/>
      <c r="AX78" s="1194"/>
      <c r="AY78" s="1194"/>
      <c r="AZ78" s="1194"/>
      <c r="BA78" s="1194"/>
      <c r="BB78" s="1197"/>
      <c r="BC78" s="1197"/>
      <c r="BD78" s="1197"/>
      <c r="BE78" s="1197"/>
      <c r="BF78" s="1197"/>
      <c r="BG78" s="1197"/>
      <c r="BH78" s="1197"/>
      <c r="BI78" s="1197"/>
      <c r="BJ78" s="1197"/>
      <c r="BK78" s="1197"/>
      <c r="BL78" s="1197"/>
      <c r="BM78" s="1197"/>
      <c r="BN78" s="1197"/>
      <c r="BO78" s="1197"/>
      <c r="BP78" s="1195"/>
      <c r="BQ78" s="1195"/>
      <c r="BR78" s="1195"/>
      <c r="BS78" s="1195"/>
      <c r="BT78" s="1195"/>
      <c r="BU78" s="1195"/>
      <c r="BV78" s="1195"/>
      <c r="BW78" s="1195"/>
      <c r="BX78" s="1195"/>
      <c r="BY78" s="1195"/>
      <c r="BZ78" s="1195"/>
      <c r="CA78" s="1195"/>
      <c r="CB78" s="1195"/>
      <c r="CC78" s="1195"/>
      <c r="CD78" s="1195"/>
      <c r="CE78" s="1195"/>
      <c r="CF78" s="1195"/>
      <c r="CG78" s="1195"/>
      <c r="CH78" s="1195"/>
      <c r="CI78" s="1195"/>
      <c r="CJ78" s="1195"/>
      <c r="CK78" s="1195"/>
      <c r="CL78" s="1195"/>
      <c r="CM78" s="1195"/>
      <c r="CN78" s="1195"/>
      <c r="CO78" s="1195"/>
      <c r="CP78" s="1195"/>
      <c r="CQ78" s="1195"/>
      <c r="CR78" s="1195"/>
      <c r="CS78" s="1195"/>
      <c r="CT78" s="1195"/>
      <c r="CU78" s="1195"/>
      <c r="CV78" s="1195"/>
      <c r="CW78" s="1195"/>
      <c r="CX78" s="1195"/>
      <c r="CY78" s="1195"/>
      <c r="CZ78" s="1195"/>
      <c r="DA78" s="1195"/>
      <c r="DB78" s="1195"/>
      <c r="DC78" s="1195"/>
    </row>
    <row r="79" spans="2:107" x14ac:dyDescent="0.15">
      <c r="B79" s="10"/>
      <c r="G79" s="1190"/>
      <c r="H79" s="1190"/>
      <c r="I79" s="1199"/>
      <c r="J79" s="1199"/>
      <c r="K79" s="1202"/>
      <c r="L79" s="1202"/>
      <c r="M79" s="1202"/>
      <c r="N79" s="1202"/>
      <c r="AN79" s="1194"/>
      <c r="AO79" s="1194"/>
      <c r="AP79" s="1194"/>
      <c r="AQ79" s="1194"/>
      <c r="AR79" s="1194"/>
      <c r="AS79" s="1194"/>
      <c r="AT79" s="1194"/>
      <c r="AU79" s="1194"/>
      <c r="AV79" s="1194"/>
      <c r="AW79" s="1194"/>
      <c r="AX79" s="1194"/>
      <c r="AY79" s="1194"/>
      <c r="AZ79" s="1194"/>
      <c r="BA79" s="1194"/>
      <c r="BB79" s="1197" t="s">
        <v>13</v>
      </c>
      <c r="BC79" s="1197"/>
      <c r="BD79" s="1197"/>
      <c r="BE79" s="1197"/>
      <c r="BF79" s="1197"/>
      <c r="BG79" s="1197"/>
      <c r="BH79" s="1197"/>
      <c r="BI79" s="1197"/>
      <c r="BJ79" s="1197"/>
      <c r="BK79" s="1197"/>
      <c r="BL79" s="1197"/>
      <c r="BM79" s="1197"/>
      <c r="BN79" s="1197"/>
      <c r="BO79" s="1197"/>
      <c r="BP79" s="1195">
        <v>8.5</v>
      </c>
      <c r="BQ79" s="1195"/>
      <c r="BR79" s="1195"/>
      <c r="BS79" s="1195"/>
      <c r="BT79" s="1195"/>
      <c r="BU79" s="1195"/>
      <c r="BV79" s="1195"/>
      <c r="BW79" s="1195"/>
      <c r="BX79" s="1195">
        <v>8.6</v>
      </c>
      <c r="BY79" s="1195"/>
      <c r="BZ79" s="1195"/>
      <c r="CA79" s="1195"/>
      <c r="CB79" s="1195"/>
      <c r="CC79" s="1195"/>
      <c r="CD79" s="1195"/>
      <c r="CE79" s="1195"/>
      <c r="CF79" s="1195">
        <v>8.6</v>
      </c>
      <c r="CG79" s="1195"/>
      <c r="CH79" s="1195"/>
      <c r="CI79" s="1195"/>
      <c r="CJ79" s="1195"/>
      <c r="CK79" s="1195"/>
      <c r="CL79" s="1195"/>
      <c r="CM79" s="1195"/>
      <c r="CN79" s="1195">
        <v>8.9</v>
      </c>
      <c r="CO79" s="1195"/>
      <c r="CP79" s="1195"/>
      <c r="CQ79" s="1195"/>
      <c r="CR79" s="1195"/>
      <c r="CS79" s="1195"/>
      <c r="CT79" s="1195"/>
      <c r="CU79" s="1195"/>
      <c r="CV79" s="1195">
        <v>8.9</v>
      </c>
      <c r="CW79" s="1195"/>
      <c r="CX79" s="1195"/>
      <c r="CY79" s="1195"/>
      <c r="CZ79" s="1195"/>
      <c r="DA79" s="1195"/>
      <c r="DB79" s="1195"/>
      <c r="DC79" s="1195"/>
    </row>
    <row r="80" spans="2:107" x14ac:dyDescent="0.15">
      <c r="B80" s="10"/>
      <c r="G80" s="1190"/>
      <c r="H80" s="1190"/>
      <c r="I80" s="1199"/>
      <c r="J80" s="1199"/>
      <c r="K80" s="1202"/>
      <c r="L80" s="1202"/>
      <c r="M80" s="1202"/>
      <c r="N80" s="1202"/>
      <c r="AN80" s="1194"/>
      <c r="AO80" s="1194"/>
      <c r="AP80" s="1194"/>
      <c r="AQ80" s="1194"/>
      <c r="AR80" s="1194"/>
      <c r="AS80" s="1194"/>
      <c r="AT80" s="1194"/>
      <c r="AU80" s="1194"/>
      <c r="AV80" s="1194"/>
      <c r="AW80" s="1194"/>
      <c r="AX80" s="1194"/>
      <c r="AY80" s="1194"/>
      <c r="AZ80" s="1194"/>
      <c r="BA80" s="1194"/>
      <c r="BB80" s="1197"/>
      <c r="BC80" s="1197"/>
      <c r="BD80" s="1197"/>
      <c r="BE80" s="1197"/>
      <c r="BF80" s="1197"/>
      <c r="BG80" s="1197"/>
      <c r="BH80" s="1197"/>
      <c r="BI80" s="1197"/>
      <c r="BJ80" s="1197"/>
      <c r="BK80" s="1197"/>
      <c r="BL80" s="1197"/>
      <c r="BM80" s="1197"/>
      <c r="BN80" s="1197"/>
      <c r="BO80" s="1197"/>
      <c r="BP80" s="1195"/>
      <c r="BQ80" s="1195"/>
      <c r="BR80" s="1195"/>
      <c r="BS80" s="1195"/>
      <c r="BT80" s="1195"/>
      <c r="BU80" s="1195"/>
      <c r="BV80" s="1195"/>
      <c r="BW80" s="1195"/>
      <c r="BX80" s="1195"/>
      <c r="BY80" s="1195"/>
      <c r="BZ80" s="1195"/>
      <c r="CA80" s="1195"/>
      <c r="CB80" s="1195"/>
      <c r="CC80" s="1195"/>
      <c r="CD80" s="1195"/>
      <c r="CE80" s="1195"/>
      <c r="CF80" s="1195"/>
      <c r="CG80" s="1195"/>
      <c r="CH80" s="1195"/>
      <c r="CI80" s="1195"/>
      <c r="CJ80" s="1195"/>
      <c r="CK80" s="1195"/>
      <c r="CL80" s="1195"/>
      <c r="CM80" s="1195"/>
      <c r="CN80" s="1195"/>
      <c r="CO80" s="1195"/>
      <c r="CP80" s="1195"/>
      <c r="CQ80" s="1195"/>
      <c r="CR80" s="1195"/>
      <c r="CS80" s="1195"/>
      <c r="CT80" s="1195"/>
      <c r="CU80" s="1195"/>
      <c r="CV80" s="1195"/>
      <c r="CW80" s="1195"/>
      <c r="CX80" s="1195"/>
      <c r="CY80" s="1195"/>
      <c r="CZ80" s="1195"/>
      <c r="DA80" s="1195"/>
      <c r="DB80" s="1195"/>
      <c r="DC80" s="1195"/>
    </row>
    <row r="81" spans="2:109" x14ac:dyDescent="0.15">
      <c r="B81" s="10"/>
    </row>
    <row r="82" spans="2:109" ht="17.25" x14ac:dyDescent="0.15">
      <c r="B82" s="10"/>
      <c r="K82" s="37"/>
      <c r="L82" s="37"/>
      <c r="M82" s="37"/>
      <c r="N82" s="37"/>
      <c r="AQ82" s="37"/>
      <c r="AR82" s="37"/>
      <c r="AS82" s="37"/>
      <c r="AT82" s="37"/>
      <c r="BC82" s="37"/>
      <c r="BD82" s="37"/>
      <c r="BE82" s="37"/>
      <c r="BF82" s="37"/>
      <c r="BO82" s="37"/>
      <c r="BP82" s="37"/>
      <c r="BQ82" s="37"/>
      <c r="BR82" s="37"/>
      <c r="CA82" s="37"/>
      <c r="CB82" s="37"/>
      <c r="CC82" s="37"/>
      <c r="CD82" s="37"/>
      <c r="CM82" s="37"/>
      <c r="CN82" s="37"/>
      <c r="CO82" s="37"/>
      <c r="CP82" s="37"/>
      <c r="CY82" s="37"/>
      <c r="CZ82" s="37"/>
      <c r="DA82" s="37"/>
      <c r="DB82" s="37"/>
      <c r="DC82" s="37"/>
    </row>
    <row r="83" spans="2:109" x14ac:dyDescent="0.15">
      <c r="B83" s="12"/>
      <c r="C83" s="13"/>
      <c r="D83" s="13"/>
      <c r="E83" s="13"/>
      <c r="F83" s="13"/>
      <c r="G83" s="13"/>
      <c r="H83" s="13"/>
      <c r="I83" s="13"/>
      <c r="J83" s="13"/>
      <c r="K83" s="13"/>
      <c r="L83" s="13"/>
      <c r="M83" s="13"/>
      <c r="N83" s="13"/>
      <c r="O83" s="13"/>
      <c r="P83" s="13"/>
      <c r="Q83" s="13"/>
      <c r="R83" s="13"/>
      <c r="S83" s="13"/>
      <c r="T83" s="13"/>
      <c r="U83" s="13"/>
      <c r="V83" s="13"/>
      <c r="W83" s="13"/>
      <c r="X83" s="13"/>
      <c r="Y83" s="13"/>
      <c r="Z83" s="13"/>
      <c r="AA83" s="13"/>
      <c r="AB83" s="13"/>
      <c r="AC83" s="13"/>
      <c r="AD83" s="13"/>
      <c r="AE83" s="13"/>
      <c r="AF83" s="13"/>
      <c r="AG83" s="13"/>
      <c r="AH83" s="13"/>
      <c r="AI83" s="13"/>
      <c r="AJ83" s="13"/>
      <c r="AK83" s="13"/>
      <c r="AL83" s="13"/>
      <c r="AM83" s="13"/>
      <c r="AN83" s="13"/>
      <c r="AO83" s="13"/>
      <c r="AP83" s="13"/>
      <c r="AQ83" s="13"/>
      <c r="AR83" s="13"/>
      <c r="AS83" s="13"/>
      <c r="AT83" s="13"/>
      <c r="AU83" s="13"/>
      <c r="AV83" s="13"/>
      <c r="AW83" s="13"/>
      <c r="AX83" s="13"/>
      <c r="AY83" s="13"/>
      <c r="AZ83" s="13"/>
      <c r="BA83" s="13"/>
      <c r="BB83" s="13"/>
      <c r="BC83" s="13"/>
      <c r="BD83" s="13"/>
      <c r="BE83" s="13"/>
      <c r="BF83" s="13"/>
      <c r="BG83" s="13"/>
      <c r="BH83" s="13"/>
      <c r="BI83" s="13"/>
      <c r="BJ83" s="13"/>
      <c r="BK83" s="13"/>
      <c r="BL83" s="13"/>
      <c r="BM83" s="13"/>
      <c r="BN83" s="13"/>
      <c r="BO83" s="13"/>
      <c r="BP83" s="13"/>
      <c r="BQ83" s="13"/>
      <c r="BR83" s="13"/>
      <c r="BS83" s="13"/>
      <c r="BT83" s="13"/>
      <c r="BU83" s="13"/>
      <c r="BV83" s="13"/>
      <c r="BW83" s="13"/>
      <c r="BX83" s="13"/>
      <c r="BY83" s="13"/>
      <c r="BZ83" s="13"/>
      <c r="CA83" s="13"/>
      <c r="CB83" s="13"/>
      <c r="CC83" s="13"/>
      <c r="CD83" s="13"/>
      <c r="CE83" s="13"/>
      <c r="CF83" s="13"/>
      <c r="CG83" s="13"/>
      <c r="CH83" s="13"/>
      <c r="CI83" s="13"/>
      <c r="CJ83" s="13"/>
      <c r="CK83" s="13"/>
      <c r="CL83" s="13"/>
      <c r="CM83" s="13"/>
      <c r="CN83" s="13"/>
      <c r="CO83" s="13"/>
      <c r="CP83" s="13"/>
      <c r="CQ83" s="13"/>
      <c r="CR83" s="13"/>
      <c r="CS83" s="13"/>
      <c r="CT83" s="13"/>
      <c r="CU83" s="13"/>
      <c r="CV83" s="13"/>
      <c r="CW83" s="13"/>
      <c r="CX83" s="13"/>
      <c r="CY83" s="13"/>
      <c r="CZ83" s="13"/>
      <c r="DA83" s="13"/>
      <c r="DB83" s="13"/>
      <c r="DC83" s="13"/>
      <c r="DD83" s="14"/>
    </row>
    <row r="84" spans="2:109" x14ac:dyDescent="0.15">
      <c r="DD84" s="3"/>
      <c r="DE84" s="3"/>
    </row>
    <row r="85" spans="2:109" x14ac:dyDescent="0.15">
      <c r="DD85" s="3"/>
      <c r="DE85" s="3"/>
    </row>
  </sheetData>
  <sheetProtection algorithmName="SHA-512" hashValue="qKcK4dCW752cx0c2cV4mRSyydr27Adaupt1AhBKiK2+uThdKhN4xLE1ghVoAoKWiI9TjJrl936DQ+V8UzyC0rw==" saltValue="Ud5gkatEv+6ucrKrEeBuSQ==" spinCount="100000" sheet="1" objects="1" scenarios="1" formatCells="0"/>
  <dataConsolidate/>
  <mergeCells count="112">
    <mergeCell ref="CN79:CU80"/>
    <mergeCell ref="CV79:DC80"/>
    <mergeCell ref="CN77:CU78"/>
    <mergeCell ref="CV77:DC78"/>
    <mergeCell ref="I79:J80"/>
    <mergeCell ref="K79:K80"/>
    <mergeCell ref="L79:L80"/>
    <mergeCell ref="M79:M80"/>
    <mergeCell ref="N79:N80"/>
    <mergeCell ref="BB79:BO80"/>
    <mergeCell ref="BP79:BW80"/>
    <mergeCell ref="BX79:CE80"/>
    <mergeCell ref="N77:N78"/>
    <mergeCell ref="AN77:BA80"/>
    <mergeCell ref="BB77:BO78"/>
    <mergeCell ref="BP77:BW78"/>
    <mergeCell ref="BX77:CE78"/>
    <mergeCell ref="CF77:CM78"/>
    <mergeCell ref="CF79:CM80"/>
    <mergeCell ref="BP75:BW76"/>
    <mergeCell ref="BX75:CE76"/>
    <mergeCell ref="CF75:CM76"/>
    <mergeCell ref="CN75:CU76"/>
    <mergeCell ref="CV75:DC76"/>
    <mergeCell ref="G77:H80"/>
    <mergeCell ref="I77:J78"/>
    <mergeCell ref="K77:K78"/>
    <mergeCell ref="L77:L78"/>
    <mergeCell ref="M77:M78"/>
    <mergeCell ref="BX73:CE74"/>
    <mergeCell ref="CF73:CM74"/>
    <mergeCell ref="CN73:CU74"/>
    <mergeCell ref="CV73:DC74"/>
    <mergeCell ref="I75:J76"/>
    <mergeCell ref="K75:K76"/>
    <mergeCell ref="L75:L76"/>
    <mergeCell ref="M75:M76"/>
    <mergeCell ref="N75:N76"/>
    <mergeCell ref="BB75:BO76"/>
    <mergeCell ref="CV72:DC72"/>
    <mergeCell ref="G73:H76"/>
    <mergeCell ref="I73:J74"/>
    <mergeCell ref="K73:K74"/>
    <mergeCell ref="L73:L74"/>
    <mergeCell ref="M73:M74"/>
    <mergeCell ref="N73:N74"/>
    <mergeCell ref="AN73:BA76"/>
    <mergeCell ref="BB73:BO74"/>
    <mergeCell ref="BP73:BW74"/>
    <mergeCell ref="G72:J72"/>
    <mergeCell ref="AN72:BO72"/>
    <mergeCell ref="BP72:BW72"/>
    <mergeCell ref="BX72:CE72"/>
    <mergeCell ref="CF72:CM72"/>
    <mergeCell ref="CN72:CU72"/>
    <mergeCell ref="BP57:BW58"/>
    <mergeCell ref="BX57:CE58"/>
    <mergeCell ref="CF57:CM58"/>
    <mergeCell ref="CN57:CU58"/>
    <mergeCell ref="CV57:DC58"/>
    <mergeCell ref="AN65:DC69"/>
    <mergeCell ref="BX55:CE56"/>
    <mergeCell ref="CF55:CM56"/>
    <mergeCell ref="CN55:CU56"/>
    <mergeCell ref="CV55:DC56"/>
    <mergeCell ref="I57:J58"/>
    <mergeCell ref="K57:K58"/>
    <mergeCell ref="L57:L58"/>
    <mergeCell ref="M57:M58"/>
    <mergeCell ref="N57:N58"/>
    <mergeCell ref="BB57:BO58"/>
    <mergeCell ref="CV53:DC54"/>
    <mergeCell ref="G55:H58"/>
    <mergeCell ref="I55:J56"/>
    <mergeCell ref="K55:K56"/>
    <mergeCell ref="L55:L56"/>
    <mergeCell ref="M55:M56"/>
    <mergeCell ref="N55:N56"/>
    <mergeCell ref="AN55:BA58"/>
    <mergeCell ref="BB55:BO56"/>
    <mergeCell ref="BP55:BW56"/>
    <mergeCell ref="CV51:DC52"/>
    <mergeCell ref="I53:J54"/>
    <mergeCell ref="K53:K54"/>
    <mergeCell ref="L53:L54"/>
    <mergeCell ref="M53:M54"/>
    <mergeCell ref="N53:N54"/>
    <mergeCell ref="BB53:BO54"/>
    <mergeCell ref="BP53:BW54"/>
    <mergeCell ref="BX53:CE54"/>
    <mergeCell ref="CF53:CM54"/>
    <mergeCell ref="AN51:BA54"/>
    <mergeCell ref="BB51:BO52"/>
    <mergeCell ref="BP51:BW52"/>
    <mergeCell ref="BX51:CE52"/>
    <mergeCell ref="CF51:CM52"/>
    <mergeCell ref="CN51:CU52"/>
    <mergeCell ref="CN53:CU54"/>
    <mergeCell ref="G51:H54"/>
    <mergeCell ref="I51:J52"/>
    <mergeCell ref="K51:K52"/>
    <mergeCell ref="L51:L52"/>
    <mergeCell ref="M51:M52"/>
    <mergeCell ref="N51:N52"/>
    <mergeCell ref="AN43:DC47"/>
    <mergeCell ref="G50:J50"/>
    <mergeCell ref="AN50:BO50"/>
    <mergeCell ref="BP50:BW50"/>
    <mergeCell ref="BX50:CE50"/>
    <mergeCell ref="CF50:CM50"/>
    <mergeCell ref="CN50:CU50"/>
    <mergeCell ref="CV50:DC50"/>
  </mergeCells>
  <phoneticPr fontId="2"/>
  <printOptions horizontalCentered="1" verticalCentered="1"/>
  <pageMargins left="0" right="0" top="0.19685039370078741" bottom="0.31496062992125984" header="0.39370078740157483" footer="0"/>
  <pageSetup paperSize="9" scale="51" orientation="landscape" horizontalDpi="300" verticalDpi="300" r:id="rId1"/>
  <headerFooter alignWithMargins="0">
    <oddFooter>&amp;C&amp;P/&amp;N</oddFooter>
  </headerFooter>
  <drawing r:id="rId2"/>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29CB9BB-AFE4-48FD-8A22-2A551EE38C64}">
  <sheetPr>
    <pageSetUpPr fitToPage="1"/>
  </sheetPr>
  <dimension ref="A1:DR125"/>
  <sheetViews>
    <sheetView showGridLines="0" zoomScaleNormal="100" zoomScaleSheetLayoutView="70" workbookViewId="0"/>
  </sheetViews>
  <sheetFormatPr defaultColWidth="0" defaultRowHeight="13.5" customHeight="1" zeroHeight="1" x14ac:dyDescent="0.15"/>
  <cols>
    <col min="1" max="34" width="2.5" style="38" customWidth="1"/>
    <col min="35" max="122" width="2.5" style="5" customWidth="1"/>
    <col min="123" max="16384" width="2.5" style="5" hidden="1"/>
  </cols>
  <sheetData>
    <row r="1" spans="1:34" ht="13.5" customHeight="1" x14ac:dyDescent="0.15">
      <c r="A1" s="5"/>
      <c r="B1" s="5"/>
      <c r="C1" s="5"/>
      <c r="D1" s="5"/>
      <c r="E1" s="5"/>
      <c r="F1" s="5"/>
      <c r="G1" s="5"/>
      <c r="H1" s="5"/>
      <c r="I1" s="5"/>
      <c r="J1" s="5"/>
      <c r="K1" s="5"/>
      <c r="L1" s="5"/>
      <c r="M1" s="5"/>
      <c r="N1" s="5"/>
      <c r="O1" s="5"/>
      <c r="P1" s="5"/>
      <c r="Q1" s="5"/>
      <c r="R1" s="5"/>
      <c r="S1" s="5"/>
      <c r="T1" s="5"/>
      <c r="U1" s="5"/>
      <c r="V1" s="5"/>
      <c r="W1" s="5"/>
      <c r="X1" s="5"/>
      <c r="Y1" s="5"/>
      <c r="Z1" s="5"/>
      <c r="AA1" s="5"/>
      <c r="AB1" s="5"/>
      <c r="AC1" s="5"/>
      <c r="AD1" s="5"/>
      <c r="AE1" s="5"/>
      <c r="AF1" s="5"/>
      <c r="AG1" s="5"/>
      <c r="AH1" s="5"/>
    </row>
    <row r="2" spans="1:34" x14ac:dyDescent="0.15">
      <c r="S2" s="5"/>
      <c r="AH2" s="5"/>
    </row>
    <row r="3" spans="1:34" x14ac:dyDescent="0.15">
      <c r="C3" s="5"/>
      <c r="D3" s="5"/>
      <c r="E3" s="5"/>
      <c r="F3" s="5"/>
      <c r="G3" s="5"/>
      <c r="H3" s="5"/>
      <c r="I3" s="5"/>
      <c r="J3" s="5"/>
      <c r="K3" s="5"/>
      <c r="L3" s="5"/>
      <c r="M3" s="5"/>
      <c r="N3" s="5"/>
      <c r="O3" s="5"/>
      <c r="P3" s="5"/>
      <c r="Q3" s="5"/>
      <c r="R3" s="5"/>
      <c r="S3" s="5"/>
      <c r="U3" s="5"/>
      <c r="V3" s="5"/>
      <c r="W3" s="5"/>
      <c r="X3" s="5"/>
      <c r="Y3" s="5"/>
      <c r="Z3" s="5"/>
      <c r="AA3" s="5"/>
      <c r="AB3" s="5"/>
      <c r="AC3" s="5"/>
      <c r="AD3" s="5"/>
      <c r="AE3" s="5"/>
      <c r="AF3" s="5"/>
      <c r="AG3" s="5"/>
      <c r="AH3" s="5"/>
    </row>
    <row r="4" spans="1:34" x14ac:dyDescent="0.15"/>
    <row r="5" spans="1:34" x14ac:dyDescent="0.15"/>
    <row r="6" spans="1:34" x14ac:dyDescent="0.15"/>
    <row r="7" spans="1:34" x14ac:dyDescent="0.15"/>
    <row r="8" spans="1:34" x14ac:dyDescent="0.15"/>
    <row r="9" spans="1:34" x14ac:dyDescent="0.15">
      <c r="AH9" s="5"/>
    </row>
    <row r="10" spans="1:34" x14ac:dyDescent="0.15"/>
    <row r="11" spans="1:34" x14ac:dyDescent="0.15"/>
    <row r="12" spans="1:34" x14ac:dyDescent="0.15"/>
    <row r="13" spans="1:34" x14ac:dyDescent="0.15"/>
    <row r="14" spans="1:34" x14ac:dyDescent="0.15"/>
    <row r="15" spans="1:34" x14ac:dyDescent="0.15"/>
    <row r="16" spans="1:34" x14ac:dyDescent="0.15"/>
    <row r="17" spans="12:34" x14ac:dyDescent="0.15">
      <c r="AH17" s="5"/>
    </row>
    <row r="18" spans="12:34" x14ac:dyDescent="0.15"/>
    <row r="19" spans="12:34" x14ac:dyDescent="0.15"/>
    <row r="20" spans="12:34" x14ac:dyDescent="0.15">
      <c r="AH20" s="5"/>
    </row>
    <row r="21" spans="12:34" x14ac:dyDescent="0.15">
      <c r="AH21" s="5"/>
    </row>
    <row r="22" spans="12:34" x14ac:dyDescent="0.15"/>
    <row r="23" spans="12:34" x14ac:dyDescent="0.15"/>
    <row r="24" spans="12:34" x14ac:dyDescent="0.15">
      <c r="Q24" s="5"/>
    </row>
    <row r="25" spans="12:34" x14ac:dyDescent="0.15"/>
    <row r="26" spans="12:34" x14ac:dyDescent="0.15"/>
    <row r="27" spans="12:34" x14ac:dyDescent="0.15"/>
    <row r="28" spans="12:34" x14ac:dyDescent="0.15">
      <c r="O28" s="5"/>
      <c r="T28" s="5"/>
      <c r="AH28" s="5"/>
    </row>
    <row r="29" spans="12:34" x14ac:dyDescent="0.15"/>
    <row r="30" spans="12:34" x14ac:dyDescent="0.15"/>
    <row r="31" spans="12:34" x14ac:dyDescent="0.15">
      <c r="Q31" s="5"/>
    </row>
    <row r="32" spans="12:34" x14ac:dyDescent="0.15">
      <c r="L32" s="5"/>
    </row>
    <row r="33" spans="2:34" x14ac:dyDescent="0.15">
      <c r="C33" s="5"/>
      <c r="E33" s="5"/>
      <c r="G33" s="5"/>
      <c r="I33" s="5"/>
      <c r="X33" s="5"/>
    </row>
    <row r="34" spans="2:34" x14ac:dyDescent="0.15">
      <c r="B34" s="5"/>
      <c r="P34" s="5"/>
      <c r="R34" s="5"/>
      <c r="T34" s="5"/>
    </row>
    <row r="35" spans="2:34" x14ac:dyDescent="0.15">
      <c r="D35" s="5"/>
      <c r="W35" s="5"/>
      <c r="AC35" s="5"/>
      <c r="AD35" s="5"/>
      <c r="AE35" s="5"/>
      <c r="AF35" s="5"/>
      <c r="AG35" s="5"/>
      <c r="AH35" s="5"/>
    </row>
    <row r="36" spans="2:34" x14ac:dyDescent="0.15">
      <c r="H36" s="5"/>
      <c r="J36" s="5"/>
      <c r="K36" s="5"/>
      <c r="M36" s="5"/>
      <c r="Y36" s="5"/>
      <c r="Z36" s="5"/>
      <c r="AA36" s="5"/>
      <c r="AB36" s="5"/>
      <c r="AC36" s="5"/>
      <c r="AD36" s="5"/>
      <c r="AE36" s="5"/>
      <c r="AF36" s="5"/>
      <c r="AG36" s="5"/>
      <c r="AH36" s="5"/>
    </row>
    <row r="37" spans="2:34" x14ac:dyDescent="0.15">
      <c r="AH37" s="5"/>
    </row>
    <row r="38" spans="2:34" x14ac:dyDescent="0.15">
      <c r="AG38" s="5"/>
      <c r="AH38" s="5"/>
    </row>
    <row r="39" spans="2:34" x14ac:dyDescent="0.15"/>
    <row r="40" spans="2:34" x14ac:dyDescent="0.15">
      <c r="X40" s="5"/>
    </row>
    <row r="41" spans="2:34" x14ac:dyDescent="0.15">
      <c r="R41" s="5"/>
    </row>
    <row r="42" spans="2:34" x14ac:dyDescent="0.15">
      <c r="W42" s="5"/>
    </row>
    <row r="43" spans="2:34" x14ac:dyDescent="0.15">
      <c r="Y43" s="5"/>
      <c r="Z43" s="5"/>
      <c r="AA43" s="5"/>
      <c r="AB43" s="5"/>
      <c r="AC43" s="5"/>
      <c r="AD43" s="5"/>
      <c r="AE43" s="5"/>
      <c r="AF43" s="5"/>
      <c r="AG43" s="5"/>
      <c r="AH43" s="5"/>
    </row>
    <row r="44" spans="2:34" x14ac:dyDescent="0.15">
      <c r="AH44" s="5"/>
    </row>
    <row r="45" spans="2:34" x14ac:dyDescent="0.15">
      <c r="X45" s="5"/>
    </row>
    <row r="46" spans="2:34" x14ac:dyDescent="0.15"/>
    <row r="47" spans="2:34" x14ac:dyDescent="0.15"/>
    <row r="48" spans="2:34" x14ac:dyDescent="0.15">
      <c r="W48" s="5"/>
      <c r="Y48" s="5"/>
      <c r="Z48" s="5"/>
      <c r="AA48" s="5"/>
      <c r="AB48" s="5"/>
      <c r="AC48" s="5"/>
      <c r="AD48" s="5"/>
      <c r="AE48" s="5"/>
      <c r="AF48" s="5"/>
      <c r="AG48" s="5"/>
      <c r="AH48" s="5"/>
    </row>
    <row r="49" spans="28:34" x14ac:dyDescent="0.15"/>
    <row r="50" spans="28:34" x14ac:dyDescent="0.15">
      <c r="AE50" s="5"/>
      <c r="AF50" s="5"/>
      <c r="AG50" s="5"/>
      <c r="AH50" s="5"/>
    </row>
    <row r="51" spans="28:34" x14ac:dyDescent="0.15">
      <c r="AC51" s="5"/>
      <c r="AD51" s="5"/>
      <c r="AE51" s="5"/>
      <c r="AF51" s="5"/>
      <c r="AG51" s="5"/>
      <c r="AH51" s="5"/>
    </row>
    <row r="52" spans="28:34" x14ac:dyDescent="0.15"/>
    <row r="53" spans="28:34" x14ac:dyDescent="0.15">
      <c r="AF53" s="5"/>
      <c r="AG53" s="5"/>
      <c r="AH53" s="5"/>
    </row>
    <row r="54" spans="28:34" x14ac:dyDescent="0.15">
      <c r="AH54" s="5"/>
    </row>
    <row r="55" spans="28:34" x14ac:dyDescent="0.15"/>
    <row r="56" spans="28:34" x14ac:dyDescent="0.15">
      <c r="AB56" s="5"/>
      <c r="AC56" s="5"/>
      <c r="AD56" s="5"/>
      <c r="AE56" s="5"/>
      <c r="AF56" s="5"/>
      <c r="AG56" s="5"/>
      <c r="AH56" s="5"/>
    </row>
    <row r="57" spans="28:34" x14ac:dyDescent="0.15">
      <c r="AH57" s="5"/>
    </row>
    <row r="58" spans="28:34" x14ac:dyDescent="0.15">
      <c r="AH58" s="5"/>
    </row>
    <row r="59" spans="28:34" x14ac:dyDescent="0.15"/>
    <row r="60" spans="28:34" x14ac:dyDescent="0.15"/>
    <row r="61" spans="28:34" x14ac:dyDescent="0.15"/>
    <row r="62" spans="28:34" x14ac:dyDescent="0.15"/>
    <row r="63" spans="28:34" x14ac:dyDescent="0.15">
      <c r="AH63" s="5"/>
    </row>
    <row r="64" spans="28:34" x14ac:dyDescent="0.15">
      <c r="AG64" s="5"/>
      <c r="AH64" s="5"/>
    </row>
    <row r="65" spans="28:34" x14ac:dyDescent="0.15"/>
    <row r="66" spans="28:34" x14ac:dyDescent="0.15"/>
    <row r="67" spans="28:34" x14ac:dyDescent="0.15"/>
    <row r="68" spans="28:34" x14ac:dyDescent="0.15">
      <c r="AB68" s="5"/>
      <c r="AC68" s="5"/>
      <c r="AD68" s="5"/>
      <c r="AE68" s="5"/>
      <c r="AF68" s="5"/>
      <c r="AG68" s="5"/>
      <c r="AH68" s="5"/>
    </row>
    <row r="69" spans="28:34" x14ac:dyDescent="0.15">
      <c r="AF69" s="5"/>
      <c r="AG69" s="5"/>
      <c r="AH69" s="5"/>
    </row>
    <row r="70" spans="28:34" x14ac:dyDescent="0.15"/>
    <row r="71" spans="28:34" x14ac:dyDescent="0.15"/>
    <row r="72" spans="28:34" x14ac:dyDescent="0.15"/>
    <row r="73" spans="28:34" x14ac:dyDescent="0.15"/>
    <row r="74" spans="28:34" x14ac:dyDescent="0.15"/>
    <row r="75" spans="28:34" x14ac:dyDescent="0.15">
      <c r="AH75" s="5"/>
    </row>
    <row r="76" spans="28:34" x14ac:dyDescent="0.15">
      <c r="AF76" s="5"/>
      <c r="AG76" s="5"/>
      <c r="AH76" s="5"/>
    </row>
    <row r="77" spans="28:34" x14ac:dyDescent="0.15">
      <c r="AG77" s="5"/>
      <c r="AH77" s="5"/>
    </row>
    <row r="78" spans="28:34" x14ac:dyDescent="0.15"/>
    <row r="79" spans="28:34" x14ac:dyDescent="0.15"/>
    <row r="80" spans="28:34" x14ac:dyDescent="0.15"/>
    <row r="81" spans="25:34" x14ac:dyDescent="0.15"/>
    <row r="82" spans="25:34" x14ac:dyDescent="0.15">
      <c r="Y82" s="5"/>
    </row>
    <row r="83" spans="25:34" x14ac:dyDescent="0.15">
      <c r="Y83" s="5"/>
      <c r="Z83" s="5"/>
      <c r="AA83" s="5"/>
      <c r="AB83" s="5"/>
      <c r="AC83" s="5"/>
      <c r="AD83" s="5"/>
      <c r="AE83" s="5"/>
      <c r="AF83" s="5"/>
      <c r="AG83" s="5"/>
      <c r="AH83" s="5"/>
    </row>
    <row r="84" spans="25:34" x14ac:dyDescent="0.15"/>
    <row r="85" spans="25:34" x14ac:dyDescent="0.15"/>
    <row r="86" spans="25:34" x14ac:dyDescent="0.15"/>
    <row r="87" spans="25:34" x14ac:dyDescent="0.15"/>
    <row r="88" spans="25:34" x14ac:dyDescent="0.15">
      <c r="AH88" s="5"/>
    </row>
    <row r="89" spans="25:34" x14ac:dyDescent="0.15"/>
    <row r="90" spans="25:34" x14ac:dyDescent="0.15"/>
    <row r="91" spans="25:34" x14ac:dyDescent="0.15"/>
    <row r="92" spans="25:34" ht="13.5" customHeight="1" x14ac:dyDescent="0.15"/>
    <row r="93" spans="25:34" ht="13.5" customHeight="1" x14ac:dyDescent="0.15"/>
    <row r="94" spans="25:34" ht="13.5" customHeight="1" x14ac:dyDescent="0.15">
      <c r="AF94" s="5"/>
      <c r="AG94" s="5"/>
      <c r="AH94" s="5"/>
    </row>
    <row r="95" spans="25:34" ht="13.5" customHeight="1" x14ac:dyDescent="0.15">
      <c r="AH95" s="5"/>
    </row>
    <row r="96" spans="25:34" ht="13.5" customHeight="1" x14ac:dyDescent="0.15"/>
    <row r="97" spans="33:34" ht="13.5" customHeight="1" x14ac:dyDescent="0.15"/>
    <row r="98" spans="33:34" ht="13.5" customHeight="1" x14ac:dyDescent="0.15"/>
    <row r="99" spans="33:34" ht="13.5" customHeight="1" x14ac:dyDescent="0.15"/>
    <row r="100" spans="33:34" ht="13.5" customHeight="1" x14ac:dyDescent="0.15"/>
    <row r="101" spans="33:34" ht="13.5" customHeight="1" x14ac:dyDescent="0.15">
      <c r="AH101" s="5"/>
    </row>
    <row r="102" spans="33:34" ht="13.5" customHeight="1" x14ac:dyDescent="0.15"/>
    <row r="103" spans="33:34" ht="13.5" customHeight="1" x14ac:dyDescent="0.15"/>
    <row r="104" spans="33:34" ht="13.5" customHeight="1" x14ac:dyDescent="0.15">
      <c r="AG104" s="5"/>
      <c r="AH104" s="5"/>
    </row>
    <row r="105" spans="33:34" ht="13.5" customHeight="1" x14ac:dyDescent="0.15"/>
    <row r="106" spans="33:34" ht="13.5" customHeight="1" x14ac:dyDescent="0.15"/>
    <row r="107" spans="33:34" ht="13.5" customHeight="1" x14ac:dyDescent="0.15"/>
    <row r="108" spans="33:34" ht="13.5" customHeight="1" x14ac:dyDescent="0.15"/>
    <row r="109" spans="33:34" ht="13.5" customHeight="1" x14ac:dyDescent="0.15"/>
    <row r="110" spans="33:34" ht="13.5" customHeight="1" x14ac:dyDescent="0.15"/>
    <row r="111" spans="33:34" ht="13.5" customHeight="1" x14ac:dyDescent="0.15"/>
    <row r="112" spans="33:34" ht="13.5" customHeight="1" x14ac:dyDescent="0.15"/>
    <row r="113" spans="34:122" ht="13.5" customHeight="1" x14ac:dyDescent="0.15"/>
    <row r="114" spans="34:122" ht="13.5" customHeight="1" x14ac:dyDescent="0.15"/>
    <row r="115" spans="34:122" ht="13.5" customHeight="1" x14ac:dyDescent="0.15"/>
    <row r="116" spans="34:122" ht="13.5" customHeight="1" x14ac:dyDescent="0.15">
      <c r="AH116" s="5"/>
    </row>
    <row r="117" spans="34:122" ht="13.5" customHeight="1" x14ac:dyDescent="0.15"/>
    <row r="118" spans="34:122" ht="13.5" customHeight="1" x14ac:dyDescent="0.15"/>
    <row r="119" spans="34:122" ht="13.5" customHeight="1" x14ac:dyDescent="0.15"/>
    <row r="120" spans="34:122" ht="13.5" customHeight="1" x14ac:dyDescent="0.15">
      <c r="AH120" s="5"/>
    </row>
    <row r="121" spans="34:122" ht="13.5" customHeight="1" x14ac:dyDescent="0.15">
      <c r="AH121" s="5"/>
    </row>
    <row r="122" spans="34:122" ht="13.5" customHeight="1" x14ac:dyDescent="0.15"/>
    <row r="123" spans="34:122" ht="13.5" customHeight="1" x14ac:dyDescent="0.15"/>
    <row r="124" spans="34:122" ht="13.5" customHeight="1" x14ac:dyDescent="0.15"/>
    <row r="125" spans="34:122" ht="13.5" customHeight="1" x14ac:dyDescent="0.15">
      <c r="DR125" s="5" t="s">
        <v>14</v>
      </c>
    </row>
  </sheetData>
  <sheetProtection algorithmName="SHA-512" hashValue="3YU0uMfu6IFm4ZlPsX4Hto3CKbLu93mOA10Yas2dmRqu5V0G/+Y9w/v2nbXHyh1un0LM+ZMtvtOKiLGEqZlG6g==" saltValue="C1ojojzZCOmPqmBXO+5jww==" spinCount="100000" sheet="1" objects="1" scenarios="1"/>
  <dataConsolidate/>
  <phoneticPr fontId="2"/>
  <printOptions horizontalCentered="1" verticalCentered="1"/>
  <pageMargins left="0" right="0" top="0.19685039370078741" bottom="0" header="0.39370078740157483" footer="0"/>
  <pageSetup paperSize="9" scale="33" orientation="landscape" horizontalDpi="300" verticalDpi="300" r:id="rId1"/>
  <headerFooter alignWithMargins="0">
    <oddFooter>&amp;C&amp;P/&amp;N</oddFooter>
  </headerFooter>
  <drawing r:id="rId2"/>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A813759-E4EB-4CB8-9926-D92DBF0998E3}">
  <sheetPr>
    <pageSetUpPr fitToPage="1"/>
  </sheetPr>
  <dimension ref="A1:DR125"/>
  <sheetViews>
    <sheetView showGridLines="0" zoomScaleNormal="100" zoomScaleSheetLayoutView="55" workbookViewId="0"/>
  </sheetViews>
  <sheetFormatPr defaultColWidth="0" defaultRowHeight="13.5" customHeight="1" zeroHeight="1" x14ac:dyDescent="0.15"/>
  <cols>
    <col min="1" max="34" width="2.5" style="38" customWidth="1"/>
    <col min="35" max="122" width="2.5" style="5" customWidth="1"/>
    <col min="123" max="16384" width="2.5" style="5" hidden="1"/>
  </cols>
  <sheetData>
    <row r="1" spans="2:34" ht="13.5" customHeight="1" x14ac:dyDescent="0.15">
      <c r="B1" s="5"/>
      <c r="C1" s="5"/>
      <c r="D1" s="5"/>
      <c r="E1" s="5"/>
      <c r="F1" s="5"/>
      <c r="G1" s="5"/>
      <c r="H1" s="5"/>
      <c r="I1" s="5"/>
      <c r="J1" s="5"/>
      <c r="K1" s="5"/>
      <c r="L1" s="5"/>
      <c r="M1" s="5"/>
      <c r="N1" s="5"/>
      <c r="O1" s="5"/>
      <c r="P1" s="5"/>
      <c r="Q1" s="5"/>
      <c r="R1" s="5"/>
      <c r="S1" s="5"/>
      <c r="T1" s="5"/>
      <c r="U1" s="5"/>
      <c r="V1" s="5"/>
      <c r="W1" s="5"/>
      <c r="X1" s="5"/>
      <c r="Y1" s="5"/>
      <c r="Z1" s="5"/>
      <c r="AA1" s="5"/>
      <c r="AB1" s="5"/>
      <c r="AC1" s="5"/>
      <c r="AD1" s="5"/>
      <c r="AE1" s="5"/>
      <c r="AF1" s="5"/>
      <c r="AG1" s="5"/>
      <c r="AH1" s="5"/>
    </row>
    <row r="2" spans="2:34" x14ac:dyDescent="0.15">
      <c r="S2" s="5"/>
      <c r="AH2" s="5"/>
    </row>
    <row r="3" spans="2:34" x14ac:dyDescent="0.15">
      <c r="C3" s="5"/>
      <c r="D3" s="5"/>
      <c r="E3" s="5"/>
      <c r="F3" s="5"/>
      <c r="G3" s="5"/>
      <c r="H3" s="5"/>
      <c r="I3" s="5"/>
      <c r="J3" s="5"/>
      <c r="K3" s="5"/>
      <c r="L3" s="5"/>
      <c r="M3" s="5"/>
      <c r="N3" s="5"/>
      <c r="O3" s="5"/>
      <c r="P3" s="5"/>
      <c r="Q3" s="5"/>
      <c r="R3" s="5"/>
      <c r="S3" s="5"/>
      <c r="U3" s="5"/>
      <c r="V3" s="5"/>
      <c r="W3" s="5"/>
      <c r="X3" s="5"/>
      <c r="Y3" s="5"/>
      <c r="Z3" s="5"/>
      <c r="AA3" s="5"/>
      <c r="AB3" s="5"/>
      <c r="AC3" s="5"/>
      <c r="AD3" s="5"/>
      <c r="AE3" s="5"/>
      <c r="AF3" s="5"/>
      <c r="AG3" s="5"/>
      <c r="AH3" s="5"/>
    </row>
    <row r="4" spans="2:34" x14ac:dyDescent="0.15"/>
    <row r="5" spans="2:34" x14ac:dyDescent="0.15"/>
    <row r="6" spans="2:34" x14ac:dyDescent="0.15"/>
    <row r="7" spans="2:34" x14ac:dyDescent="0.15"/>
    <row r="8" spans="2:34" x14ac:dyDescent="0.15"/>
    <row r="9" spans="2:34" x14ac:dyDescent="0.15">
      <c r="AH9" s="5"/>
    </row>
    <row r="10" spans="2:34" x14ac:dyDescent="0.15"/>
    <row r="11" spans="2:34" x14ac:dyDescent="0.15"/>
    <row r="12" spans="2:34" x14ac:dyDescent="0.15"/>
    <row r="13" spans="2:34" x14ac:dyDescent="0.15"/>
    <row r="14" spans="2:34" x14ac:dyDescent="0.15"/>
    <row r="15" spans="2:34" x14ac:dyDescent="0.15"/>
    <row r="16" spans="2:34" x14ac:dyDescent="0.15"/>
    <row r="17" spans="12:34" x14ac:dyDescent="0.15">
      <c r="AH17" s="5"/>
    </row>
    <row r="18" spans="12:34" x14ac:dyDescent="0.15"/>
    <row r="19" spans="12:34" x14ac:dyDescent="0.15"/>
    <row r="20" spans="12:34" x14ac:dyDescent="0.15">
      <c r="AH20" s="5"/>
    </row>
    <row r="21" spans="12:34" x14ac:dyDescent="0.15">
      <c r="AH21" s="5"/>
    </row>
    <row r="22" spans="12:34" x14ac:dyDescent="0.15"/>
    <row r="23" spans="12:34" x14ac:dyDescent="0.15"/>
    <row r="24" spans="12:34" x14ac:dyDescent="0.15">
      <c r="Q24" s="5"/>
    </row>
    <row r="25" spans="12:34" x14ac:dyDescent="0.15"/>
    <row r="26" spans="12:34" x14ac:dyDescent="0.15"/>
    <row r="27" spans="12:34" x14ac:dyDescent="0.15"/>
    <row r="28" spans="12:34" x14ac:dyDescent="0.15">
      <c r="O28" s="5"/>
      <c r="T28" s="5"/>
      <c r="AH28" s="5"/>
    </row>
    <row r="29" spans="12:34" x14ac:dyDescent="0.15"/>
    <row r="30" spans="12:34" x14ac:dyDescent="0.15"/>
    <row r="31" spans="12:34" x14ac:dyDescent="0.15">
      <c r="Q31" s="5"/>
    </row>
    <row r="32" spans="12:34" x14ac:dyDescent="0.15">
      <c r="L32" s="5"/>
    </row>
    <row r="33" spans="2:34" x14ac:dyDescent="0.15">
      <c r="C33" s="5"/>
      <c r="E33" s="5"/>
      <c r="G33" s="5"/>
      <c r="I33" s="5"/>
      <c r="X33" s="5"/>
    </row>
    <row r="34" spans="2:34" x14ac:dyDescent="0.15">
      <c r="B34" s="5"/>
      <c r="P34" s="5"/>
      <c r="R34" s="5"/>
      <c r="T34" s="5"/>
    </row>
    <row r="35" spans="2:34" x14ac:dyDescent="0.15">
      <c r="D35" s="5"/>
      <c r="W35" s="5"/>
      <c r="AC35" s="5"/>
      <c r="AD35" s="5"/>
      <c r="AE35" s="5"/>
      <c r="AF35" s="5"/>
      <c r="AG35" s="5"/>
      <c r="AH35" s="5"/>
    </row>
    <row r="36" spans="2:34" x14ac:dyDescent="0.15">
      <c r="H36" s="5"/>
      <c r="J36" s="5"/>
      <c r="K36" s="5"/>
      <c r="M36" s="5"/>
      <c r="Y36" s="5"/>
      <c r="Z36" s="5"/>
      <c r="AA36" s="5"/>
      <c r="AB36" s="5"/>
      <c r="AC36" s="5"/>
      <c r="AD36" s="5"/>
      <c r="AE36" s="5"/>
      <c r="AF36" s="5"/>
      <c r="AG36" s="5"/>
      <c r="AH36" s="5"/>
    </row>
    <row r="37" spans="2:34" x14ac:dyDescent="0.15">
      <c r="AH37" s="5"/>
    </row>
    <row r="38" spans="2:34" x14ac:dyDescent="0.15">
      <c r="AG38" s="5"/>
      <c r="AH38" s="5"/>
    </row>
    <row r="39" spans="2:34" x14ac:dyDescent="0.15"/>
    <row r="40" spans="2:34" x14ac:dyDescent="0.15">
      <c r="X40" s="5"/>
    </row>
    <row r="41" spans="2:34" x14ac:dyDescent="0.15">
      <c r="R41" s="5"/>
    </row>
    <row r="42" spans="2:34" x14ac:dyDescent="0.15">
      <c r="W42" s="5"/>
    </row>
    <row r="43" spans="2:34" x14ac:dyDescent="0.15">
      <c r="Y43" s="5"/>
      <c r="Z43" s="5"/>
      <c r="AA43" s="5"/>
      <c r="AB43" s="5"/>
      <c r="AC43" s="5"/>
      <c r="AD43" s="5"/>
      <c r="AE43" s="5"/>
      <c r="AF43" s="5"/>
      <c r="AG43" s="5"/>
      <c r="AH43" s="5"/>
    </row>
    <row r="44" spans="2:34" x14ac:dyDescent="0.15">
      <c r="AH44" s="5"/>
    </row>
    <row r="45" spans="2:34" x14ac:dyDescent="0.15">
      <c r="X45" s="5"/>
    </row>
    <row r="46" spans="2:34" x14ac:dyDescent="0.15"/>
    <row r="47" spans="2:34" x14ac:dyDescent="0.15"/>
    <row r="48" spans="2:34" x14ac:dyDescent="0.15">
      <c r="W48" s="5"/>
      <c r="Y48" s="5"/>
      <c r="Z48" s="5"/>
      <c r="AA48" s="5"/>
      <c r="AB48" s="5"/>
      <c r="AC48" s="5"/>
      <c r="AD48" s="5"/>
      <c r="AE48" s="5"/>
      <c r="AF48" s="5"/>
      <c r="AG48" s="5"/>
      <c r="AH48" s="5"/>
    </row>
    <row r="49" spans="28:34" x14ac:dyDescent="0.15"/>
    <row r="50" spans="28:34" x14ac:dyDescent="0.15">
      <c r="AE50" s="5"/>
      <c r="AF50" s="5"/>
      <c r="AG50" s="5"/>
      <c r="AH50" s="5"/>
    </row>
    <row r="51" spans="28:34" x14ac:dyDescent="0.15">
      <c r="AC51" s="5"/>
      <c r="AD51" s="5"/>
      <c r="AE51" s="5"/>
      <c r="AF51" s="5"/>
      <c r="AG51" s="5"/>
      <c r="AH51" s="5"/>
    </row>
    <row r="52" spans="28:34" x14ac:dyDescent="0.15"/>
    <row r="53" spans="28:34" x14ac:dyDescent="0.15">
      <c r="AF53" s="5"/>
      <c r="AG53" s="5"/>
      <c r="AH53" s="5"/>
    </row>
    <row r="54" spans="28:34" x14ac:dyDescent="0.15">
      <c r="AH54" s="5"/>
    </row>
    <row r="55" spans="28:34" x14ac:dyDescent="0.15"/>
    <row r="56" spans="28:34" x14ac:dyDescent="0.15">
      <c r="AB56" s="5"/>
      <c r="AC56" s="5"/>
      <c r="AD56" s="5"/>
      <c r="AE56" s="5"/>
      <c r="AF56" s="5"/>
      <c r="AG56" s="5"/>
      <c r="AH56" s="5"/>
    </row>
    <row r="57" spans="28:34" x14ac:dyDescent="0.15">
      <c r="AH57" s="5"/>
    </row>
    <row r="58" spans="28:34" x14ac:dyDescent="0.15">
      <c r="AH58" s="5"/>
    </row>
    <row r="59" spans="28:34" x14ac:dyDescent="0.15">
      <c r="AG59" s="5"/>
      <c r="AH59" s="5"/>
    </row>
    <row r="60" spans="28:34" x14ac:dyDescent="0.15"/>
    <row r="61" spans="28:34" x14ac:dyDescent="0.15"/>
    <row r="62" spans="28:34" x14ac:dyDescent="0.15"/>
    <row r="63" spans="28:34" x14ac:dyDescent="0.15">
      <c r="AH63" s="5"/>
    </row>
    <row r="64" spans="28:34" x14ac:dyDescent="0.15">
      <c r="AG64" s="5"/>
      <c r="AH64" s="5"/>
    </row>
    <row r="65" spans="28:34" x14ac:dyDescent="0.15"/>
    <row r="66" spans="28:34" x14ac:dyDescent="0.15"/>
    <row r="67" spans="28:34" x14ac:dyDescent="0.15"/>
    <row r="68" spans="28:34" x14ac:dyDescent="0.15">
      <c r="AB68" s="5"/>
      <c r="AC68" s="5"/>
      <c r="AD68" s="5"/>
      <c r="AE68" s="5"/>
      <c r="AF68" s="5"/>
      <c r="AG68" s="5"/>
      <c r="AH68" s="5"/>
    </row>
    <row r="69" spans="28:34" x14ac:dyDescent="0.15">
      <c r="AF69" s="5"/>
      <c r="AG69" s="5"/>
      <c r="AH69" s="5"/>
    </row>
    <row r="70" spans="28:34" x14ac:dyDescent="0.15"/>
    <row r="71" spans="28:34" x14ac:dyDescent="0.15"/>
    <row r="72" spans="28:34" x14ac:dyDescent="0.15"/>
    <row r="73" spans="28:34" x14ac:dyDescent="0.15"/>
    <row r="74" spans="28:34" x14ac:dyDescent="0.15"/>
    <row r="75" spans="28:34" x14ac:dyDescent="0.15">
      <c r="AH75" s="5"/>
    </row>
    <row r="76" spans="28:34" x14ac:dyDescent="0.15">
      <c r="AF76" s="5"/>
      <c r="AG76" s="5"/>
      <c r="AH76" s="5"/>
    </row>
    <row r="77" spans="28:34" x14ac:dyDescent="0.15">
      <c r="AG77" s="5"/>
      <c r="AH77" s="5"/>
    </row>
    <row r="78" spans="28:34" x14ac:dyDescent="0.15"/>
    <row r="79" spans="28:34" x14ac:dyDescent="0.15"/>
    <row r="80" spans="28:34" x14ac:dyDescent="0.15"/>
    <row r="81" spans="25:34" x14ac:dyDescent="0.15"/>
    <row r="82" spans="25:34" x14ac:dyDescent="0.15">
      <c r="Y82" s="5"/>
    </row>
    <row r="83" spans="25:34" x14ac:dyDescent="0.15">
      <c r="Y83" s="5"/>
      <c r="Z83" s="5"/>
      <c r="AA83" s="5"/>
      <c r="AB83" s="5"/>
      <c r="AC83" s="5"/>
      <c r="AD83" s="5"/>
      <c r="AE83" s="5"/>
      <c r="AF83" s="5"/>
      <c r="AG83" s="5"/>
      <c r="AH83" s="5"/>
    </row>
    <row r="84" spans="25:34" x14ac:dyDescent="0.15"/>
    <row r="85" spans="25:34" x14ac:dyDescent="0.15"/>
    <row r="86" spans="25:34" x14ac:dyDescent="0.15"/>
    <row r="87" spans="25:34" x14ac:dyDescent="0.15"/>
    <row r="88" spans="25:34" x14ac:dyDescent="0.15">
      <c r="AH88" s="5"/>
    </row>
    <row r="89" spans="25:34" x14ac:dyDescent="0.15"/>
    <row r="90" spans="25:34" x14ac:dyDescent="0.15"/>
    <row r="91" spans="25:34" x14ac:dyDescent="0.15"/>
    <row r="92" spans="25:34" ht="13.5" customHeight="1" x14ac:dyDescent="0.15"/>
    <row r="93" spans="25:34" ht="13.5" customHeight="1" x14ac:dyDescent="0.15"/>
    <row r="94" spans="25:34" ht="13.5" customHeight="1" x14ac:dyDescent="0.15">
      <c r="AF94" s="5"/>
      <c r="AG94" s="5"/>
      <c r="AH94" s="5"/>
    </row>
    <row r="95" spans="25:34" ht="13.5" customHeight="1" x14ac:dyDescent="0.15">
      <c r="AH95" s="5"/>
    </row>
    <row r="96" spans="25:34" ht="13.5" customHeight="1" x14ac:dyDescent="0.15"/>
    <row r="97" spans="33:34" ht="13.5" customHeight="1" x14ac:dyDescent="0.15"/>
    <row r="98" spans="33:34" ht="13.5" customHeight="1" x14ac:dyDescent="0.15"/>
    <row r="99" spans="33:34" ht="13.5" customHeight="1" x14ac:dyDescent="0.15"/>
    <row r="100" spans="33:34" ht="13.5" customHeight="1" x14ac:dyDescent="0.15"/>
    <row r="101" spans="33:34" ht="13.5" customHeight="1" x14ac:dyDescent="0.15">
      <c r="AH101" s="5"/>
    </row>
    <row r="102" spans="33:34" ht="13.5" customHeight="1" x14ac:dyDescent="0.15"/>
    <row r="103" spans="33:34" ht="13.5" customHeight="1" x14ac:dyDescent="0.15"/>
    <row r="104" spans="33:34" ht="13.5" customHeight="1" x14ac:dyDescent="0.15">
      <c r="AG104" s="5"/>
      <c r="AH104" s="5"/>
    </row>
    <row r="105" spans="33:34" ht="13.5" customHeight="1" x14ac:dyDescent="0.15"/>
    <row r="106" spans="33:34" ht="13.5" customHeight="1" x14ac:dyDescent="0.15"/>
    <row r="107" spans="33:34" ht="13.5" customHeight="1" x14ac:dyDescent="0.15"/>
    <row r="108" spans="33:34" ht="13.5" customHeight="1" x14ac:dyDescent="0.15"/>
    <row r="109" spans="33:34" ht="13.5" customHeight="1" x14ac:dyDescent="0.15"/>
    <row r="110" spans="33:34" ht="13.5" customHeight="1" x14ac:dyDescent="0.15"/>
    <row r="111" spans="33:34" ht="13.5" customHeight="1" x14ac:dyDescent="0.15"/>
    <row r="112" spans="33:34" ht="13.5" customHeight="1" x14ac:dyDescent="0.15"/>
    <row r="113" spans="34:122" ht="13.5" customHeight="1" x14ac:dyDescent="0.15"/>
    <row r="114" spans="34:122" ht="13.5" customHeight="1" x14ac:dyDescent="0.15"/>
    <row r="115" spans="34:122" ht="13.5" customHeight="1" x14ac:dyDescent="0.15"/>
    <row r="116" spans="34:122" ht="13.5" customHeight="1" x14ac:dyDescent="0.15">
      <c r="AH116" s="5"/>
    </row>
    <row r="117" spans="34:122" ht="13.5" customHeight="1" x14ac:dyDescent="0.15"/>
    <row r="118" spans="34:122" ht="13.5" customHeight="1" x14ac:dyDescent="0.15"/>
    <row r="119" spans="34:122" ht="13.5" customHeight="1" x14ac:dyDescent="0.15"/>
    <row r="120" spans="34:122" ht="13.5" customHeight="1" x14ac:dyDescent="0.15">
      <c r="AH120" s="5"/>
    </row>
    <row r="121" spans="34:122" ht="13.5" customHeight="1" x14ac:dyDescent="0.15">
      <c r="AH121" s="5"/>
    </row>
    <row r="122" spans="34:122" ht="13.5" customHeight="1" x14ac:dyDescent="0.15"/>
    <row r="123" spans="34:122" ht="13.5" customHeight="1" x14ac:dyDescent="0.15"/>
    <row r="124" spans="34:122" ht="13.5" customHeight="1" x14ac:dyDescent="0.15"/>
    <row r="125" spans="34:122" ht="13.5" customHeight="1" x14ac:dyDescent="0.15">
      <c r="DR125" s="5" t="s">
        <v>14</v>
      </c>
    </row>
  </sheetData>
  <sheetProtection algorithmName="SHA-512" hashValue="gR/mdLp4tXWPwrw4Rbw2SRfet2TOTmMK289UWlRi8gorAydkgXFke4If94YmuOWtRlhKI59+3WiTLVHKRzQFFA==" saltValue="x2jiPymzgUC774jxbjwSxw==" spinCount="100000" sheet="1" objects="1" scenarios="1"/>
  <dataConsolidate/>
  <phoneticPr fontId="2"/>
  <printOptions horizontalCentered="1" verticalCentered="1"/>
  <pageMargins left="0" right="0" top="0.19685039370078741" bottom="0" header="0.39370078740157483" footer="0"/>
  <pageSetup paperSize="9" scale="37" orientation="landscape" horizontalDpi="300" verticalDpi="300" r:id="rId1"/>
  <headerFooter alignWithMargins="0">
    <oddFooter>&amp;C&amp;P/&amp;N</oddFooter>
  </headerFooter>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16</vt:i4>
      </vt:variant>
    </vt:vector>
  </HeadingPairs>
  <TitlesOfParts>
    <vt:vector size="16" baseType="lpstr">
      <vt:lpstr>総括表</vt:lpstr>
      <vt:lpstr>普通会計の状況</vt:lpstr>
      <vt:lpstr>各会計、関係団体の財政状況及び健全化判断比率</vt:lpstr>
      <vt:lpstr>財政比較分析表</vt:lpstr>
      <vt:lpstr>経常経費分析表（経常収支比率の分析）</vt:lpstr>
      <vt:lpstr>経常経費分析表（人件費・公債費・普通建設事業費の分析）</vt:lpstr>
      <vt:lpstr>性質別歳出決算分析表（住民一人当たりのコスト）</vt:lpstr>
      <vt:lpstr>目的別歳出決算分析表（住民一人当たりのコスト）</vt:lpstr>
      <vt:lpstr>実質収支比率等に係る経年分析</vt:lpstr>
      <vt:lpstr>連結実質赤字比率に係る赤字・黒字の構成分析</vt:lpstr>
      <vt:lpstr>実質公債費比率（分子）の構造</vt:lpstr>
      <vt:lpstr>将来負担比率（分子）の構造</vt:lpstr>
      <vt:lpstr>基金残高に係る経年分析</vt:lpstr>
      <vt:lpstr>公会計指標分析・財政指標組合せ分析表</vt:lpstr>
      <vt:lpstr>施設類型別ストック情報分析表①</vt:lpstr>
      <vt:lpstr>施設類型別ストック情報分析表②</vt:lpstr>
    </vt:vector>
  </TitlesOfParts>
  <Manager>財務調査課</Manager>
  <Company>総務省</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財政状況資料集</dc:title>
  <dc:subject/>
  <dc:creator>財務調査課</dc:creator>
  <cp:keywords/>
  <dc:description/>
  <cp:lastModifiedBy> </cp:lastModifiedBy>
  <dcterms:created xsi:type="dcterms:W3CDTF">2023-07-23T23:28:36Z</dcterms:created>
  <dcterms:modified xsi:type="dcterms:W3CDTF">2023-10-06T04:44:40Z</dcterms:modified>
  <cp:category/>
</cp:coreProperties>
</file>